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updateLinks="never"/>
  <bookViews>
    <workbookView windowWidth="23280" windowHeight="10350" tabRatio="808" activeTab="2"/>
  </bookViews>
  <sheets>
    <sheet name="倍科2019.11-5计划  11.7发" sheetId="165" r:id="rId1"/>
    <sheet name="总的比对" sheetId="164" r:id="rId2"/>
    <sheet name="Production Plan (2)" sheetId="163" r:id="rId3"/>
  </sheets>
  <externalReferences>
    <externalReference r:id="rId5"/>
  </externalReferences>
  <definedNames>
    <definedName name="_xlnm._FilterDatabase" localSheetId="0" hidden="1">'倍科2019.11-5计划  11.7发'!$A$3:$NB$340</definedName>
    <definedName name="_xlnm._FilterDatabase" localSheetId="1" hidden="1">总的比对!$F$3:$K$82</definedName>
    <definedName name="_xlnm._FilterDatabase" localSheetId="2" hidden="1">'Production Plan (2)'!$A$1:$AI$321</definedName>
    <definedName name="_xlnm.Print_Area" localSheetId="2">'Production Plan (2)'!$B$1:$I$51</definedName>
  </definedNames>
  <calcPr calcId="144525"/>
  <pivotCaches>
    <pivotCache cacheId="0" r:id="rId4"/>
  </pivotCaches>
</workbook>
</file>

<file path=xl/comments1.xml><?xml version="1.0" encoding="utf-8"?>
<comments xmlns="http://schemas.openxmlformats.org/spreadsheetml/2006/main">
  <authors>
    <author>Administrator</author>
  </authors>
  <commentList>
    <comment ref="O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7.7新增</t>
        </r>
      </text>
    </comment>
    <comment ref="AY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7.7新增</t>
        </r>
      </text>
    </comment>
    <comment ref="AZ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3.28 新增</t>
        </r>
      </text>
    </comment>
    <comment ref="B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4.4 新增</t>
        </r>
      </text>
    </comment>
    <comment ref="F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6.14号新增</t>
        </r>
      </text>
    </comment>
    <comment ref="FN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6.16新增</t>
        </r>
      </text>
    </comment>
    <comment ref="FO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6.21新增</t>
        </r>
      </text>
    </comment>
    <comment ref="FR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6.22新增</t>
        </r>
      </text>
    </comment>
    <comment ref="FS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7.4新增</t>
        </r>
      </text>
    </comment>
    <comment ref="FX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7.12新增</t>
        </r>
      </text>
    </comment>
    <comment ref="FY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7.14新增</t>
        </r>
      </text>
    </comment>
    <comment ref="G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8.1 新增</t>
        </r>
      </text>
    </comment>
    <comment ref="G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8.4 新增</t>
        </r>
      </text>
    </comment>
    <comment ref="G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8.9 新增</t>
        </r>
      </text>
    </comment>
    <comment ref="G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6.10 新增</t>
        </r>
      </text>
    </comment>
    <comment ref="G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8.15 新增</t>
        </r>
      </text>
    </comment>
    <comment ref="GU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8.25 新增</t>
        </r>
      </text>
    </comment>
    <comment ref="GV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8.30新增</t>
        </r>
      </text>
    </comment>
    <comment ref="GZ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9.1新增</t>
        </r>
      </text>
    </comment>
    <comment ref="H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9.7 新增</t>
        </r>
      </text>
    </comment>
    <comment ref="HC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9.12 新增</t>
        </r>
      </text>
    </comment>
    <comment ref="H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9.30 新增</t>
        </r>
      </text>
    </comment>
    <comment ref="HH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10.12 新增</t>
        </r>
      </text>
    </comment>
    <comment ref="HU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10.17 新增</t>
        </r>
      </text>
    </comment>
    <comment ref="HX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10.19 新增</t>
        </r>
      </text>
    </comment>
    <comment ref="IA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10.25 新增</t>
        </r>
      </text>
    </comment>
    <comment ref="I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11.7 新增</t>
        </r>
      </text>
    </comment>
    <comment ref="IC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11.17  新增</t>
        </r>
      </text>
    </comment>
    <comment ref="I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11.28  新增</t>
        </r>
      </text>
    </comment>
    <comment ref="I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12.8 新增</t>
        </r>
      </text>
    </comment>
    <comment ref="I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12.15 新增</t>
        </r>
      </text>
    </comment>
    <comment ref="IN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12.27 新增</t>
        </r>
      </text>
    </comment>
    <comment ref="IQ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1.9 新增</t>
        </r>
      </text>
    </comment>
    <comment ref="IS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1.14 新增</t>
        </r>
      </text>
    </comment>
    <comment ref="I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1.25 新增</t>
        </r>
      </text>
    </comment>
    <comment ref="IU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1.26 新增</t>
        </r>
      </text>
    </comment>
    <comment ref="IV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3.8 新增</t>
        </r>
      </text>
    </comment>
    <comment ref="J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3.10 新增</t>
        </r>
      </text>
    </comment>
    <comment ref="J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3.16 新增</t>
        </r>
      </text>
    </comment>
    <comment ref="J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3.9 新增</t>
        </r>
      </text>
    </comment>
    <comment ref="JJ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6.12  新增</t>
        </r>
      </text>
    </comment>
    <comment ref="JK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7.6  新增</t>
        </r>
      </text>
    </comment>
    <comment ref="J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7.9  新增</t>
        </r>
      </text>
    </comment>
    <comment ref="JM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7.25 新增</t>
        </r>
      </text>
    </comment>
    <comment ref="JQ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7.31 新增</t>
        </r>
      </text>
    </comment>
    <comment ref="JR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9.12 新增</t>
        </r>
      </text>
    </comment>
    <comment ref="J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10.30 新增</t>
        </r>
      </text>
    </comment>
    <comment ref="JU3" authorId="0">
      <text>
        <r>
          <rPr>
            <b/>
            <sz val="9"/>
            <rFont val="宋体"/>
            <charset val="134"/>
          </rPr>
          <t>Administrator:
11.19 新增</t>
        </r>
        <r>
          <rPr>
            <sz val="9"/>
            <rFont val="宋体"/>
            <charset val="134"/>
          </rPr>
          <t xml:space="preserve">
Premium塑料旋钮组件(C+B)</t>
        </r>
      </text>
    </comment>
    <comment ref="JY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12.26 新增</t>
        </r>
      </text>
    </comment>
    <comment ref="KC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12.27 新增</t>
        </r>
      </text>
    </comment>
    <comment ref="KF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12.28 新增</t>
        </r>
      </text>
    </comment>
    <comment ref="KG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12.29 新增</t>
        </r>
      </text>
    </comment>
    <comment ref="KH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1.22 新增</t>
        </r>
      </text>
    </comment>
    <comment ref="KN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2.25新增</t>
        </r>
      </text>
    </comment>
    <comment ref="KP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3.4 新增</t>
        </r>
      </text>
    </comment>
    <comment ref="KQ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3.6 新增</t>
        </r>
      </text>
    </comment>
    <comment ref="KW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3.7 新增</t>
        </r>
      </text>
    </comment>
    <comment ref="KY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3.13 新增</t>
        </r>
      </text>
    </comment>
    <comment ref="L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3.17 新增</t>
        </r>
      </text>
    </comment>
    <comment ref="LE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3.23 新增</t>
        </r>
      </text>
    </comment>
    <comment ref="LF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4.1 新增</t>
        </r>
      </text>
    </comment>
    <comment ref="L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4.14 新增</t>
        </r>
      </text>
    </comment>
    <comment ref="LL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4.7 新增</t>
        </r>
      </text>
    </comment>
    <comment ref="LM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5.21 新增</t>
        </r>
      </text>
    </comment>
    <comment ref="LV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6.10 新增</t>
        </r>
      </text>
    </comment>
    <comment ref="LW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6.23 新增</t>
        </r>
      </text>
    </comment>
    <comment ref="MB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7.2 新增</t>
        </r>
      </text>
    </comment>
    <comment ref="MC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7.8 新增</t>
        </r>
      </text>
    </comment>
    <comment ref="MH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7.16 新增</t>
        </r>
      </text>
    </comment>
    <comment ref="MI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7.18 新增</t>
        </r>
      </text>
    </comment>
    <comment ref="MN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7.22 新增</t>
        </r>
      </text>
    </comment>
    <comment ref="MP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7.26 新增</t>
        </r>
      </text>
    </comment>
    <comment ref="MQ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8.6 新增</t>
        </r>
      </text>
    </comment>
    <comment ref="MR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8.12 新增</t>
        </r>
      </text>
    </comment>
    <comment ref="MS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8.19 新增</t>
        </r>
      </text>
    </comment>
    <comment ref="MT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8.21 新增</t>
        </r>
      </text>
    </comment>
    <comment ref="MX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9.11 新增</t>
        </r>
      </text>
    </comment>
    <comment ref="D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元代码2850770100</t>
        </r>
      </text>
    </comment>
    <comment ref="D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原代码2850770200</t>
        </r>
      </text>
    </comment>
    <comment ref="D1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原代码2850770600</t>
        </r>
      </text>
    </comment>
    <comment ref="D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2851530100 原代码 3.5变更</t>
        </r>
      </text>
    </comment>
    <comment ref="D15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2851530200 原代码3.5变更</t>
        </r>
      </text>
    </comment>
  </commentList>
</comments>
</file>

<file path=xl/sharedStrings.xml><?xml version="1.0" encoding="utf-8"?>
<sst xmlns="http://schemas.openxmlformats.org/spreadsheetml/2006/main" count="547">
  <si>
    <t>序号</t>
  </si>
  <si>
    <t>小计</t>
  </si>
  <si>
    <t>颜色</t>
  </si>
  <si>
    <t>代码        机型</t>
  </si>
  <si>
    <t>11-5</t>
  </si>
  <si>
    <t>合计</t>
  </si>
  <si>
    <t>差异</t>
  </si>
  <si>
    <t>备注</t>
  </si>
  <si>
    <t>名称</t>
  </si>
  <si>
    <t>门盖</t>
  </si>
  <si>
    <t>上门盖框(TL)</t>
  </si>
  <si>
    <t>门盖 7.5KG  黑色</t>
  </si>
  <si>
    <t>下门盖框(TL)</t>
  </si>
  <si>
    <t>门盖把手(TL)</t>
  </si>
  <si>
    <t>门盖 7.5KG  白色</t>
  </si>
  <si>
    <t>门盖 7.5KG  灰色</t>
  </si>
  <si>
    <t>门盖 10KG  黑色</t>
  </si>
  <si>
    <t>门盖 10KG  白色</t>
  </si>
  <si>
    <t>门盖 10KG  灰色</t>
  </si>
  <si>
    <t>门盖把手  镀铬</t>
  </si>
  <si>
    <t>门盖 7.5KG  本色</t>
  </si>
  <si>
    <t>门盖 10KG  本色</t>
  </si>
  <si>
    <t>面板组件</t>
  </si>
  <si>
    <t>控制面板（白色）</t>
  </si>
  <si>
    <t>282827&amp;48 白色&amp;灰色</t>
  </si>
  <si>
    <t>抽屉门（白色）</t>
  </si>
  <si>
    <t>控制面板（灰色）</t>
  </si>
  <si>
    <t>抽屉门（灰色）</t>
  </si>
  <si>
    <t>导光板</t>
  </si>
  <si>
    <t>284052   白色&amp;灰色</t>
  </si>
  <si>
    <t>抽屉门手柄盖(白色)</t>
  </si>
  <si>
    <t>抽屉门手柄盖(灰色)</t>
  </si>
  <si>
    <t>选择开关架(B13)</t>
  </si>
  <si>
    <t xml:space="preserve">功能按钮A(灰色)B13 </t>
  </si>
  <si>
    <t xml:space="preserve">功能按钮B(灰色)B13 </t>
  </si>
  <si>
    <t xml:space="preserve">功能按钮C(灰色)B13 </t>
  </si>
  <si>
    <t>功能按钮D(灰色)B13</t>
  </si>
  <si>
    <t>功能按钮E(灰色)B13</t>
  </si>
  <si>
    <t>开始按钮(灰色)B13</t>
  </si>
  <si>
    <t xml:space="preserve">功能按钮A(黑色)B13 </t>
  </si>
  <si>
    <t xml:space="preserve">功能按钮B(黑色)B13 </t>
  </si>
  <si>
    <t xml:space="preserve">功能按钮C(黑色)B13 </t>
  </si>
  <si>
    <t>功能按钮D(黑色)B13</t>
  </si>
  <si>
    <t>功能按钮E(黑色)B13</t>
  </si>
  <si>
    <t>开始按钮(黑色)B13</t>
  </si>
  <si>
    <t xml:space="preserve">时间预约键（黑色）B13 </t>
  </si>
  <si>
    <t>旋钮(白色)(B13)</t>
  </si>
  <si>
    <t>旋钮(灰色)(B13)</t>
  </si>
  <si>
    <t>旋钮(黑色)(B13)</t>
  </si>
  <si>
    <t>旋钮(本色)(B13)</t>
  </si>
  <si>
    <t>旋钮盖(白色)(B13)</t>
  </si>
  <si>
    <t>285076/285174共用</t>
  </si>
  <si>
    <t>旋钮盖(灰色)(B13)</t>
  </si>
  <si>
    <t>旋钮盖(黑色)(B13)</t>
  </si>
  <si>
    <t>285076&amp;285174 白色&amp;灰色</t>
  </si>
  <si>
    <t>BX B7S</t>
  </si>
  <si>
    <t>BX BLED</t>
  </si>
  <si>
    <t>选择开关架</t>
  </si>
  <si>
    <t>旋钮轴</t>
  </si>
  <si>
    <t>防火屏</t>
  </si>
  <si>
    <t>功能按钮A（白色）</t>
  </si>
  <si>
    <t>功能按钮B（白色）</t>
  </si>
  <si>
    <t>功能按钮C（白色）</t>
  </si>
  <si>
    <t>功能按钮D（白色）</t>
  </si>
  <si>
    <t>功能按钮E（白色）</t>
  </si>
  <si>
    <t>启动暂停按钮（BX B7S）（白色）</t>
  </si>
  <si>
    <t>时间预约按钮（BX B7S）（灰色）</t>
  </si>
  <si>
    <t>功能按钮A（灰色）</t>
  </si>
  <si>
    <t>功能按钮B（灰色）</t>
  </si>
  <si>
    <t>功能按钮C（灰色）</t>
  </si>
  <si>
    <t>功能按钮D（灰色）</t>
  </si>
  <si>
    <t>功能按钮E（灰色）</t>
  </si>
  <si>
    <t>启动暂停按钮（BX B7S）（灰色）</t>
  </si>
  <si>
    <t>时间预约按钮（BX B7S）（黑色）</t>
  </si>
  <si>
    <t>功能按钮A（黑色）</t>
  </si>
  <si>
    <t>功能按钮B（黑色）</t>
  </si>
  <si>
    <t>开始停止按键（黑色）</t>
  </si>
  <si>
    <t>开始停止按键（灰色）</t>
  </si>
  <si>
    <t>旋钮(白色）</t>
  </si>
  <si>
    <t>旋钮(灰色）</t>
  </si>
  <si>
    <t>旋钮(黑色）</t>
  </si>
  <si>
    <t>旋钮(本色）</t>
  </si>
  <si>
    <t>按钮架</t>
  </si>
  <si>
    <t>抽屉门(黑色）</t>
  </si>
  <si>
    <t>控制面板（黑色）BX BLED</t>
  </si>
  <si>
    <t>抽屉门手柄盖(黑色)</t>
  </si>
  <si>
    <t>启动暂停按钮 （BX B7S）（黑色）</t>
  </si>
  <si>
    <t>控制面板（BX B7S)黑色</t>
  </si>
  <si>
    <t>抽屉门(PLX)白色</t>
  </si>
  <si>
    <t>控制面板（PLX b7S)白色</t>
  </si>
  <si>
    <t>按钮架 PLX B7S</t>
  </si>
  <si>
    <t>功能按钮A(PLX B7S)灰色</t>
  </si>
  <si>
    <t>功能按钮B(PLX B7S)灰色</t>
  </si>
  <si>
    <t>功能按钮C(PLX B7S)灰色</t>
  </si>
  <si>
    <t>功能按钮D(PLX B7S)灰色</t>
  </si>
  <si>
    <t>功能按钮E(PLX B7S)灰色</t>
  </si>
  <si>
    <t>启动暂停按钮(PLX B7S)灰色</t>
  </si>
  <si>
    <t>时间预约按钮(PLX B7S)灰色</t>
  </si>
  <si>
    <t>抽屉门手柄盖(PLX)白色</t>
  </si>
  <si>
    <t>功能按钮C（黑色）</t>
  </si>
  <si>
    <t>功能按钮D（黑色）</t>
  </si>
  <si>
    <t>功能按钮E（黑色）</t>
  </si>
  <si>
    <t>开始停止按键（白色）</t>
  </si>
  <si>
    <t>下踢板盖(白色)B10</t>
  </si>
  <si>
    <t>封底插板(TL)</t>
  </si>
  <si>
    <t>下踢板盖(灰色）B10</t>
  </si>
  <si>
    <t>导光板 PLX BLED</t>
  </si>
  <si>
    <t>功能按钮A(PLX BLED)白色</t>
  </si>
  <si>
    <t>功能按钮B(PLX BLED)白色</t>
  </si>
  <si>
    <t>启动暂停按钮(PLX BLED)白色</t>
  </si>
  <si>
    <t>控制面板（PLX BLED)白色</t>
  </si>
  <si>
    <t>面板(黑色)</t>
  </si>
  <si>
    <t>抽屉门(黑色)</t>
  </si>
  <si>
    <t>抽屉门手柄盖(黑色)B13</t>
  </si>
  <si>
    <t>时间预约按钮（BX B7S）（白色）</t>
  </si>
  <si>
    <t>控制面板(white)</t>
  </si>
  <si>
    <t>8.3新增模具未到</t>
  </si>
  <si>
    <t>程序旋钮（PLX1)灰色</t>
  </si>
  <si>
    <t>程序旋钮（PLX1)黑色</t>
  </si>
  <si>
    <t>程序旋钮指针(PLX1)黑色</t>
  </si>
  <si>
    <t>程序旋钮指针(PLX1)灰色</t>
  </si>
  <si>
    <t>功能按钮A(PLX BLED)灰色</t>
  </si>
  <si>
    <t>功能按钮B(PLX BLED)灰色</t>
  </si>
  <si>
    <t>启动暂停按钮(PLX BLED)灰色</t>
  </si>
  <si>
    <t>功能按钮A(PLX BLED)黑色</t>
  </si>
  <si>
    <t>功能按钮B(PLX BLED)黑色</t>
  </si>
  <si>
    <t>启动暂停按钮(PLX BLED)黑色</t>
  </si>
  <si>
    <t>控制面板（PLX BLED)灰色</t>
  </si>
  <si>
    <t>抽屉门(PLX)灰色</t>
  </si>
  <si>
    <t>抽屉门手柄盖(PLX)灰色</t>
  </si>
  <si>
    <t>功能按钮A(PLX B7S)黑色</t>
  </si>
  <si>
    <t>功能按钮B(PLX B7S)黑色</t>
  </si>
  <si>
    <t>功能按钮C(PLX B7S)黑色</t>
  </si>
  <si>
    <t>功能按钮D(PLX B7S)黑色</t>
  </si>
  <si>
    <t>功能按钮E(PLX B7S)黑色</t>
  </si>
  <si>
    <t>启动暂停按钮(PLX B7S)白色</t>
  </si>
  <si>
    <t>时间预约按钮(PLX B7S)黑色</t>
  </si>
  <si>
    <t>控制面板（PLX b7S)灰色</t>
  </si>
  <si>
    <t>启动暂停按钮(PLX B7S)黑色</t>
  </si>
  <si>
    <t>程序旋钮（PLX2)白色</t>
  </si>
  <si>
    <t>程序旋钮指针(PLX1)白色</t>
  </si>
  <si>
    <t>程序旋钮（PLX1)白色</t>
  </si>
  <si>
    <t>程序旋钮（PLX2)灰色</t>
  </si>
  <si>
    <t>程序旋钮指针(PLX3)灰色</t>
  </si>
  <si>
    <t>原常州倍科现注塑</t>
  </si>
  <si>
    <t>程序旋钮（PLX3)白色</t>
  </si>
  <si>
    <t>程序旋钮（PLX2)黑色</t>
  </si>
  <si>
    <t>底座</t>
  </si>
  <si>
    <t>下踢板盖(白色) C2L</t>
  </si>
  <si>
    <t>下踢板盖(灰色) C2L</t>
  </si>
  <si>
    <t>灰色 时间预约键</t>
  </si>
  <si>
    <t xml:space="preserve">程序旋钮盖（premium）黑色   </t>
  </si>
  <si>
    <t>程序选择器旋钮支撑（premium）黑色</t>
  </si>
  <si>
    <t>程序选择器旋钮支撑（C7S）黑色</t>
  </si>
  <si>
    <t>编码器支架(旋钮轴)</t>
  </si>
  <si>
    <t>灯架 C7S</t>
  </si>
  <si>
    <t>面板组件（白色）C7S</t>
  </si>
  <si>
    <t>窗口 C7S 烟灰色</t>
  </si>
  <si>
    <t>窗口 C7S 透明</t>
  </si>
  <si>
    <t>控制面板(灰色)(B13-C7S)</t>
  </si>
  <si>
    <t>抽屉门(白色)B13</t>
  </si>
  <si>
    <t>程序旋钮内部件B13(ARCD))</t>
  </si>
  <si>
    <t>抽屉门(灰色)B13</t>
  </si>
  <si>
    <t>程序旋钮盖(C7S)BLACK</t>
  </si>
  <si>
    <t>控制面板(灰色)</t>
  </si>
  <si>
    <t>窗口 Premium</t>
  </si>
  <si>
    <t>程序旋钮内部件</t>
  </si>
  <si>
    <t>抽屉门（白色）C7S</t>
  </si>
  <si>
    <t>抽屉门（灰色）C7S</t>
  </si>
  <si>
    <t>程序旋钮（PLX3)灰色</t>
  </si>
  <si>
    <t>程序旋钮指针(PLX3)黑色</t>
  </si>
  <si>
    <t>工作台</t>
  </si>
  <si>
    <t>免喷灰</t>
  </si>
  <si>
    <t xml:space="preserve">8位按钮 </t>
  </si>
  <si>
    <t>白色</t>
  </si>
  <si>
    <t>灰色</t>
  </si>
  <si>
    <t>7位按钮</t>
  </si>
  <si>
    <t>门盖外购件</t>
  </si>
  <si>
    <t>供应商</t>
  </si>
  <si>
    <t>沉头螺钉（门盖）(TL)</t>
  </si>
  <si>
    <t>海门长江</t>
  </si>
  <si>
    <t>门盖橡胶垫(TL)</t>
  </si>
  <si>
    <t>浙江韦氏</t>
  </si>
  <si>
    <t>螺钉盖(TL)白色 10kg</t>
  </si>
  <si>
    <t>常州安幸</t>
  </si>
  <si>
    <t>螺钉盖(TL)银色 ARC745 10kg</t>
  </si>
  <si>
    <t>螺钉盖(TL)黑色 10kg</t>
  </si>
  <si>
    <t>门盖把手(TL)镀铬(丝印)BEKO</t>
  </si>
  <si>
    <t>常州葑岸</t>
  </si>
  <si>
    <t>门盖把手(TL)(镀铬)</t>
  </si>
  <si>
    <t>塑料程序旋钮架（premium）镀铬</t>
  </si>
  <si>
    <t>透明门盖（塑料）(TL)10kg</t>
  </si>
  <si>
    <t>倍科电器</t>
  </si>
  <si>
    <t>透明门盖（玻璃）(TL)10kg</t>
  </si>
  <si>
    <t>透明门盖（玻璃）(TL)黑色 10kg</t>
  </si>
  <si>
    <t>透明门盖（玻璃）(TL)灰色 10kg</t>
  </si>
  <si>
    <t>透明门盖（塑料）(TL)黑色 7kg</t>
  </si>
  <si>
    <t>透明门盖（玻璃）(TL) 7kg</t>
  </si>
  <si>
    <t>透明门盖（玻璃）(TL)黑色  7kg</t>
  </si>
  <si>
    <t>透明门盖（玻璃）(TL)灰色  7kg</t>
  </si>
  <si>
    <t>面板组件外购件</t>
  </si>
  <si>
    <t>旋钮组件（B7S）</t>
  </si>
  <si>
    <t>安幸</t>
  </si>
  <si>
    <t>旋钮组件（B7S)ARC745+C</t>
  </si>
  <si>
    <t>旋钮组件（B7S)ARC745+ARC745</t>
  </si>
  <si>
    <t>旋钮组件（B7S）White+C</t>
  </si>
  <si>
    <t>按钮组件(B10 B7s-LED)</t>
  </si>
  <si>
    <t>按钮组件(B10 LCD)</t>
  </si>
  <si>
    <t>按钮组件(B10 B7s)</t>
  </si>
  <si>
    <t>按钮组件(B10 B7s)black</t>
  </si>
  <si>
    <t>按钮组件(B10 B7s)ARC745 Sliver+Time Black</t>
  </si>
  <si>
    <t>选择旋钮轴</t>
  </si>
  <si>
    <t>程序旋钮 (white)</t>
  </si>
  <si>
    <t>程序旋钮(ARC745 银色)</t>
  </si>
  <si>
    <t>旋钮镶嵌 (Black)</t>
  </si>
  <si>
    <t>旋钮镶嵌 （chrome）</t>
  </si>
  <si>
    <t>旋钮镶嵌 (ARC745 银色)</t>
  </si>
  <si>
    <t>LCD盖</t>
  </si>
  <si>
    <t>旋钮轴/2828450100</t>
  </si>
  <si>
    <t>镶嵌贴膜(B7S)</t>
  </si>
  <si>
    <t>常州倍科</t>
  </si>
  <si>
    <t>镶嵌贴膜(B7S) Beko 1000 symble</t>
  </si>
  <si>
    <t>镶嵌贴膜(B7S)Beko 1200 symble</t>
  </si>
  <si>
    <t>镶嵌贴膜(B7S)Beko 1200 symble new 411 412</t>
  </si>
  <si>
    <t>镶嵌贴膜(B7S)Beko 1200 Fr 888434</t>
  </si>
  <si>
    <t>镶嵌贴膜(B7S)Beko 1400 De 888462</t>
  </si>
  <si>
    <t>镶嵌贴膜(B7S)Fortress 800rpm</t>
  </si>
  <si>
    <t>镶嵌贴膜(B7S)Fortress 1000rpm</t>
  </si>
  <si>
    <t>镶嵌贴膜 12 图形8884873200</t>
  </si>
  <si>
    <t>镶嵌贴膜 14 图形888483 508 black</t>
  </si>
  <si>
    <t>镶嵌贴膜 B13(En)DEFY 1000rpm</t>
  </si>
  <si>
    <t>镶嵌贴膜 12 silver 无time delay图形</t>
  </si>
  <si>
    <t>屏幕保护膜标签</t>
  </si>
  <si>
    <t>镶嵌贴膜</t>
  </si>
  <si>
    <t>镶嵌贴膜 B13/2841876002</t>
  </si>
  <si>
    <t>镶嵌贴膜 B13(En+Sy)1000rpm</t>
  </si>
  <si>
    <t>镶嵌贴膜 B13/2841876008</t>
  </si>
  <si>
    <t>镶嵌贴膜 B13(1200 黑+镀铬边china En+ZH</t>
  </si>
  <si>
    <t>镶嵌贴膜 B13(1000 黑+镀铬边china En+ZH</t>
  </si>
  <si>
    <t>镶嵌贴膜 B13 IT Beko 1200 888310</t>
  </si>
  <si>
    <t>镶嵌贴膜 B13 EN+Symbol 888397 392 1200rpm</t>
  </si>
  <si>
    <t>镶嵌贴膜 B13 Fr+Symbol 1000 8884043200</t>
  </si>
  <si>
    <t>镶嵌贴膜 B13 Ar+Symbol 1200</t>
  </si>
  <si>
    <t>镶嵌贴膜 888518 519 YP18 1400rpm</t>
  </si>
  <si>
    <t>镶嵌贴膜 10 Fr888497 black</t>
  </si>
  <si>
    <t>镶嵌贴膜 12 Fr888475 474 black</t>
  </si>
  <si>
    <t>镶嵌贴膜 14 Fr888473 514 black</t>
  </si>
  <si>
    <t>镶嵌贴膜 12  888524 537 SILVER</t>
  </si>
  <si>
    <t>镶嵌贴膜 08 black 488</t>
  </si>
  <si>
    <t>镶嵌贴膜 14 Silver 无time delay图形</t>
  </si>
  <si>
    <t>镶嵌贴膜 10 Black 无time delay图形</t>
  </si>
  <si>
    <t>镶嵌贴膜 14 Black 无time delay图形</t>
  </si>
  <si>
    <t>镶嵌贴膜 12 silver  Euromaind</t>
  </si>
  <si>
    <t>镶嵌贴膜 12 Black 无time delay图形</t>
  </si>
  <si>
    <t>镶嵌贴膜 10</t>
  </si>
  <si>
    <t>镶嵌贴膜 8886423200 WCYD612 Fr 1200</t>
  </si>
  <si>
    <t>8.10变更1243/1244</t>
  </si>
  <si>
    <t>镶嵌贴膜 12 black ARÇELİK有time delay</t>
  </si>
  <si>
    <t>镶嵌贴膜 12 silver 无time delay图形888511</t>
  </si>
  <si>
    <t>镶嵌贴膜 12 silver  SABA</t>
  </si>
  <si>
    <t>旋钮(镀铬)(B13)</t>
  </si>
  <si>
    <t xml:space="preserve"> 旋钮 (TIP 11+镀铬)</t>
  </si>
  <si>
    <t>镶嵌贴膜 B13</t>
  </si>
  <si>
    <t>镶嵌贴膜 10 Black  blomberg</t>
  </si>
  <si>
    <t>镶嵌贴膜 B13(1200 黑+镀铬边china En+ZH YP18</t>
  </si>
  <si>
    <t>镶嵌贴膜 12 silver TOPHOUSE</t>
  </si>
  <si>
    <t>镶嵌贴膜 B13 1200 黑+拉丝china En+ZH YP18</t>
  </si>
  <si>
    <t>镶嵌贴膜 B13 1200 黑+镜面china En+ZH YP18</t>
  </si>
  <si>
    <t>镶嵌贴膜 10 black 有time delay图形</t>
  </si>
  <si>
    <t>镶嵌贴膜 B13 1200 黑+镜面china En+ZH YP18 小字733</t>
  </si>
  <si>
    <t>镶嵌贴膜 10 Black  ALTUS</t>
  </si>
  <si>
    <t>镶嵌贴膜(C7S) 毛胚</t>
  </si>
  <si>
    <t>外购</t>
  </si>
  <si>
    <t>密封条(C7S)</t>
  </si>
  <si>
    <t>倍科</t>
  </si>
  <si>
    <t>抽屉门装饰盖（镀铬）</t>
  </si>
  <si>
    <t>面板密封条 C7S</t>
  </si>
  <si>
    <t>常州飞鸽</t>
  </si>
  <si>
    <t>镶嵌贴膜 B13 1200黑+拉丝china En+ZH (ARCD)LARGE</t>
  </si>
  <si>
    <t>镶嵌贴膜 B13 1200银+黑色china En+ZH (ARCD)LARGE</t>
  </si>
  <si>
    <t>镶嵌贴膜 12  888855 SILVER</t>
  </si>
  <si>
    <t>镶嵌贴膜(B7S)Fortress 1200rpm</t>
  </si>
  <si>
    <t>镶嵌贴膜 12 Black china ARCD</t>
  </si>
  <si>
    <t>程序旋钮架（premium）</t>
  </si>
  <si>
    <t>镶嵌贴膜 12 black 有time delay 8888003600</t>
  </si>
  <si>
    <t>镶嵌贴膜 10 silver ELBA</t>
  </si>
  <si>
    <t>镶嵌贴膜 12 无time delay图形 ARC1075</t>
  </si>
  <si>
    <t>镶嵌贴膜 14 无time delay图形 ARC1075</t>
  </si>
  <si>
    <t>镶嵌贴膜 12  888524 537 (ARC1075)</t>
  </si>
  <si>
    <t>镶嵌贴膜 12 Euromaind ARC1075</t>
  </si>
  <si>
    <t>镶嵌贴膜 12 TOPHOUSE ARC1075</t>
  </si>
  <si>
    <t>镶嵌贴膜 10 ELBA ARC1075</t>
  </si>
  <si>
    <t>镶嵌贴膜 12  888855  (ARC1075)</t>
  </si>
  <si>
    <t>v</t>
  </si>
  <si>
    <t>倍科2019.11-5</t>
  </si>
  <si>
    <t>倍科2019.11-4</t>
  </si>
  <si>
    <t>操作板</t>
  </si>
  <si>
    <t>求和项:Qty</t>
  </si>
  <si>
    <t>比对</t>
  </si>
  <si>
    <t>总计</t>
  </si>
  <si>
    <t>Date</t>
  </si>
  <si>
    <t>Stock No.</t>
  </si>
  <si>
    <t>毛胚</t>
  </si>
  <si>
    <t>旋钮</t>
  </si>
  <si>
    <t>Product Name</t>
  </si>
  <si>
    <t>Status</t>
  </si>
  <si>
    <t>Qty</t>
  </si>
  <si>
    <t>Remark</t>
  </si>
  <si>
    <t>Change</t>
  </si>
  <si>
    <t>面板模块组件</t>
  </si>
  <si>
    <t>旋钮组件</t>
  </si>
  <si>
    <t>Model</t>
  </si>
  <si>
    <t>Control System</t>
  </si>
  <si>
    <t>Spin</t>
  </si>
  <si>
    <t>Color</t>
  </si>
  <si>
    <t>Control Panel</t>
  </si>
  <si>
    <t>Top Plate</t>
  </si>
  <si>
    <t>Front Door</t>
  </si>
  <si>
    <t>Cabinet</t>
  </si>
  <si>
    <t>Country</t>
  </si>
  <si>
    <t>Export/
Domestic</t>
  </si>
  <si>
    <t>Freq. (Hz)</t>
  </si>
  <si>
    <t>Type</t>
  </si>
  <si>
    <t>Model &amp; Control System</t>
  </si>
  <si>
    <t>Porduce Date</t>
  </si>
  <si>
    <t>Cabinet Welding</t>
  </si>
  <si>
    <t>Description</t>
  </si>
  <si>
    <t>QS No.</t>
  </si>
  <si>
    <t>WCV8612XS0ST</t>
  </si>
  <si>
    <t>T4</t>
  </si>
  <si>
    <t>.</t>
  </si>
  <si>
    <t>爱迪安</t>
  </si>
  <si>
    <t>JUNIOR</t>
  </si>
  <si>
    <t>B7S BLAC</t>
  </si>
  <si>
    <t>1200</t>
  </si>
  <si>
    <t>WHITE</t>
  </si>
  <si>
    <t>B13_50_GLUE</t>
  </si>
  <si>
    <t>BX XL</t>
  </si>
  <si>
    <t>S Shape</t>
  </si>
  <si>
    <t>Thailand</t>
  </si>
  <si>
    <t>Export</t>
  </si>
  <si>
    <t>50</t>
  </si>
  <si>
    <t>01.Export except L</t>
  </si>
  <si>
    <t>JUNIOR B7S BLAC</t>
  </si>
  <si>
    <t>箱体组件450（焊接）(S Shape)</t>
  </si>
  <si>
    <t>内筒组件(全)J12 XL</t>
  </si>
  <si>
    <t>洗涤剂盒组件(B13卡扣式)M(全）</t>
  </si>
  <si>
    <t>WTG721M1W</t>
  </si>
  <si>
    <t>B7S</t>
  </si>
  <si>
    <t>BX BK</t>
  </si>
  <si>
    <t>UK</t>
  </si>
  <si>
    <t>JUNIOR B7S</t>
  </si>
  <si>
    <t>内筒组件(全)J12 BX</t>
  </si>
  <si>
    <t>WTG720M1W</t>
  </si>
  <si>
    <t>BLED</t>
  </si>
  <si>
    <t>JUNIOR BLED</t>
  </si>
  <si>
    <t>WTG720M2W</t>
  </si>
  <si>
    <t>WTG741M1W</t>
  </si>
  <si>
    <t>1400</t>
  </si>
  <si>
    <t>内筒组件(全)J14 BX</t>
  </si>
  <si>
    <t>洗涤剂盒组件J(全)B13</t>
  </si>
  <si>
    <t>WCV9612XB0ST</t>
  </si>
  <si>
    <t>T2</t>
  </si>
  <si>
    <t>SKD,以组件形式发货</t>
  </si>
  <si>
    <t>new on Nov.</t>
  </si>
  <si>
    <t>MEDIUM</t>
  </si>
  <si>
    <t>B13_54_GLUE</t>
  </si>
  <si>
    <t>Vietnam</t>
  </si>
  <si>
    <t>MEDIUM B7S BLAC</t>
  </si>
  <si>
    <t>箱体组件485（焊接）(S Shape)镀锌</t>
  </si>
  <si>
    <t>内筒组件(全) aquawave M12 XL 0.6</t>
  </si>
  <si>
    <t>WCV9749XMST</t>
  </si>
  <si>
    <t>C7S</t>
  </si>
  <si>
    <t>Manhattan Gray</t>
  </si>
  <si>
    <t>B13 C7S</t>
  </si>
  <si>
    <t>B13 XL pull to open/Cover</t>
  </si>
  <si>
    <t>03.Medium C7S</t>
  </si>
  <si>
    <t>MEDIUM C7S</t>
  </si>
  <si>
    <t>内筒组件(全) aquawave M14 XL 0.6</t>
  </si>
  <si>
    <t>delay from Oct.</t>
  </si>
  <si>
    <t>WCV9649XWST</t>
  </si>
  <si>
    <t>WTG741M1B</t>
  </si>
  <si>
    <t>BLACK</t>
  </si>
  <si>
    <t>WTG841M2B</t>
  </si>
  <si>
    <t>MEDIUM B7S</t>
  </si>
  <si>
    <t>箱体组件485（焊接）(S Shape)</t>
  </si>
  <si>
    <t>内筒组件(全) aquawave M14 BD 0.6</t>
  </si>
  <si>
    <t>WTG820M1B</t>
  </si>
  <si>
    <t>MEDIUM BLED</t>
  </si>
  <si>
    <t>内筒组件(全) aquawave M12 BD 0.6</t>
  </si>
  <si>
    <t>new on 10.21</t>
  </si>
  <si>
    <t>WTG820M1W</t>
  </si>
  <si>
    <t>洗涤剂盒组件M(全)B13</t>
  </si>
  <si>
    <t>WCC8632BW</t>
  </si>
  <si>
    <t>T5</t>
  </si>
  <si>
    <t>from 96 to 7</t>
  </si>
  <si>
    <t>B13 B7S</t>
  </si>
  <si>
    <t>B13 XL</t>
  </si>
  <si>
    <t>Bahrain</t>
  </si>
  <si>
    <t>内筒组件(全) aquawave M12 XL 0.5*3</t>
  </si>
  <si>
    <t>WTG821B2W</t>
  </si>
  <si>
    <t>Trial:Marv 0.5*326.5(52214C)
Trial:Yaqing 神龙传感器2316550100*100</t>
  </si>
  <si>
    <t>内筒组件(全) aquawave M12 XL 0.5*2+0.4</t>
  </si>
  <si>
    <t>LWC 8200 W</t>
  </si>
  <si>
    <t>new on 10.22</t>
  </si>
  <si>
    <t>PLX B7S</t>
  </si>
  <si>
    <t>PLX1 BK</t>
  </si>
  <si>
    <t>Israel</t>
  </si>
  <si>
    <t>XTM 9125 B0SI</t>
  </si>
  <si>
    <t>紧急需要11月4号前完成</t>
  </si>
  <si>
    <t>Gray 6(ARC744)</t>
  </si>
  <si>
    <t>B13 XL pull to open</t>
  </si>
  <si>
    <t>China</t>
  </si>
  <si>
    <t>Domestic</t>
  </si>
  <si>
    <t>02.China except L</t>
  </si>
  <si>
    <t>内筒组件(全)(B10 X Door)M12 10 08</t>
  </si>
  <si>
    <t>WCV 8711 BC</t>
  </si>
  <si>
    <t>Trial:Genyou yinhao pump</t>
  </si>
  <si>
    <t>Belgium</t>
  </si>
  <si>
    <t>Dec. order</t>
  </si>
  <si>
    <t>LLF10W4</t>
  </si>
  <si>
    <t>月初出货</t>
  </si>
  <si>
    <r>
      <rPr>
        <sz val="8"/>
        <color theme="1"/>
        <rFont val="Arial Unicode MS"/>
        <charset val="134"/>
      </rPr>
      <t>new</t>
    </r>
    <r>
      <rPr>
        <sz val="8"/>
        <color theme="1"/>
        <rFont val="Arial Unicode MS"/>
        <charset val="134"/>
      </rPr>
      <t xml:space="preserve"> on 10.14</t>
    </r>
  </si>
  <si>
    <t>LARGE</t>
  </si>
  <si>
    <t>B13_60_GLUE</t>
  </si>
  <si>
    <t>France</t>
  </si>
  <si>
    <t>05.LARGE B7S BLAC</t>
  </si>
  <si>
    <t>LARGE B7S BLAC</t>
  </si>
  <si>
    <t>箱体组件535（焊接）(S Shape)</t>
  </si>
  <si>
    <t>内筒组件(全) aquawave L14 XL 0.6*0.6*0.5</t>
  </si>
  <si>
    <t>洗涤剂盒组件(B13卡扣式)L(全）</t>
  </si>
  <si>
    <t>WTG941B4W</t>
  </si>
  <si>
    <t>from 309 to 324</t>
  </si>
  <si>
    <t>送500</t>
  </si>
  <si>
    <t>WTG941B3B</t>
  </si>
  <si>
    <t>WCC 6511 B0</t>
  </si>
  <si>
    <t>COMPACT</t>
  </si>
  <si>
    <t>1000</t>
  </si>
  <si>
    <t>B13_45_GLUE</t>
  </si>
  <si>
    <t>Croatia</t>
  </si>
  <si>
    <t>COMPACT BLED</t>
  </si>
  <si>
    <t>箱体组件400（焊接）0.7 (S Shape)</t>
  </si>
  <si>
    <t>内筒组件(全) 5kg C10 Stainless steel shaft</t>
  </si>
  <si>
    <t>洗涤剂盒组件(B13卡扣式)C(全）</t>
  </si>
  <si>
    <t>new on 10.17</t>
  </si>
  <si>
    <t>WML 16106 N</t>
  </si>
  <si>
    <t>from 177 to 195 to 201</t>
  </si>
  <si>
    <t>Germany</t>
  </si>
  <si>
    <t>洗涤剂盒组件C(全) B13</t>
  </si>
  <si>
    <t>from 177 to 226 to 242</t>
  </si>
  <si>
    <t>from 177 to 195 to 204</t>
  </si>
  <si>
    <t>new on 10.14,from 226 to 242</t>
  </si>
  <si>
    <t>WCC 5411 B0</t>
  </si>
  <si>
    <t>800</t>
  </si>
  <si>
    <t>WCC 6512 BSS</t>
  </si>
  <si>
    <t>from 99 to 39</t>
  </si>
  <si>
    <t>ARC1050(ARC1035)</t>
  </si>
  <si>
    <t>Greece</t>
  </si>
  <si>
    <t>COMPACT B7S</t>
  </si>
  <si>
    <t>WCV 6612 BC</t>
  </si>
  <si>
    <t>内筒组件(全)C12 0.4</t>
  </si>
  <si>
    <t>Oct. order</t>
  </si>
  <si>
    <t>WCV 6611 BC</t>
  </si>
  <si>
    <t>Trial:Marv Baite0100皮带和永富进水管卡箍</t>
  </si>
  <si>
    <t>from 195 to 204</t>
  </si>
  <si>
    <t>Dec. order,from 195 to 204</t>
  </si>
  <si>
    <t>WM5PRO</t>
  </si>
  <si>
    <t>PLX2 BK Altus</t>
  </si>
  <si>
    <t>Standard</t>
  </si>
  <si>
    <t>Australia</t>
  </si>
  <si>
    <t>箱体组件400（焊接）</t>
  </si>
  <si>
    <t>WMFL55</t>
  </si>
  <si>
    <t>WMC-610318.ER</t>
  </si>
  <si>
    <t>new on 10.23</t>
  </si>
  <si>
    <t>PLX BLED</t>
  </si>
  <si>
    <t>TWFC 10262 MI</t>
  </si>
  <si>
    <t>Trial:Simon flame barrier from HuaDong</t>
  </si>
  <si>
    <t>内筒组件(全) aquawave L12 XL 0.6*0.6*0.5</t>
  </si>
  <si>
    <t>洗涤剂盒组件L(全)B13</t>
  </si>
  <si>
    <t>DAW387</t>
  </si>
  <si>
    <t>Beko Premium</t>
  </si>
  <si>
    <t>South Africa</t>
  </si>
  <si>
    <t>04.LARGE C7S</t>
  </si>
  <si>
    <t>LARGE C7S</t>
  </si>
  <si>
    <t>new on 10.18</t>
  </si>
  <si>
    <t>WCY 10232 PTI</t>
  </si>
  <si>
    <t>WCY 10232 PTSI</t>
  </si>
  <si>
    <t>BU-AL101252 PSI</t>
  </si>
  <si>
    <t>洗涤剂盒组件L(全)B13(水阀喷淋）</t>
  </si>
  <si>
    <t>from 500 to 300</t>
  </si>
  <si>
    <t>new on 10.29</t>
  </si>
  <si>
    <t>WCY 91232 PTSI</t>
  </si>
  <si>
    <t>WCY 81031 MSI</t>
  </si>
  <si>
    <t>B13 BK</t>
  </si>
  <si>
    <t>内筒组件(全) M12 10 08</t>
  </si>
  <si>
    <t>AL91232 SI</t>
  </si>
  <si>
    <t>WCY 91231 MSI</t>
  </si>
  <si>
    <t>EWCV 8632 BI</t>
  </si>
  <si>
    <t>EWCV 8662 B0</t>
  </si>
  <si>
    <t>B13 BD W/Cover</t>
  </si>
  <si>
    <t>WCY 91232 PTI</t>
  </si>
  <si>
    <t>PW7512DX</t>
  </si>
  <si>
    <t>from 11.07</t>
  </si>
  <si>
    <t>F2O3E B7S</t>
  </si>
  <si>
    <t>PL54_GLUE</t>
  </si>
  <si>
    <t>F2</t>
  </si>
  <si>
    <t>HK</t>
  </si>
  <si>
    <t>箱体组件485（焊接）</t>
  </si>
  <si>
    <t>洗涤剂盒组件M(全)</t>
  </si>
  <si>
    <t>PW7510DX</t>
  </si>
  <si>
    <t>内筒组件(全)(F2) M10</t>
  </si>
  <si>
    <t>WCV 10713 XW PT</t>
  </si>
  <si>
    <t>WTG941B3W</t>
  </si>
  <si>
    <t>WCV10749XMST</t>
  </si>
  <si>
    <t>10月遗留</t>
  </si>
  <si>
    <r>
      <rPr>
        <b/>
        <sz val="8"/>
        <color rgb="FFFF0000"/>
        <rFont val="Arial Unicode MS"/>
        <charset val="134"/>
      </rPr>
      <t xml:space="preserve">SKD,以组件形式发货
</t>
    </r>
    <r>
      <rPr>
        <sz val="8"/>
        <rFont val="Arial Unicode MS"/>
        <charset val="134"/>
      </rPr>
      <t>Trial: Yin Kai front panel screw*51045C</t>
    </r>
  </si>
  <si>
    <t>DAW384</t>
  </si>
  <si>
    <t>new on 10.30</t>
  </si>
  <si>
    <t>new on 11.01</t>
  </si>
  <si>
    <t>WTG721M1S</t>
  </si>
  <si>
    <t>WCV 7512 BS0</t>
  </si>
  <si>
    <t>内筒组件(全)J10 BX</t>
  </si>
  <si>
    <t>WM1014CHS</t>
  </si>
  <si>
    <t>LLF09W9</t>
  </si>
  <si>
    <t>from 1800 to 1000</t>
  </si>
  <si>
    <t>BU-WCP 101252 MI</t>
  </si>
  <si>
    <t>new on 11.06</t>
  </si>
  <si>
    <t>from 1100 to 800</t>
  </si>
  <si>
    <t>from 1400 to 1000</t>
  </si>
  <si>
    <t>AL101232 SI</t>
  </si>
  <si>
    <t>from 300 to 100</t>
  </si>
  <si>
    <t>from 2000 to 1000</t>
  </si>
  <si>
    <t>WCY 91231 MI</t>
  </si>
  <si>
    <t>from 1500 to 800</t>
  </si>
  <si>
    <t>from 903 to 354</t>
  </si>
  <si>
    <t>WMC-810319.ER</t>
  </si>
  <si>
    <t>new on 10.25</t>
  </si>
  <si>
    <t>PLX1 XL</t>
  </si>
  <si>
    <t>内筒组件(全)NO WAVE M10 XL 0.5*0.5*0.4</t>
  </si>
  <si>
    <t>WM7PRO</t>
  </si>
  <si>
    <t>WF812A+++W205T</t>
  </si>
  <si>
    <t>内筒组件(全) No Wave M12 BD 0.6</t>
  </si>
  <si>
    <t>WCV 6711 BC</t>
  </si>
  <si>
    <t>箱体组件400（焊接）0.8 (S Shape)</t>
  </si>
  <si>
    <t>内筒组件(全)C14</t>
  </si>
  <si>
    <t>WCV 6712 BSC</t>
  </si>
  <si>
    <t>WCV 6712 BC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</si>
</sst>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mmm\.yy"/>
    <numFmt numFmtId="177" formatCode="_-* #,##0.00_-;\-* #,##0.00_-;_-* &quot;-&quot;??_-;_-@_-"/>
    <numFmt numFmtId="178" formatCode="yyyy/mm/dd"/>
    <numFmt numFmtId="179" formatCode="#,##0_);[Red]\(#,##0\)"/>
    <numFmt numFmtId="180" formatCode="0.00_);[Red]\(0.00\)"/>
    <numFmt numFmtId="181" formatCode="0_ "/>
  </numFmts>
  <fonts count="223">
    <font>
      <sz val="11"/>
      <color theme="1"/>
      <name val="宋体"/>
      <charset val="134"/>
      <scheme val="minor"/>
    </font>
    <font>
      <b/>
      <sz val="8"/>
      <color theme="3" tint="-0.249977111117893"/>
      <name val="Arial Unicode MS"/>
      <charset val="134"/>
    </font>
    <font>
      <sz val="8"/>
      <name val="Helvetica"/>
      <charset val="134"/>
    </font>
    <font>
      <sz val="8"/>
      <name val="Arial Unicode MS"/>
      <charset val="134"/>
    </font>
    <font>
      <sz val="8"/>
      <color rgb="FFFF0000"/>
      <name val="Arial Unicode MS"/>
      <charset val="134"/>
    </font>
    <font>
      <sz val="8"/>
      <color theme="1"/>
      <name val="Arial Unicode MS"/>
      <charset val="134"/>
    </font>
    <font>
      <b/>
      <sz val="8"/>
      <color indexed="12"/>
      <name val="Arial Unicode MS"/>
      <charset val="134"/>
    </font>
    <font>
      <b/>
      <sz val="8"/>
      <color rgb="FFFF0000"/>
      <name val="Arial Unicode MS"/>
      <charset val="134"/>
    </font>
    <font>
      <sz val="8"/>
      <color rgb="FFC00000"/>
      <name val="Arial Unicode MS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name val="黑体"/>
      <charset val="134"/>
    </font>
    <font>
      <b/>
      <sz val="8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  <scheme val="major"/>
    </font>
    <font>
      <sz val="8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rgb="FFFF0000"/>
      <name val="宋体"/>
      <charset val="134"/>
    </font>
    <font>
      <sz val="11"/>
      <color theme="1"/>
      <name val="宋体"/>
      <charset val="162"/>
      <scheme val="minor"/>
    </font>
    <font>
      <sz val="10"/>
      <name val="Arial"/>
      <charset val="162"/>
    </font>
    <font>
      <sz val="11"/>
      <color indexed="9"/>
      <name val="Calibri"/>
      <charset val="162"/>
    </font>
    <font>
      <sz val="11"/>
      <color indexed="9"/>
      <name val="宋体"/>
      <charset val="134"/>
    </font>
    <font>
      <sz val="10"/>
      <name val="Helv"/>
      <charset val="162"/>
    </font>
    <font>
      <sz val="11"/>
      <color indexed="8"/>
      <name val="宋体"/>
      <charset val="134"/>
    </font>
    <font>
      <sz val="10"/>
      <name val="Verdana"/>
      <charset val="162"/>
    </font>
    <font>
      <b/>
      <sz val="11"/>
      <color indexed="63"/>
      <name val="Calibri"/>
      <charset val="162"/>
    </font>
    <font>
      <sz val="10"/>
      <name val="Helv"/>
      <charset val="134"/>
    </font>
    <font>
      <sz val="11"/>
      <color indexed="17"/>
      <name val="Calibri"/>
      <charset val="134"/>
    </font>
    <font>
      <sz val="11"/>
      <color indexed="8"/>
      <name val="Calibri"/>
      <charset val="162"/>
    </font>
    <font>
      <sz val="10"/>
      <name val="Arial"/>
      <charset val="134"/>
    </font>
    <font>
      <sz val="11"/>
      <color indexed="62"/>
      <name val="Calibri"/>
      <charset val="134"/>
    </font>
    <font>
      <b/>
      <sz val="10"/>
      <name val="Arial"/>
      <charset val="162"/>
    </font>
    <font>
      <sz val="10"/>
      <name val="Helv"/>
      <charset val="204"/>
    </font>
    <font>
      <b/>
      <sz val="11"/>
      <color indexed="56"/>
      <name val="Calibri"/>
      <charset val="162"/>
    </font>
    <font>
      <sz val="10"/>
      <name val="Verdana"/>
      <charset val="134"/>
    </font>
    <font>
      <b/>
      <sz val="11"/>
      <color indexed="10"/>
      <name val="Calibri"/>
      <charset val="162"/>
    </font>
    <font>
      <sz val="11"/>
      <color indexed="62"/>
      <name val="Calibri"/>
      <charset val="162"/>
    </font>
    <font>
      <sz val="11"/>
      <color indexed="9"/>
      <name val="Czcionka tekstu podstawowego"/>
      <charset val="238"/>
    </font>
    <font>
      <sz val="10"/>
      <color indexed="8"/>
      <name val="Arial"/>
      <charset val="134"/>
    </font>
    <font>
      <b/>
      <sz val="10"/>
      <name val="Arial"/>
      <charset val="134"/>
    </font>
    <font>
      <sz val="9"/>
      <name val="Arial"/>
      <charset val="134"/>
    </font>
    <font>
      <sz val="10"/>
      <name val="Arial Tur"/>
      <charset val="162"/>
    </font>
    <font>
      <sz val="10"/>
      <name val="Helvetica"/>
      <charset val="134"/>
    </font>
    <font>
      <sz val="8"/>
      <name val="Arial"/>
      <charset val="134"/>
    </font>
    <font>
      <sz val="11"/>
      <color indexed="62"/>
      <name val="宋体"/>
      <charset val="134"/>
    </font>
    <font>
      <sz val="11"/>
      <color theme="0"/>
      <name val="宋体"/>
      <charset val="162"/>
      <scheme val="minor"/>
    </font>
    <font>
      <sz val="11"/>
      <color indexed="8"/>
      <name val="Calibri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7"/>
      <name val="Calibri"/>
      <charset val="162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Calibri"/>
      <charset val="162"/>
    </font>
    <font>
      <b/>
      <sz val="13"/>
      <color indexed="56"/>
      <name val="宋体"/>
      <charset val="134"/>
    </font>
    <font>
      <b/>
      <sz val="15"/>
      <color indexed="56"/>
      <name val="Calibri"/>
      <charset val="162"/>
    </font>
    <font>
      <i/>
      <sz val="10"/>
      <name val="Times New Roman"/>
      <charset val="204"/>
    </font>
    <font>
      <b/>
      <sz val="11"/>
      <color indexed="63"/>
      <name val="宋体"/>
      <charset val="134"/>
    </font>
    <font>
      <b/>
      <sz val="11"/>
      <name val="Arial"/>
      <charset val="162"/>
    </font>
    <font>
      <b/>
      <sz val="11"/>
      <color indexed="52"/>
      <name val="宋体"/>
      <charset val="134"/>
    </font>
    <font>
      <sz val="12"/>
      <name val="Arial"/>
      <charset val="162"/>
    </font>
    <font>
      <b/>
      <sz val="11"/>
      <color indexed="63"/>
      <name val="Czcionka tekstu podstawowego"/>
      <charset val="238"/>
    </font>
    <font>
      <b/>
      <sz val="11"/>
      <color indexed="8"/>
      <name val="宋体"/>
      <charset val="134"/>
    </font>
    <font>
      <b/>
      <sz val="11"/>
      <color indexed="8"/>
      <name val="Calibri"/>
      <charset val="162"/>
    </font>
    <font>
      <b/>
      <sz val="10"/>
      <color indexed="8"/>
      <name val="Arial"/>
      <charset val="134"/>
    </font>
    <font>
      <sz val="10"/>
      <name val="Tms Rmn"/>
      <charset val="134"/>
    </font>
    <font>
      <sz val="10"/>
      <color indexed="39"/>
      <name val="Arial"/>
      <charset val="134"/>
    </font>
    <font>
      <sz val="10"/>
      <name val="Arial Cyr"/>
      <charset val="204"/>
    </font>
    <font>
      <b/>
      <i/>
      <sz val="10"/>
      <name val="Arial"/>
      <charset val="162"/>
    </font>
    <font>
      <b/>
      <sz val="12"/>
      <name val="Arial"/>
      <charset val="134"/>
    </font>
    <font>
      <sz val="11"/>
      <color theme="1"/>
      <name val="Arial"/>
      <charset val="162"/>
    </font>
    <font>
      <sz val="11"/>
      <color indexed="9"/>
      <name val="Calibri"/>
      <charset val="134"/>
    </font>
    <font>
      <sz val="10"/>
      <name val="Arial CE"/>
      <charset val="134"/>
    </font>
    <font>
      <sz val="10"/>
      <name val="宋体"/>
      <charset val="134"/>
    </font>
    <font>
      <b/>
      <sz val="11"/>
      <color indexed="8"/>
      <name val="Calibri"/>
      <charset val="134"/>
    </font>
    <font>
      <b/>
      <sz val="11"/>
      <color indexed="52"/>
      <name val="Calibri"/>
      <charset val="162"/>
    </font>
    <font>
      <b/>
      <sz val="11"/>
      <color indexed="52"/>
      <name val="Calibri"/>
      <charset val="134"/>
    </font>
    <font>
      <sz val="11"/>
      <color indexed="8"/>
      <name val="Czcionka tekstu podstawowego"/>
      <charset val="238"/>
    </font>
    <font>
      <b/>
      <sz val="11"/>
      <color indexed="62"/>
      <name val="Calibri"/>
      <charset val="162"/>
    </font>
    <font>
      <sz val="12"/>
      <color indexed="24"/>
      <name val="Arial"/>
      <charset val="204"/>
    </font>
    <font>
      <sz val="11"/>
      <color indexed="52"/>
      <name val="Czcionka tekstu podstawowego"/>
      <charset val="238"/>
    </font>
    <font>
      <b/>
      <sz val="11"/>
      <color indexed="9"/>
      <name val="Calibri"/>
      <charset val="162"/>
    </font>
    <font>
      <sz val="11"/>
      <color theme="1"/>
      <name val="Calibri"/>
      <charset val="162"/>
    </font>
    <font>
      <sz val="8"/>
      <name val="Verdana"/>
      <charset val="134"/>
    </font>
    <font>
      <b/>
      <sz val="13"/>
      <color indexed="62"/>
      <name val="Calibri"/>
      <charset val="162"/>
    </font>
    <font>
      <b/>
      <sz val="13"/>
      <color indexed="56"/>
      <name val="Calibri"/>
      <charset val="162"/>
    </font>
    <font>
      <b/>
      <sz val="11"/>
      <color theme="3"/>
      <name val="宋体"/>
      <charset val="134"/>
      <scheme val="minor"/>
    </font>
    <font>
      <sz val="11"/>
      <color indexed="52"/>
      <name val="Calibri"/>
      <charset val="134"/>
    </font>
    <font>
      <sz val="11"/>
      <color indexed="52"/>
      <name val="Calibri"/>
      <charset val="162"/>
    </font>
    <font>
      <sz val="10"/>
      <color indexed="8"/>
      <name val="Arial"/>
      <charset val="162"/>
    </font>
    <font>
      <sz val="10"/>
      <name val="MS Sans Serif"/>
      <charset val="162"/>
    </font>
    <font>
      <b/>
      <sz val="11"/>
      <color indexed="9"/>
      <name val="Calibri"/>
      <charset val="134"/>
    </font>
    <font>
      <sz val="10"/>
      <name val="Tahoma"/>
      <charset val="162"/>
    </font>
    <font>
      <sz val="12"/>
      <name val="Times New Roman"/>
      <charset val="204"/>
    </font>
    <font>
      <sz val="12"/>
      <name val="Arial"/>
      <charset val="134"/>
    </font>
    <font>
      <b/>
      <sz val="11"/>
      <color indexed="63"/>
      <name val="Calibri"/>
      <charset val="134"/>
    </font>
    <font>
      <sz val="11"/>
      <name val="‚l‚r –¾’©"/>
      <charset val="128"/>
    </font>
    <font>
      <sz val="8"/>
      <name val="Times New Roman"/>
      <charset val="204"/>
    </font>
    <font>
      <b/>
      <sz val="19"/>
      <color indexed="9"/>
      <name val="Arial"/>
      <charset val="162"/>
    </font>
    <font>
      <sz val="14"/>
      <name val="TimesNewRomanPS"/>
      <charset val="134"/>
    </font>
    <font>
      <sz val="9.75"/>
      <name val="Arial"/>
      <charset val="204"/>
    </font>
    <font>
      <sz val="11"/>
      <color rgb="FF9C0006"/>
      <name val="宋体"/>
      <charset val="162"/>
      <scheme val="minor"/>
    </font>
    <font>
      <b/>
      <sz val="11"/>
      <name val="Arial"/>
      <charset val="204"/>
    </font>
    <font>
      <b/>
      <sz val="15"/>
      <color indexed="62"/>
      <name val="Calibri"/>
      <charset val="162"/>
    </font>
    <font>
      <b/>
      <sz val="19"/>
      <color indexed="9"/>
      <name val="Arial"/>
      <charset val="204"/>
    </font>
    <font>
      <sz val="10"/>
      <color indexed="10"/>
      <name val="Arial"/>
      <charset val="134"/>
    </font>
    <font>
      <b/>
      <sz val="9.75"/>
      <name val="Arial"/>
      <charset val="162"/>
    </font>
    <font>
      <u/>
      <sz val="10"/>
      <color indexed="12"/>
      <name val="Arial"/>
      <charset val="162"/>
    </font>
    <font>
      <u/>
      <sz val="11"/>
      <color theme="10"/>
      <name val="Calibri"/>
      <charset val="162"/>
    </font>
    <font>
      <u/>
      <sz val="11"/>
      <color theme="10"/>
      <name val="Calibri"/>
      <charset val="134"/>
    </font>
    <font>
      <u/>
      <sz val="11"/>
      <color theme="10"/>
      <name val="宋体"/>
      <charset val="162"/>
      <scheme val="minor"/>
    </font>
    <font>
      <sz val="11"/>
      <color indexed="20"/>
      <name val="Calibri"/>
      <charset val="134"/>
    </font>
    <font>
      <b/>
      <sz val="8"/>
      <name val="Helv"/>
      <charset val="134"/>
    </font>
    <font>
      <b/>
      <sz val="14"/>
      <name val="Arial (WT)"/>
      <charset val="162"/>
    </font>
    <font>
      <sz val="11"/>
      <color indexed="58"/>
      <name val="Calibri"/>
      <charset val="162"/>
    </font>
    <font>
      <b/>
      <sz val="24"/>
      <color indexed="8"/>
      <name val="Times New Roman"/>
      <charset val="204"/>
    </font>
    <font>
      <b/>
      <sz val="24"/>
      <color indexed="8"/>
      <name val="Times New Roman"/>
      <charset val="162"/>
    </font>
    <font>
      <b/>
      <sz val="14"/>
      <name val="Arial"/>
      <charset val="204"/>
    </font>
    <font>
      <b/>
      <sz val="10"/>
      <name val="Times New Roman"/>
      <charset val="204"/>
    </font>
    <font>
      <i/>
      <sz val="10"/>
      <name val="Arial"/>
      <charset val="204"/>
    </font>
    <font>
      <sz val="12"/>
      <name val="·s²Ó©úÅé"/>
      <charset val="136"/>
    </font>
    <font>
      <sz val="10"/>
      <name val="Courier"/>
      <charset val="204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62"/>
      <scheme val="minor"/>
    </font>
    <font>
      <sz val="11"/>
      <color indexed="19"/>
      <name val="Calibri"/>
      <charset val="162"/>
    </font>
    <font>
      <b/>
      <sz val="9"/>
      <color indexed="10"/>
      <name val="Arial MT"/>
      <charset val="134"/>
    </font>
    <font>
      <sz val="11"/>
      <color indexed="60"/>
      <name val="Calibri"/>
      <charset val="162"/>
    </font>
    <font>
      <b/>
      <sz val="16"/>
      <name val="Arial"/>
      <charset val="204"/>
    </font>
    <font>
      <b/>
      <sz val="16"/>
      <name val="Arial"/>
      <charset val="162"/>
    </font>
    <font>
      <sz val="11"/>
      <color indexed="8"/>
      <name val="Arial"/>
      <charset val="134"/>
    </font>
    <font>
      <i/>
      <sz val="11"/>
      <color indexed="23"/>
      <name val="Calibri"/>
      <charset val="162"/>
    </font>
    <font>
      <b/>
      <sz val="18"/>
      <color indexed="12"/>
      <name val="Arial"/>
      <charset val="134"/>
    </font>
    <font>
      <b/>
      <sz val="10"/>
      <color indexed="8"/>
      <name val="Tahoma"/>
      <charset val="134"/>
    </font>
    <font>
      <b/>
      <sz val="15"/>
      <color theme="3"/>
      <name val="宋体"/>
      <charset val="134"/>
      <scheme val="minor"/>
    </font>
    <font>
      <b/>
      <sz val="10"/>
      <color indexed="62"/>
      <name val="Verdana"/>
      <charset val="134"/>
    </font>
    <font>
      <b/>
      <sz val="16"/>
      <color indexed="23"/>
      <name val="Arial"/>
      <charset val="162"/>
    </font>
    <font>
      <b/>
      <i/>
      <sz val="19"/>
      <name val="Arial"/>
      <charset val="134"/>
    </font>
    <font>
      <sz val="11"/>
      <name val="ＭＳ Ｐゴシック"/>
      <charset val="134"/>
    </font>
    <font>
      <sz val="11"/>
      <color rgb="FF006100"/>
      <name val="宋体"/>
      <charset val="162"/>
      <scheme val="minor"/>
    </font>
    <font>
      <b/>
      <sz val="13"/>
      <color theme="3"/>
      <name val="宋体"/>
      <charset val="134"/>
      <scheme val="minor"/>
    </font>
    <font>
      <sz val="11"/>
      <color indexed="62"/>
      <name val="Czcionka tekstu podstawowego"/>
      <charset val="238"/>
    </font>
    <font>
      <sz val="11"/>
      <color indexed="10"/>
      <name val="Calibri"/>
      <charset val="134"/>
    </font>
    <font>
      <sz val="8"/>
      <name val="Arial"/>
      <charset val="162"/>
    </font>
    <font>
      <b/>
      <sz val="18"/>
      <color indexed="56"/>
      <name val="Cambria"/>
      <charset val="162"/>
    </font>
    <font>
      <b/>
      <sz val="8"/>
      <name val="Arial"/>
      <charset val="134"/>
    </font>
    <font>
      <sz val="10"/>
      <color indexed="16"/>
      <name val="MS Serif"/>
      <charset val="204"/>
    </font>
    <font>
      <b/>
      <sz val="11"/>
      <color indexed="62"/>
      <name val="Calibri"/>
      <charset val="134"/>
    </font>
    <font>
      <b/>
      <sz val="11"/>
      <color rgb="FFFA7D00"/>
      <name val="宋体"/>
      <charset val="162"/>
      <scheme val="minor"/>
    </font>
    <font>
      <b/>
      <sz val="18"/>
      <color indexed="62"/>
      <name val="Cambria"/>
      <charset val="162"/>
    </font>
    <font>
      <b/>
      <sz val="11"/>
      <color theme="0"/>
      <name val="宋体"/>
      <charset val="162"/>
      <scheme val="minor"/>
    </font>
    <font>
      <sz val="10"/>
      <name val="MS Serif"/>
      <charset val="204"/>
    </font>
    <font>
      <b/>
      <sz val="10"/>
      <color indexed="60"/>
      <name val="Arial"/>
      <charset val="162"/>
    </font>
    <font>
      <sz val="11"/>
      <color indexed="17"/>
      <name val="Czcionka tekstu podstawowego"/>
      <charset val="238"/>
    </font>
    <font>
      <sz val="10"/>
      <color indexed="12"/>
      <name val="Arial"/>
      <charset val="134"/>
    </font>
    <font>
      <sz val="11"/>
      <color indexed="10"/>
      <name val="Calibri"/>
      <charset val="162"/>
    </font>
    <font>
      <i/>
      <sz val="8"/>
      <name val="Arial Narrow"/>
      <charset val="204"/>
    </font>
    <font>
      <i/>
      <sz val="11"/>
      <color rgb="FF7F7F7F"/>
      <name val="宋体"/>
      <charset val="162"/>
      <scheme val="minor"/>
    </font>
    <font>
      <sz val="9"/>
      <name val="Arial"/>
      <charset val="162"/>
    </font>
    <font>
      <b/>
      <sz val="8"/>
      <name val="Times New Roman"/>
      <charset val="204"/>
    </font>
    <font>
      <b/>
      <sz val="10"/>
      <name val="Helv"/>
      <charset val="134"/>
    </font>
    <font>
      <u/>
      <sz val="10"/>
      <color indexed="36"/>
      <name val="Arial"/>
      <charset val="204"/>
    </font>
    <font>
      <sz val="9.75"/>
      <name val="Helv"/>
      <charset val="162"/>
    </font>
    <font>
      <b/>
      <sz val="11"/>
      <color indexed="9"/>
      <name val="Czcionka tekstu podstawowego"/>
      <charset val="238"/>
    </font>
    <font>
      <sz val="10"/>
      <color indexed="14"/>
      <name val="Arial"/>
      <charset val="134"/>
    </font>
    <font>
      <sz val="11"/>
      <color rgb="FFFA7D00"/>
      <name val="宋体"/>
      <charset val="162"/>
      <scheme val="minor"/>
    </font>
    <font>
      <sz val="24"/>
      <name val="Arial"/>
      <charset val="204"/>
    </font>
    <font>
      <sz val="24"/>
      <name val="Arial"/>
      <charset val="162"/>
    </font>
    <font>
      <b/>
      <sz val="32"/>
      <name val="Arial"/>
      <charset val="204"/>
    </font>
    <font>
      <b/>
      <sz val="32"/>
      <name val="Arial"/>
      <charset val="162"/>
    </font>
    <font>
      <sz val="10"/>
      <name val="Geneva"/>
      <charset val="134"/>
    </font>
    <font>
      <b/>
      <sz val="9"/>
      <name val="Arial"/>
      <charset val="204"/>
    </font>
    <font>
      <b/>
      <sz val="9"/>
      <name val="Arial"/>
      <charset val="162"/>
    </font>
    <font>
      <b/>
      <sz val="15"/>
      <color indexed="56"/>
      <name val="Czcionka tekstu podstawowego"/>
      <charset val="238"/>
    </font>
    <font>
      <b/>
      <sz val="13"/>
      <color indexed="56"/>
      <name val="Czcionka tekstu podstawowego"/>
      <charset val="238"/>
    </font>
    <font>
      <b/>
      <sz val="11"/>
      <color indexed="56"/>
      <name val="Czcionka tekstu podstawowego"/>
      <charset val="238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62"/>
      <scheme val="minor"/>
    </font>
    <font>
      <sz val="11"/>
      <color indexed="60"/>
      <name val="Czcionka tekstu podstawowego"/>
      <charset val="238"/>
    </font>
    <font>
      <b/>
      <sz val="11"/>
      <color indexed="52"/>
      <name val="Czcionka tekstu podstawowego"/>
      <charset val="238"/>
    </font>
    <font>
      <sz val="8"/>
      <name val="Helv"/>
      <charset val="162"/>
    </font>
    <font>
      <b/>
      <sz val="11"/>
      <color indexed="16"/>
      <name val="Arial"/>
      <charset val="162"/>
    </font>
    <font>
      <b/>
      <u/>
      <sz val="11"/>
      <color indexed="32"/>
      <name val="Arial"/>
      <charset val="162"/>
    </font>
    <font>
      <i/>
      <sz val="11"/>
      <color indexed="23"/>
      <name val="Calibri"/>
      <charset val="134"/>
    </font>
    <font>
      <b/>
      <sz val="11"/>
      <color rgb="FF3F3F3F"/>
      <name val="宋体"/>
      <charset val="162"/>
      <scheme val="minor"/>
    </font>
    <font>
      <sz val="11"/>
      <color indexed="8"/>
      <name val="Arial"/>
      <charset val="162"/>
    </font>
    <font>
      <b/>
      <sz val="10"/>
      <name val="MS Sans Serif"/>
      <charset val="204"/>
    </font>
    <font>
      <b/>
      <sz val="10"/>
      <name val="MS Sans Serif"/>
      <charset val="162"/>
    </font>
    <font>
      <sz val="10"/>
      <color rgb="FF595959"/>
      <name val="Arial"/>
      <charset val="134"/>
    </font>
    <font>
      <sz val="10"/>
      <name val="Courier New"/>
      <charset val="204"/>
    </font>
    <font>
      <b/>
      <sz val="11"/>
      <color rgb="FF376091"/>
      <name val="宋体"/>
      <charset val="162"/>
      <scheme val="minor"/>
    </font>
    <font>
      <b/>
      <sz val="10"/>
      <color indexed="39"/>
      <name val="Arial"/>
      <charset val="134"/>
    </font>
    <font>
      <b/>
      <sz val="12"/>
      <color indexed="8"/>
      <name val="Arial"/>
      <charset val="162"/>
    </font>
    <font>
      <b/>
      <sz val="18"/>
      <color indexed="62"/>
      <name val="Cambria"/>
      <charset val="134"/>
    </font>
    <font>
      <sz val="10"/>
      <name val="Times New Roman"/>
      <charset val="204"/>
    </font>
    <font>
      <sz val="10"/>
      <name val="Times New Roman"/>
      <charset val="162"/>
    </font>
    <font>
      <sz val="8"/>
      <name val="Arial Tur"/>
      <charset val="162"/>
    </font>
    <font>
      <b/>
      <sz val="8"/>
      <color indexed="8"/>
      <name val="Helv"/>
      <charset val="134"/>
    </font>
    <font>
      <b/>
      <sz val="11"/>
      <color indexed="8"/>
      <name val="Czcionka tekstu podstawowego"/>
      <charset val="238"/>
    </font>
    <font>
      <sz val="10"/>
      <name val="Arial Narrow"/>
      <charset val="204"/>
    </font>
    <font>
      <i/>
      <sz val="11"/>
      <color indexed="23"/>
      <name val="Czcionka tekstu podstawowego"/>
      <charset val="238"/>
    </font>
    <font>
      <sz val="11"/>
      <color indexed="10"/>
      <name val="Czcionka tekstu podstawowego"/>
      <charset val="238"/>
    </font>
    <font>
      <b/>
      <sz val="18"/>
      <color theme="3"/>
      <name val="宋体"/>
      <charset val="134"/>
      <scheme val="major"/>
    </font>
    <font>
      <b/>
      <sz val="15"/>
      <color indexed="62"/>
      <name val="Calibri"/>
      <charset val="134"/>
    </font>
    <font>
      <b/>
      <sz val="13"/>
      <color indexed="62"/>
      <name val="Calibri"/>
      <charset val="134"/>
    </font>
    <font>
      <b/>
      <sz val="11"/>
      <color theme="1"/>
      <name val="宋体"/>
      <charset val="162"/>
      <scheme val="minor"/>
    </font>
    <font>
      <sz val="11"/>
      <color rgb="FFFF0000"/>
      <name val="宋体"/>
      <charset val="162"/>
      <scheme val="minor"/>
    </font>
    <font>
      <sz val="11"/>
      <color indexed="20"/>
      <name val="Czcionka tekstu podstawowego"/>
      <charset val="238"/>
    </font>
    <font>
      <sz val="9"/>
      <color theme="1"/>
      <name val="Arial Unicode MS"/>
      <charset val="134"/>
    </font>
  </fonts>
  <fills count="1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5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60"/>
        <bgColor indexed="60"/>
      </patternFill>
    </fill>
    <fill>
      <patternFill patternType="solid">
        <fgColor indexed="50"/>
        <bgColor indexed="50"/>
      </patternFill>
    </fill>
    <fill>
      <patternFill patternType="solid">
        <fgColor indexed="22"/>
        <bgColor indexed="22"/>
      </patternFill>
    </fill>
    <fill>
      <patternFill patternType="mediumGray">
        <bgColor indexed="22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gray125"/>
    </fill>
    <fill>
      <patternFill patternType="lightGray">
        <fgColor indexed="22"/>
        <bgColor indexed="22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lightUp">
        <fgColor indexed="9"/>
        <bgColor indexed="22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lightGray"/>
    </fill>
    <fill>
      <patternFill patternType="solid">
        <fgColor indexed="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11"/>
        <bgColor indexed="11"/>
      </patternFill>
    </fill>
    <fill>
      <patternFill patternType="solid">
        <fgColor indexed="42"/>
        <bgColor indexed="42"/>
      </patternFill>
    </fill>
    <fill>
      <patternFill patternType="solid">
        <fgColor indexed="17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27"/>
        <bgColor indexed="27"/>
      </patternFill>
    </fill>
    <fill>
      <patternFill patternType="solid">
        <fgColor indexed="51"/>
        <bgColor indexed="51"/>
      </patternFill>
    </fill>
    <fill>
      <patternFill patternType="solid">
        <fgColor indexed="1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solid">
        <fgColor indexed="12"/>
        <bgColor indexed="64"/>
      </patternFill>
    </fill>
    <fill>
      <patternFill patternType="solid">
        <fgColor rgb="FFFFEB9C"/>
        <bgColor indexed="64"/>
      </patternFill>
    </fill>
    <fill>
      <patternFill patternType="lightUp">
        <fgColor indexed="48"/>
        <bgColor indexed="26"/>
      </patternFill>
    </fill>
    <fill>
      <patternFill patternType="mediumGray">
        <fgColor indexed="22"/>
      </patternFill>
    </fill>
    <fill>
      <patternFill patternType="solid">
        <fgColor rgb="FF254061"/>
        <bgColor rgb="FF254061"/>
      </patternFill>
    </fill>
    <fill>
      <patternFill patternType="lightUp">
        <fgColor indexed="22"/>
        <bgColor indexed="35"/>
      </patternFill>
    </fill>
    <fill>
      <patternFill patternType="solid">
        <fgColor rgb="FFF0F8FA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56"/>
      </bottom>
      <diagonal/>
    </border>
    <border>
      <left style="thin">
        <color indexed="23"/>
      </left>
      <right style="thin">
        <color indexed="8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55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</borders>
  <cellStyleXfs count="370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0" fillId="0" borderId="0"/>
    <xf numFmtId="0" fontId="26" fillId="30" borderId="0" applyNumberFormat="0" applyBorder="0" applyAlignment="0" applyProtection="0"/>
    <xf numFmtId="0" fontId="34" fillId="0" borderId="0"/>
    <xf numFmtId="0" fontId="36" fillId="37" borderId="0" applyNumberFormat="0" applyBorder="0" applyAlignment="0" applyProtection="0"/>
    <xf numFmtId="0" fontId="52" fillId="24" borderId="6" applyNumberFormat="0" applyAlignment="0" applyProtection="0">
      <alignment vertical="center"/>
    </xf>
    <xf numFmtId="0" fontId="49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36" fillId="24" borderId="0" applyNumberFormat="0" applyBorder="0" applyAlignment="0" applyProtection="0"/>
    <xf numFmtId="0" fontId="27" fillId="17" borderId="4" applyNumberFormat="0" applyFont="0" applyAlignment="0" applyProtection="0"/>
    <xf numFmtId="44" fontId="0" fillId="0" borderId="0" applyFont="0" applyFill="0" applyBorder="0" applyAlignment="0" applyProtection="0">
      <alignment vertical="center"/>
    </xf>
    <xf numFmtId="0" fontId="44" fillId="34" borderId="6" applyNumberFormat="0" applyAlignment="0" applyProtection="0"/>
    <xf numFmtId="0" fontId="45" fillId="35" borderId="0" applyNumberFormat="0" applyBorder="0" applyAlignment="0" applyProtection="0"/>
    <xf numFmtId="0" fontId="34" fillId="0" borderId="0"/>
    <xf numFmtId="0" fontId="26" fillId="0" borderId="0"/>
    <xf numFmtId="0" fontId="34" fillId="0" borderId="0"/>
    <xf numFmtId="0" fontId="31" fillId="22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30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4" fillId="0" borderId="0"/>
    <xf numFmtId="0" fontId="26" fillId="0" borderId="0"/>
    <xf numFmtId="41" fontId="0" fillId="0" borderId="0" applyFont="0" applyFill="0" applyBorder="0" applyAlignment="0" applyProtection="0">
      <alignment vertical="center"/>
    </xf>
    <xf numFmtId="0" fontId="54" fillId="45" borderId="0" applyNumberFormat="0" applyBorder="0" applyAlignment="0" applyProtection="0"/>
    <xf numFmtId="0" fontId="26" fillId="42" borderId="0" applyNumberFormat="0" applyBorder="0" applyAlignment="0" applyProtection="0"/>
    <xf numFmtId="0" fontId="37" fillId="0" borderId="1" applyNumberFormat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26" borderId="0" applyNumberFormat="0" applyBorder="0" applyAlignment="0" applyProtection="0"/>
    <xf numFmtId="0" fontId="31" fillId="27" borderId="0" applyNumberFormat="0" applyBorder="0" applyAlignment="0" applyProtection="0">
      <alignment vertical="center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40" fillId="0" borderId="0"/>
    <xf numFmtId="0" fontId="56" fillId="46" borderId="0" applyNumberFormat="0" applyBorder="0" applyAlignment="0" applyProtection="0">
      <alignment vertical="center"/>
    </xf>
    <xf numFmtId="0" fontId="26" fillId="2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29" borderId="0" applyNumberFormat="0" applyBorder="0" applyAlignment="0" applyProtection="0"/>
    <xf numFmtId="0" fontId="36" fillId="24" borderId="0" applyNumberFormat="0" applyBorder="0" applyAlignment="0" applyProtection="0"/>
    <xf numFmtId="0" fontId="26" fillId="0" borderId="0"/>
    <xf numFmtId="0" fontId="34" fillId="0" borderId="0"/>
    <xf numFmtId="0" fontId="26" fillId="0" borderId="0"/>
    <xf numFmtId="0" fontId="48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7" borderId="4" applyNumberFormat="0" applyFont="0" applyAlignment="0" applyProtection="0"/>
    <xf numFmtId="0" fontId="28" fillId="35" borderId="0" applyNumberFormat="0" applyBorder="0" applyAlignment="0" applyProtection="0"/>
    <xf numFmtId="0" fontId="47" fillId="0" borderId="1" applyNumberFormat="0"/>
    <xf numFmtId="0" fontId="34" fillId="0" borderId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26" fillId="0" borderId="0"/>
    <xf numFmtId="0" fontId="26" fillId="0" borderId="0"/>
    <xf numFmtId="0" fontId="59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/>
    <xf numFmtId="0" fontId="35" fillId="22" borderId="0" applyNumberFormat="0" applyBorder="0" applyAlignment="0" applyProtection="0"/>
    <xf numFmtId="0" fontId="27" fillId="0" borderId="0" applyFont="0" applyFill="0" applyBorder="0" applyAlignment="0" applyProtection="0"/>
    <xf numFmtId="0" fontId="34" fillId="0" borderId="0"/>
    <xf numFmtId="0" fontId="30" fillId="0" borderId="0"/>
    <xf numFmtId="0" fontId="26" fillId="0" borderId="0"/>
    <xf numFmtId="0" fontId="44" fillId="34" borderId="6" applyNumberFormat="0" applyAlignment="0" applyProtection="0"/>
    <xf numFmtId="9" fontId="0" fillId="0" borderId="0" applyFont="0" applyFill="0" applyBorder="0" applyAlignment="0" applyProtection="0">
      <alignment vertical="center"/>
    </xf>
    <xf numFmtId="49" fontId="37" fillId="23" borderId="1">
      <alignment horizontal="left"/>
      <protection locked="0"/>
    </xf>
    <xf numFmtId="0" fontId="39" fillId="0" borderId="1" applyNumberFormat="0" applyFont="0" applyBorder="0" applyAlignment="0">
      <protection locked="0"/>
    </xf>
    <xf numFmtId="38" fontId="27" fillId="23" borderId="1">
      <protection locked="0"/>
    </xf>
    <xf numFmtId="38" fontId="27" fillId="23" borderId="1">
      <protection locked="0"/>
    </xf>
    <xf numFmtId="0" fontId="28" fillId="15" borderId="0" applyNumberFormat="0" applyBorder="0" applyAlignment="0" applyProtection="0"/>
    <xf numFmtId="0" fontId="30" fillId="0" borderId="0"/>
    <xf numFmtId="0" fontId="60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6" fillId="17" borderId="0" applyNumberFormat="0" applyBorder="0" applyAlignment="0" applyProtection="0"/>
    <xf numFmtId="0" fontId="34" fillId="0" borderId="0"/>
    <xf numFmtId="0" fontId="27" fillId="17" borderId="4" applyNumberFormat="0" applyFont="0" applyAlignment="0" applyProtection="0">
      <alignment vertical="center"/>
    </xf>
    <xf numFmtId="0" fontId="45" fillId="15" borderId="0" applyNumberFormat="0" applyBorder="0" applyAlignment="0" applyProtection="0"/>
    <xf numFmtId="0" fontId="37" fillId="17" borderId="4" applyNumberFormat="0" applyFont="0" applyAlignment="0" applyProtection="0"/>
    <xf numFmtId="0" fontId="28" fillId="35" borderId="0" applyNumberFormat="0" applyBorder="0" applyAlignment="0" applyProtection="0"/>
    <xf numFmtId="40" fontId="37" fillId="0" borderId="1"/>
    <xf numFmtId="0" fontId="26" fillId="26" borderId="0" applyNumberFormat="0" applyBorder="0" applyAlignment="0" applyProtection="0"/>
    <xf numFmtId="0" fontId="30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9" fillId="37" borderId="0" applyNumberFormat="0" applyBorder="0" applyAlignment="0" applyProtection="0">
      <alignment vertical="center"/>
    </xf>
    <xf numFmtId="0" fontId="28" fillId="31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0" fillId="0" borderId="0"/>
    <xf numFmtId="0" fontId="34" fillId="0" borderId="0"/>
    <xf numFmtId="0" fontId="62" fillId="0" borderId="0" applyNumberFormat="0" applyFill="0" applyBorder="0" applyAlignment="0" applyProtection="0">
      <alignment vertical="center"/>
    </xf>
    <xf numFmtId="38" fontId="27" fillId="23" borderId="1">
      <protection locked="0"/>
    </xf>
    <xf numFmtId="0" fontId="64" fillId="0" borderId="0" applyNumberFormat="0" applyFill="0" applyBorder="0" applyAlignment="0" applyProtection="0">
      <alignment vertical="center"/>
    </xf>
    <xf numFmtId="0" fontId="34" fillId="0" borderId="0"/>
    <xf numFmtId="0" fontId="65" fillId="0" borderId="0" applyNumberFormat="0" applyFill="0" applyBorder="0" applyAlignment="0" applyProtection="0">
      <alignment vertical="center"/>
    </xf>
    <xf numFmtId="0" fontId="44" fillId="34" borderId="6" applyNumberFormat="0" applyAlignment="0" applyProtection="0"/>
    <xf numFmtId="38" fontId="39" fillId="0" borderId="1"/>
    <xf numFmtId="38" fontId="27" fillId="23" borderId="1">
      <protection locked="0"/>
    </xf>
    <xf numFmtId="0" fontId="6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/>
    <xf numFmtId="0" fontId="53" fillId="44" borderId="0" applyNumberFormat="0" applyBorder="0" applyAlignment="0" applyProtection="0"/>
    <xf numFmtId="0" fontId="26" fillId="0" borderId="0"/>
    <xf numFmtId="0" fontId="34" fillId="0" borderId="0"/>
    <xf numFmtId="0" fontId="26" fillId="25" borderId="0" applyNumberFormat="0" applyBorder="0" applyAlignment="0" applyProtection="0"/>
    <xf numFmtId="9" fontId="26" fillId="0" borderId="0" applyFont="0" applyFill="0" applyBorder="0" applyAlignment="0" applyProtection="0"/>
    <xf numFmtId="0" fontId="34" fillId="0" borderId="0"/>
    <xf numFmtId="0" fontId="26" fillId="0" borderId="0"/>
    <xf numFmtId="0" fontId="67" fillId="0" borderId="11" applyNumberFormat="0" applyFill="0" applyAlignment="0" applyProtection="0">
      <alignment vertical="center"/>
    </xf>
    <xf numFmtId="0" fontId="36" fillId="33" borderId="0" applyNumberFormat="0" applyBorder="0" applyAlignment="0" applyProtection="0"/>
    <xf numFmtId="0" fontId="27" fillId="0" borderId="0" applyFont="0" applyFill="0" applyBorder="0" applyAlignment="0" applyProtection="0"/>
    <xf numFmtId="0" fontId="34" fillId="0" borderId="0"/>
    <xf numFmtId="0" fontId="69" fillId="0" borderId="12" applyNumberFormat="0" applyFill="0" applyAlignment="0" applyProtection="0">
      <alignment vertical="center"/>
    </xf>
    <xf numFmtId="0" fontId="44" fillId="34" borderId="6" applyNumberFormat="0" applyAlignment="0" applyProtection="0"/>
    <xf numFmtId="38" fontId="39" fillId="0" borderId="1"/>
    <xf numFmtId="38" fontId="27" fillId="23" borderId="1">
      <protection locked="0"/>
    </xf>
    <xf numFmtId="0" fontId="36" fillId="33" borderId="0" applyNumberFormat="0" applyBorder="0" applyAlignment="0" applyProtection="0"/>
    <xf numFmtId="0" fontId="36" fillId="24" borderId="0" applyNumberFormat="0" applyBorder="0" applyAlignment="0" applyProtection="0"/>
    <xf numFmtId="0" fontId="27" fillId="0" borderId="0" applyFont="0" applyFill="0" applyBorder="0" applyAlignment="0" applyProtection="0"/>
    <xf numFmtId="0" fontId="34" fillId="0" borderId="0"/>
    <xf numFmtId="0" fontId="28" fillId="35" borderId="0" applyNumberFormat="0" applyBorder="0" applyAlignment="0" applyProtection="0"/>
    <xf numFmtId="0" fontId="26" fillId="0" borderId="0"/>
    <xf numFmtId="0" fontId="34" fillId="0" borderId="0"/>
    <xf numFmtId="0" fontId="36" fillId="19" borderId="0" applyNumberFormat="0" applyBorder="0" applyAlignment="0" applyProtection="0"/>
    <xf numFmtId="0" fontId="26" fillId="0" borderId="0" applyFont="0" applyFill="0" applyBorder="0" applyAlignment="0" applyProtection="0"/>
    <xf numFmtId="0" fontId="29" fillId="29" borderId="0" applyNumberFormat="0" applyBorder="0" applyAlignment="0" applyProtection="0">
      <alignment vertical="center"/>
    </xf>
    <xf numFmtId="0" fontId="26" fillId="0" borderId="0"/>
    <xf numFmtId="0" fontId="28" fillId="28" borderId="0" applyNumberFormat="0" applyBorder="0" applyAlignment="0" applyProtection="0"/>
    <xf numFmtId="0" fontId="62" fillId="0" borderId="7" applyNumberFormat="0" applyFill="0" applyAlignment="0" applyProtection="0">
      <alignment vertical="center"/>
    </xf>
    <xf numFmtId="38" fontId="39" fillId="0" borderId="1"/>
    <xf numFmtId="38" fontId="27" fillId="23" borderId="1">
      <protection locked="0"/>
    </xf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/>
    <xf numFmtId="0" fontId="72" fillId="20" borderId="5" applyNumberFormat="0" applyAlignment="0" applyProtection="0">
      <alignment vertical="center"/>
    </xf>
    <xf numFmtId="0" fontId="36" fillId="31" borderId="0" applyNumberFormat="0" applyBorder="0" applyAlignment="0" applyProtection="0"/>
    <xf numFmtId="0" fontId="26" fillId="0" borderId="0"/>
    <xf numFmtId="0" fontId="36" fillId="46" borderId="0" applyNumberFormat="0" applyBorder="0" applyAlignment="0" applyProtection="0"/>
    <xf numFmtId="0" fontId="74" fillId="20" borderId="6" applyNumberFormat="0" applyAlignment="0" applyProtection="0">
      <alignment vertical="center"/>
    </xf>
    <xf numFmtId="0" fontId="63" fillId="48" borderId="10" applyNumberFormat="0" applyAlignment="0" applyProtection="0">
      <alignment vertical="center"/>
    </xf>
    <xf numFmtId="0" fontId="26" fillId="0" borderId="0"/>
    <xf numFmtId="38" fontId="27" fillId="23" borderId="1">
      <protection locked="0"/>
    </xf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31" fillId="24" borderId="0" applyNumberFormat="0" applyBorder="0" applyAlignment="0" applyProtection="0">
      <alignment vertical="center"/>
    </xf>
    <xf numFmtId="0" fontId="26" fillId="0" borderId="0"/>
    <xf numFmtId="0" fontId="28" fillId="37" borderId="0" applyNumberFormat="0" applyBorder="0" applyAlignment="0" applyProtection="0"/>
    <xf numFmtId="0" fontId="46" fillId="0" borderId="0">
      <alignment vertical="top"/>
    </xf>
    <xf numFmtId="38" fontId="47" fillId="0" borderId="8">
      <alignment vertical="center"/>
    </xf>
    <xf numFmtId="0" fontId="28" fillId="37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6" fillId="24" borderId="0" applyNumberFormat="0" applyBorder="0" applyAlignment="0" applyProtection="0"/>
    <xf numFmtId="0" fontId="26" fillId="0" borderId="0"/>
    <xf numFmtId="0" fontId="26" fillId="0" borderId="0"/>
    <xf numFmtId="0" fontId="34" fillId="0" borderId="0"/>
    <xf numFmtId="40" fontId="37" fillId="0" borderId="1"/>
    <xf numFmtId="0" fontId="0" fillId="51" borderId="13" applyNumberFormat="0" applyFont="0" applyAlignment="0" applyProtection="0"/>
    <xf numFmtId="0" fontId="29" fillId="50" borderId="0" applyNumberFormat="0" applyBorder="0" applyAlignment="0" applyProtection="0">
      <alignment vertical="center"/>
    </xf>
    <xf numFmtId="0" fontId="43" fillId="32" borderId="6" applyNumberFormat="0" applyAlignment="0" applyProtection="0"/>
    <xf numFmtId="0" fontId="61" fillId="0" borderId="9" applyNumberFormat="0" applyFill="0" applyAlignment="0" applyProtection="0">
      <alignment vertical="center"/>
    </xf>
    <xf numFmtId="0" fontId="26" fillId="0" borderId="0"/>
    <xf numFmtId="0" fontId="36" fillId="24" borderId="0" applyNumberFormat="0" applyBorder="0" applyAlignment="0" applyProtection="0"/>
    <xf numFmtId="38" fontId="27" fillId="23" borderId="1">
      <protection locked="0"/>
    </xf>
    <xf numFmtId="0" fontId="76" fillId="20" borderId="5" applyNumberFormat="0" applyAlignment="0" applyProtection="0"/>
    <xf numFmtId="0" fontId="36" fillId="17" borderId="0" applyNumberFormat="0" applyBorder="0" applyAlignment="0" applyProtection="0"/>
    <xf numFmtId="0" fontId="34" fillId="0" borderId="0"/>
    <xf numFmtId="0" fontId="26" fillId="0" borderId="0"/>
    <xf numFmtId="0" fontId="34" fillId="0" borderId="0"/>
    <xf numFmtId="0" fontId="77" fillId="0" borderId="15" applyNumberFormat="0" applyFill="0" applyAlignment="0" applyProtection="0">
      <alignment vertical="center"/>
    </xf>
    <xf numFmtId="0" fontId="37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38" fontId="27" fillId="23" borderId="1">
      <protection locked="0"/>
    </xf>
    <xf numFmtId="0" fontId="55" fillId="22" borderId="0" applyNumberFormat="0" applyBorder="0" applyAlignment="0" applyProtection="0">
      <alignment vertical="center"/>
    </xf>
    <xf numFmtId="0" fontId="26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49" borderId="0" applyNumberFormat="0" applyBorder="0" applyAlignment="0" applyProtection="0"/>
    <xf numFmtId="0" fontId="26" fillId="42" borderId="0" applyNumberFormat="0" applyBorder="0" applyAlignment="0" applyProtection="0"/>
    <xf numFmtId="0" fontId="30" fillId="0" borderId="0"/>
    <xf numFmtId="49" fontId="27" fillId="23" borderId="1">
      <alignment horizontal="left"/>
      <protection locked="0"/>
    </xf>
    <xf numFmtId="0" fontId="58" fillId="34" borderId="0" applyNumberFormat="0" applyBorder="0" applyAlignment="0" applyProtection="0">
      <alignment vertical="center"/>
    </xf>
    <xf numFmtId="9" fontId="36" fillId="0" borderId="0" applyFont="0" applyFill="0" applyBorder="0" applyAlignment="0" applyProtection="0"/>
    <xf numFmtId="38" fontId="27" fillId="23" borderId="1">
      <protection locked="0"/>
    </xf>
    <xf numFmtId="40" fontId="37" fillId="0" borderId="1"/>
    <xf numFmtId="0" fontId="26" fillId="0" borderId="0"/>
    <xf numFmtId="0" fontId="70" fillId="0" borderId="11" applyNumberFormat="0" applyFill="0" applyAlignment="0" applyProtection="0"/>
    <xf numFmtId="0" fontId="68" fillId="46" borderId="0" applyNumberFormat="0" applyBorder="0" applyAlignment="0" applyProtection="0"/>
    <xf numFmtId="0" fontId="27" fillId="0" borderId="1" applyNumberFormat="0"/>
    <xf numFmtId="0" fontId="26" fillId="0" borderId="0"/>
    <xf numFmtId="0" fontId="31" fillId="33" borderId="0" applyNumberFormat="0" applyBorder="0" applyAlignment="0" applyProtection="0">
      <alignment vertical="center"/>
    </xf>
    <xf numFmtId="0" fontId="26" fillId="0" borderId="0"/>
    <xf numFmtId="0" fontId="28" fillId="37" borderId="0" applyNumberFormat="0" applyBorder="0" applyAlignment="0" applyProtection="0"/>
    <xf numFmtId="0" fontId="30" fillId="0" borderId="0"/>
    <xf numFmtId="0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47" fillId="0" borderId="1" applyNumberFormat="0"/>
    <xf numFmtId="0" fontId="34" fillId="0" borderId="0"/>
    <xf numFmtId="0" fontId="26" fillId="0" borderId="0"/>
    <xf numFmtId="0" fontId="26" fillId="0" borderId="0"/>
    <xf numFmtId="0" fontId="29" fillId="13" borderId="0" applyNumberFormat="0" applyBorder="0" applyAlignment="0" applyProtection="0">
      <alignment vertical="center"/>
    </xf>
    <xf numFmtId="0" fontId="43" fillId="32" borderId="6" applyNumberFormat="0" applyAlignment="0" applyProtection="0"/>
    <xf numFmtId="40" fontId="37" fillId="0" borderId="1"/>
    <xf numFmtId="0" fontId="26" fillId="0" borderId="0"/>
    <xf numFmtId="0" fontId="26" fillId="21" borderId="0" applyNumberFormat="0" applyBorder="0" applyAlignment="0" applyProtection="0"/>
    <xf numFmtId="0" fontId="39" fillId="0" borderId="1" applyNumberFormat="0"/>
    <xf numFmtId="0" fontId="31" fillId="16" borderId="0" applyNumberFormat="0" applyBorder="0" applyAlignment="0" applyProtection="0">
      <alignment vertical="center"/>
    </xf>
    <xf numFmtId="0" fontId="26" fillId="0" borderId="0"/>
    <xf numFmtId="0" fontId="27" fillId="0" borderId="1" applyNumberFormat="0"/>
    <xf numFmtId="0" fontId="53" fillId="3" borderId="0" applyNumberFormat="0" applyBorder="0" applyAlignment="0" applyProtection="0"/>
    <xf numFmtId="0" fontId="28" fillId="37" borderId="0" applyNumberFormat="0" applyBorder="0" applyAlignment="0" applyProtection="0"/>
    <xf numFmtId="0" fontId="75" fillId="17" borderId="4" applyNumberFormat="0" applyFont="0" applyAlignment="0" applyProtection="0"/>
    <xf numFmtId="0" fontId="28" fillId="36" borderId="0" applyNumberFormat="0" applyBorder="0" applyAlignment="0" applyProtection="0"/>
    <xf numFmtId="0" fontId="40" fillId="0" borderId="0"/>
    <xf numFmtId="0" fontId="44" fillId="34" borderId="6" applyNumberFormat="0" applyAlignment="0" applyProtection="0"/>
    <xf numFmtId="0" fontId="31" fillId="19" borderId="0" applyNumberFormat="0" applyBorder="0" applyAlignment="0" applyProtection="0">
      <alignment vertical="center"/>
    </xf>
    <xf numFmtId="0" fontId="26" fillId="0" borderId="0"/>
    <xf numFmtId="38" fontId="27" fillId="23" borderId="1">
      <protection locked="0"/>
    </xf>
    <xf numFmtId="0" fontId="31" fillId="4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6" fillId="40" borderId="0" applyNumberFormat="0" applyBorder="0" applyAlignment="0" applyProtection="0"/>
    <xf numFmtId="0" fontId="26" fillId="38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7" fillId="17" borderId="14" applyNumberFormat="0" applyFont="0" applyAlignment="0" applyProtection="0"/>
    <xf numFmtId="0" fontId="34" fillId="0" borderId="0"/>
    <xf numFmtId="0" fontId="27" fillId="17" borderId="4" applyNumberFormat="0" applyFont="0" applyAlignment="0" applyProtection="0"/>
    <xf numFmtId="0" fontId="26" fillId="0" borderId="0"/>
    <xf numFmtId="0" fontId="39" fillId="0" borderId="1" applyNumberFormat="0" applyFont="0" applyBorder="0" applyAlignment="0">
      <protection locked="0"/>
    </xf>
    <xf numFmtId="0" fontId="26" fillId="0" borderId="0"/>
    <xf numFmtId="0" fontId="44" fillId="34" borderId="6" applyNumberFormat="0" applyAlignment="0" applyProtection="0"/>
    <xf numFmtId="0" fontId="34" fillId="0" borderId="0"/>
    <xf numFmtId="0" fontId="30" fillId="0" borderId="0"/>
    <xf numFmtId="0" fontId="43" fillId="32" borderId="6" applyNumberFormat="0" applyAlignment="0" applyProtection="0"/>
    <xf numFmtId="0" fontId="31" fillId="37" borderId="0" applyNumberFormat="0" applyBorder="0" applyAlignment="0" applyProtection="0">
      <alignment vertical="center"/>
    </xf>
    <xf numFmtId="38" fontId="27" fillId="23" borderId="1">
      <protection locked="0"/>
    </xf>
    <xf numFmtId="38" fontId="27" fillId="23" borderId="1">
      <protection locked="0"/>
    </xf>
    <xf numFmtId="0" fontId="0" fillId="51" borderId="13" applyNumberFormat="0" applyFont="0" applyAlignment="0" applyProtection="0"/>
    <xf numFmtId="0" fontId="29" fillId="43" borderId="0" applyNumberFormat="0" applyBorder="0" applyAlignment="0" applyProtection="0">
      <alignment vertical="center"/>
    </xf>
    <xf numFmtId="0" fontId="43" fillId="32" borderId="6" applyNumberFormat="0" applyAlignment="0" applyProtection="0"/>
    <xf numFmtId="0" fontId="29" fillId="15" borderId="0" applyNumberFormat="0" applyBorder="0" applyAlignment="0" applyProtection="0">
      <alignment vertical="center"/>
    </xf>
    <xf numFmtId="0" fontId="34" fillId="0" borderId="0"/>
    <xf numFmtId="0" fontId="31" fillId="18" borderId="0" applyNumberFormat="0" applyBorder="0" applyAlignment="0" applyProtection="0">
      <alignment vertical="center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6" fillId="0" borderId="0"/>
    <xf numFmtId="0" fontId="27" fillId="0" borderId="1" applyNumberFormat="0"/>
    <xf numFmtId="0" fontId="26" fillId="38" borderId="0" applyNumberFormat="0" applyBorder="0" applyAlignment="0" applyProtection="0"/>
    <xf numFmtId="0" fontId="78" fillId="0" borderId="16" applyNumberFormat="0" applyFill="0" applyAlignment="0" applyProtection="0"/>
    <xf numFmtId="0" fontId="34" fillId="0" borderId="0"/>
    <xf numFmtId="0" fontId="26" fillId="0" borderId="0"/>
    <xf numFmtId="0" fontId="43" fillId="32" borderId="6" applyNumberFormat="0" applyAlignment="0" applyProtection="0"/>
    <xf numFmtId="0" fontId="31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/>
    <xf numFmtId="0" fontId="27" fillId="0" borderId="1" applyNumberFormat="0"/>
    <xf numFmtId="0" fontId="27" fillId="0" borderId="1" applyNumberFormat="0"/>
    <xf numFmtId="0" fontId="29" fillId="47" borderId="0" applyNumberFormat="0" applyBorder="0" applyAlignment="0" applyProtection="0">
      <alignment vertical="center"/>
    </xf>
    <xf numFmtId="0" fontId="26" fillId="0" borderId="0"/>
    <xf numFmtId="0" fontId="43" fillId="32" borderId="6" applyNumberFormat="0" applyAlignment="0" applyProtection="0"/>
    <xf numFmtId="0" fontId="31" fillId="19" borderId="0" applyNumberFormat="0" applyBorder="0" applyAlignment="0" applyProtection="0">
      <alignment vertical="center"/>
    </xf>
    <xf numFmtId="0" fontId="26" fillId="52" borderId="0" applyNumberFormat="0" applyBorder="0" applyAlignment="0" applyProtection="0"/>
    <xf numFmtId="0" fontId="40" fillId="0" borderId="0"/>
    <xf numFmtId="0" fontId="33" fillId="32" borderId="5" applyNumberFormat="0" applyAlignment="0" applyProtection="0"/>
    <xf numFmtId="0" fontId="30" fillId="0" borderId="0"/>
    <xf numFmtId="0" fontId="26" fillId="0" borderId="0"/>
    <xf numFmtId="0" fontId="26" fillId="0" borderId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9" fillId="47" borderId="0" applyNumberFormat="0" applyBorder="0" applyAlignment="0" applyProtection="0">
      <alignment vertical="center"/>
    </xf>
    <xf numFmtId="0" fontId="28" fillId="28" borderId="0" applyNumberFormat="0" applyBorder="0" applyAlignment="0" applyProtection="0"/>
    <xf numFmtId="0" fontId="34" fillId="0" borderId="0"/>
    <xf numFmtId="0" fontId="28" fillId="35" borderId="0" applyNumberFormat="0" applyBorder="0" applyAlignment="0" applyProtection="0"/>
    <xf numFmtId="0" fontId="26" fillId="0" borderId="0"/>
    <xf numFmtId="0" fontId="34" fillId="0" borderId="0"/>
    <xf numFmtId="0" fontId="34" fillId="0" borderId="0"/>
    <xf numFmtId="0" fontId="44" fillId="34" borderId="6" applyNumberFormat="0" applyAlignment="0" applyProtection="0"/>
    <xf numFmtId="0" fontId="34" fillId="0" borderId="0"/>
    <xf numFmtId="0" fontId="30" fillId="0" borderId="0"/>
    <xf numFmtId="0" fontId="27" fillId="0" borderId="1" applyNumberFormat="0"/>
    <xf numFmtId="0" fontId="27" fillId="0" borderId="1" applyNumberFormat="0"/>
    <xf numFmtId="0" fontId="29" fillId="35" borderId="0" applyNumberFormat="0" applyBorder="0" applyAlignment="0" applyProtection="0">
      <alignment vertical="center"/>
    </xf>
    <xf numFmtId="49" fontId="37" fillId="23" borderId="1">
      <alignment horizontal="left"/>
      <protection locked="0"/>
    </xf>
    <xf numFmtId="0" fontId="34" fillId="0" borderId="0"/>
    <xf numFmtId="38" fontId="47" fillId="0" borderId="8">
      <alignment vertical="center"/>
    </xf>
    <xf numFmtId="0" fontId="28" fillId="33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6" fillId="0" borderId="0"/>
    <xf numFmtId="0" fontId="31" fillId="39" borderId="0" applyNumberFormat="0" applyBorder="0" applyAlignment="0" applyProtection="0">
      <alignment vertical="center"/>
    </xf>
    <xf numFmtId="49" fontId="37" fillId="23" borderId="1">
      <alignment horizontal="left"/>
      <protection locked="0"/>
    </xf>
    <xf numFmtId="0" fontId="73" fillId="0" borderId="0"/>
    <xf numFmtId="0" fontId="28" fillId="35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9" fillId="36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34" fillId="0" borderId="0"/>
    <xf numFmtId="0" fontId="34" fillId="0" borderId="0"/>
    <xf numFmtId="38" fontId="47" fillId="0" borderId="8">
      <alignment vertical="center"/>
    </xf>
    <xf numFmtId="0" fontId="26" fillId="52" borderId="0" applyNumberFormat="0" applyBorder="0" applyAlignment="0" applyProtection="0"/>
    <xf numFmtId="0" fontId="28" fillId="33" borderId="0" applyNumberFormat="0" applyBorder="0" applyAlignment="0" applyProtection="0"/>
    <xf numFmtId="0" fontId="26" fillId="0" borderId="0"/>
    <xf numFmtId="0" fontId="26" fillId="0" borderId="0"/>
    <xf numFmtId="0" fontId="36" fillId="18" borderId="0" applyNumberFormat="0" applyBorder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6" fillId="31" borderId="0" applyNumberFormat="0" applyBorder="0" applyAlignment="0" applyProtection="0"/>
    <xf numFmtId="0" fontId="36" fillId="16" borderId="0" applyNumberFormat="0" applyBorder="0" applyAlignment="0" applyProtection="0"/>
    <xf numFmtId="38" fontId="27" fillId="23" borderId="1">
      <protection locked="0"/>
    </xf>
    <xf numFmtId="0" fontId="34" fillId="0" borderId="0"/>
    <xf numFmtId="0" fontId="26" fillId="0" borderId="0"/>
    <xf numFmtId="0" fontId="34" fillId="0" borderId="0"/>
    <xf numFmtId="0" fontId="34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4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9" fillId="37" borderId="0" applyNumberFormat="0" applyBorder="0" applyAlignment="0" applyProtection="0">
      <alignment vertical="center"/>
    </xf>
    <xf numFmtId="0" fontId="45" fillId="27" borderId="0" applyNumberFormat="0" applyBorder="0" applyAlignment="0" applyProtection="0"/>
    <xf numFmtId="0" fontId="27" fillId="0" borderId="1" applyNumberFormat="0"/>
    <xf numFmtId="0" fontId="27" fillId="0" borderId="1" applyNumberFormat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6" fillId="31" borderId="0" applyNumberFormat="0" applyBorder="0" applyAlignment="0" applyProtection="0"/>
    <xf numFmtId="0" fontId="26" fillId="0" borderId="0"/>
    <xf numFmtId="0" fontId="26" fillId="0" borderId="0"/>
    <xf numFmtId="0" fontId="27" fillId="0" borderId="0" applyFont="0" applyFill="0" applyBorder="0" applyAlignment="0" applyProtection="0"/>
    <xf numFmtId="0" fontId="36" fillId="20" borderId="0" applyNumberFormat="0" applyBorder="0" applyAlignment="0" applyProtection="0"/>
    <xf numFmtId="0" fontId="34" fillId="0" borderId="0"/>
    <xf numFmtId="38" fontId="27" fillId="23" borderId="1">
      <protection locked="0"/>
    </xf>
    <xf numFmtId="0" fontId="36" fillId="18" borderId="0" applyNumberFormat="0" applyBorder="0" applyAlignment="0" applyProtection="0"/>
    <xf numFmtId="0" fontId="34" fillId="0" borderId="0"/>
    <xf numFmtId="0" fontId="50" fillId="0" borderId="0"/>
    <xf numFmtId="0" fontId="34" fillId="0" borderId="0"/>
    <xf numFmtId="0" fontId="34" fillId="0" borderId="0"/>
    <xf numFmtId="0" fontId="43" fillId="32" borderId="6" applyNumberFormat="0" applyAlignment="0" applyProtection="0"/>
    <xf numFmtId="0" fontId="34" fillId="0" borderId="0"/>
    <xf numFmtId="40" fontId="37" fillId="0" borderId="1"/>
    <xf numFmtId="0" fontId="26" fillId="0" borderId="0"/>
    <xf numFmtId="0" fontId="34" fillId="0" borderId="0"/>
    <xf numFmtId="0" fontId="36" fillId="2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50" fillId="0" borderId="0" applyFont="0" applyFill="0" applyBorder="0" applyAlignment="0" applyProtection="0"/>
    <xf numFmtId="0" fontId="34" fillId="0" borderId="0"/>
    <xf numFmtId="0" fontId="34" fillId="0" borderId="0"/>
    <xf numFmtId="0" fontId="26" fillId="52" borderId="0" applyNumberFormat="0" applyBorder="0" applyAlignment="0" applyProtection="0"/>
    <xf numFmtId="0" fontId="26" fillId="0" borderId="0"/>
    <xf numFmtId="0" fontId="33" fillId="32" borderId="5" applyNumberFormat="0" applyAlignment="0" applyProtection="0"/>
    <xf numFmtId="0" fontId="34" fillId="0" borderId="0"/>
    <xf numFmtId="0" fontId="30" fillId="0" borderId="0"/>
    <xf numFmtId="0" fontId="28" fillId="29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8" fillId="37" borderId="0" applyNumberFormat="0" applyBorder="0" applyAlignment="0" applyProtection="0"/>
    <xf numFmtId="0" fontId="30" fillId="0" borderId="0"/>
    <xf numFmtId="0" fontId="80" fillId="0" borderId="0"/>
    <xf numFmtId="40" fontId="37" fillId="0" borderId="1"/>
    <xf numFmtId="38" fontId="27" fillId="23" borderId="1">
      <protection locked="0"/>
    </xf>
    <xf numFmtId="38" fontId="27" fillId="0" borderId="1"/>
    <xf numFmtId="0" fontId="34" fillId="0" borderId="0"/>
    <xf numFmtId="0" fontId="26" fillId="0" borderId="0"/>
    <xf numFmtId="0" fontId="26" fillId="14" borderId="0" applyNumberFormat="0" applyBorder="0" applyAlignment="0" applyProtection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49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36" fillId="24" borderId="0" applyNumberFormat="0" applyBorder="0" applyAlignment="0" applyProtection="0"/>
    <xf numFmtId="0" fontId="26" fillId="0" borderId="0"/>
    <xf numFmtId="0" fontId="30" fillId="0" borderId="0"/>
    <xf numFmtId="0" fontId="34" fillId="0" borderId="0"/>
    <xf numFmtId="0" fontId="26" fillId="14" borderId="0" applyNumberFormat="0" applyBorder="0" applyAlignment="0" applyProtection="0"/>
    <xf numFmtId="0" fontId="26" fillId="53" borderId="0" applyNumberFormat="0" applyBorder="0" applyAlignment="0" applyProtection="0"/>
    <xf numFmtId="0" fontId="30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36" fillId="16" borderId="0" applyNumberFormat="0" applyBorder="0" applyAlignment="0" applyProtection="0"/>
    <xf numFmtId="0" fontId="26" fillId="0" borderId="0"/>
    <xf numFmtId="0" fontId="30" fillId="0" borderId="0"/>
    <xf numFmtId="0" fontId="26" fillId="0" borderId="0"/>
    <xf numFmtId="0" fontId="26" fillId="0" borderId="0"/>
    <xf numFmtId="0" fontId="34" fillId="0" borderId="0"/>
    <xf numFmtId="0" fontId="26" fillId="25" borderId="0" applyNumberFormat="0" applyBorder="0" applyAlignment="0" applyProtection="0"/>
    <xf numFmtId="0" fontId="34" fillId="0" borderId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4" fillId="0" borderId="0"/>
    <xf numFmtId="0" fontId="47" fillId="0" borderId="1" applyNumberFormat="0"/>
    <xf numFmtId="0" fontId="26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39" fillId="0" borderId="1" applyNumberFormat="0"/>
    <xf numFmtId="0" fontId="34" fillId="0" borderId="0"/>
    <xf numFmtId="0" fontId="26" fillId="0" borderId="0"/>
    <xf numFmtId="0" fontId="30" fillId="0" borderId="0"/>
    <xf numFmtId="0" fontId="36" fillId="46" borderId="0" applyNumberFormat="0" applyBorder="0" applyAlignment="0" applyProtection="0"/>
    <xf numFmtId="0" fontId="36" fillId="20" borderId="0" applyNumberFormat="0" applyBorder="0" applyAlignment="0" applyProtection="0"/>
    <xf numFmtId="0" fontId="36" fillId="46" borderId="0" applyNumberFormat="0" applyBorder="0" applyAlignment="0" applyProtection="0"/>
    <xf numFmtId="0" fontId="27" fillId="0" borderId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0" fontId="34" fillId="0" borderId="0"/>
    <xf numFmtId="0" fontId="34" fillId="0" borderId="0"/>
    <xf numFmtId="0" fontId="30" fillId="0" borderId="0"/>
    <xf numFmtId="49" fontId="37" fillId="23" borderId="1">
      <alignment horizontal="left"/>
      <protection locked="0"/>
    </xf>
    <xf numFmtId="4" fontId="79" fillId="54" borderId="17" applyNumberFormat="0" applyProtection="0">
      <alignment horizontal="left" vertical="center" indent="1"/>
    </xf>
    <xf numFmtId="0" fontId="34" fillId="0" borderId="0"/>
    <xf numFmtId="0" fontId="26" fillId="38" borderId="0" applyNumberFormat="0" applyBorder="0" applyAlignment="0" applyProtection="0"/>
    <xf numFmtId="0" fontId="26" fillId="0" borderId="0"/>
    <xf numFmtId="0" fontId="37" fillId="0" borderId="0" applyFont="0" applyFill="0" applyBorder="0" applyAlignment="0" applyProtection="0"/>
    <xf numFmtId="0" fontId="34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9" fontId="26" fillId="0" borderId="0" applyFont="0" applyFill="0" applyBorder="0" applyAlignment="0" applyProtection="0"/>
    <xf numFmtId="0" fontId="34" fillId="0" borderId="0"/>
    <xf numFmtId="0" fontId="42" fillId="0" borderId="0"/>
    <xf numFmtId="0" fontId="40" fillId="0" borderId="0"/>
    <xf numFmtId="0" fontId="34" fillId="0" borderId="0"/>
    <xf numFmtId="0" fontId="30" fillId="0" borderId="0"/>
    <xf numFmtId="0" fontId="33" fillId="20" borderId="5" applyNumberFormat="0" applyAlignment="0" applyProtection="0"/>
    <xf numFmtId="38" fontId="27" fillId="23" borderId="1">
      <protection locked="0"/>
    </xf>
    <xf numFmtId="0" fontId="28" fillId="39" borderId="0" applyNumberFormat="0" applyBorder="0" applyAlignment="0" applyProtection="0"/>
    <xf numFmtId="0" fontId="39" fillId="0" borderId="1" applyNumberFormat="0"/>
    <xf numFmtId="0" fontId="40" fillId="0" borderId="0"/>
    <xf numFmtId="0" fontId="26" fillId="0" borderId="0"/>
    <xf numFmtId="0" fontId="26" fillId="42" borderId="0" applyNumberFormat="0" applyBorder="0" applyAlignment="0" applyProtection="0"/>
    <xf numFmtId="0" fontId="42" fillId="0" borderId="0"/>
    <xf numFmtId="0" fontId="30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4" fillId="0" borderId="0"/>
    <xf numFmtId="0" fontId="26" fillId="0" borderId="0"/>
    <xf numFmtId="0" fontId="36" fillId="31" borderId="0" applyNumberFormat="0" applyBorder="0" applyAlignment="0" applyProtection="0"/>
    <xf numFmtId="0" fontId="26" fillId="0" borderId="0"/>
    <xf numFmtId="0" fontId="26" fillId="0" borderId="0"/>
    <xf numFmtId="0" fontId="84" fillId="0" borderId="2">
      <alignment horizontal="left" vertical="center"/>
    </xf>
    <xf numFmtId="0" fontId="40" fillId="0" borderId="0"/>
    <xf numFmtId="0" fontId="26" fillId="0" borderId="0"/>
    <xf numFmtId="0" fontId="26" fillId="49" borderId="0" applyNumberFormat="0" applyBorder="0" applyAlignment="0" applyProtection="0"/>
    <xf numFmtId="0" fontId="34" fillId="0" borderId="0"/>
    <xf numFmtId="0" fontId="30" fillId="0" borderId="0"/>
    <xf numFmtId="0" fontId="26" fillId="0" borderId="0"/>
    <xf numFmtId="0" fontId="26" fillId="0" borderId="0"/>
    <xf numFmtId="38" fontId="27" fillId="23" borderId="1">
      <protection locked="0"/>
    </xf>
    <xf numFmtId="0" fontId="34" fillId="0" borderId="0"/>
    <xf numFmtId="38" fontId="27" fillId="23" borderId="1">
      <protection locked="0"/>
    </xf>
    <xf numFmtId="0" fontId="34" fillId="0" borderId="0"/>
    <xf numFmtId="0" fontId="27" fillId="0" borderId="1" applyNumberFormat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38" fillId="24" borderId="6" applyNumberFormat="0" applyAlignment="0" applyProtection="0"/>
    <xf numFmtId="0" fontId="34" fillId="0" borderId="0"/>
    <xf numFmtId="0" fontId="85" fillId="0" borderId="0"/>
    <xf numFmtId="0" fontId="34" fillId="0" borderId="0"/>
    <xf numFmtId="0" fontId="34" fillId="0" borderId="0"/>
    <xf numFmtId="0" fontId="27" fillId="48" borderId="5" applyNumberFormat="0" applyProtection="0">
      <alignment horizontal="left" vertical="center" indent="1"/>
    </xf>
    <xf numFmtId="0" fontId="26" fillId="0" borderId="0"/>
    <xf numFmtId="0" fontId="34" fillId="0" borderId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33" fillId="32" borderId="5" applyNumberFormat="0" applyAlignment="0" applyProtection="0"/>
    <xf numFmtId="0" fontId="34" fillId="0" borderId="0"/>
    <xf numFmtId="0" fontId="45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27" fillId="17" borderId="4" applyNumberFormat="0" applyFont="0" applyAlignment="0" applyProtection="0"/>
    <xf numFmtId="0" fontId="26" fillId="0" borderId="0"/>
    <xf numFmtId="0" fontId="34" fillId="0" borderId="0"/>
    <xf numFmtId="4" fontId="46" fillId="34" borderId="5" applyNumberFormat="0" applyProtection="0">
      <alignment horizontal="left" vertical="center" indent="1"/>
    </xf>
    <xf numFmtId="0" fontId="34" fillId="0" borderId="0"/>
    <xf numFmtId="9" fontId="26" fillId="0" borderId="0" applyFont="0" applyFill="0" applyBorder="0" applyAlignment="0" applyProtection="0"/>
    <xf numFmtId="0" fontId="27" fillId="0" borderId="1"/>
    <xf numFmtId="0" fontId="48" fillId="0" borderId="0">
      <alignment vertical="center"/>
    </xf>
    <xf numFmtId="0" fontId="34" fillId="0" borderId="0"/>
    <xf numFmtId="0" fontId="33" fillId="20" borderId="5" applyNumberFormat="0" applyAlignment="0" applyProtection="0"/>
    <xf numFmtId="0" fontId="34" fillId="0" borderId="0"/>
    <xf numFmtId="0" fontId="27" fillId="0" borderId="1" applyNumberFormat="0"/>
    <xf numFmtId="0" fontId="30" fillId="0" borderId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30" borderId="0" applyNumberFormat="0" applyBorder="0" applyAlignment="0" applyProtection="0"/>
    <xf numFmtId="0" fontId="34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7" fillId="17" borderId="4" applyNumberFormat="0" applyFont="0" applyAlignment="0" applyProtection="0"/>
    <xf numFmtId="0" fontId="34" fillId="0" borderId="0"/>
    <xf numFmtId="0" fontId="34" fillId="0" borderId="0"/>
    <xf numFmtId="38" fontId="27" fillId="23" borderId="1">
      <protection locked="0"/>
    </xf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21" borderId="0" applyNumberFormat="0" applyBorder="0" applyAlignment="0" applyProtection="0"/>
    <xf numFmtId="0" fontId="34" fillId="0" borderId="0"/>
    <xf numFmtId="0" fontId="75" fillId="17" borderId="4" applyNumberFormat="0" applyFont="0" applyAlignment="0" applyProtection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49" borderId="0" applyNumberFormat="0" applyBorder="0" applyAlignment="0" applyProtection="0"/>
    <xf numFmtId="0" fontId="40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34" fillId="0" borderId="0"/>
    <xf numFmtId="0" fontId="26" fillId="0" borderId="0"/>
    <xf numFmtId="0" fontId="26" fillId="0" borderId="0"/>
    <xf numFmtId="0" fontId="57" fillId="33" borderId="0" applyNumberFormat="0" applyBorder="0" applyAlignment="0" applyProtection="0"/>
    <xf numFmtId="0" fontId="40" fillId="0" borderId="0"/>
    <xf numFmtId="0" fontId="26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30" fillId="0" borderId="0"/>
    <xf numFmtId="0" fontId="40" fillId="0" borderId="0"/>
    <xf numFmtId="0" fontId="43" fillId="32" borderId="6" applyNumberFormat="0" applyAlignment="0" applyProtection="0"/>
    <xf numFmtId="0" fontId="34" fillId="0" borderId="0"/>
    <xf numFmtId="0" fontId="34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6" fillId="53" borderId="0" applyNumberFormat="0" applyBorder="0" applyAlignment="0" applyProtection="0"/>
    <xf numFmtId="0" fontId="34" fillId="0" borderId="0"/>
    <xf numFmtId="0" fontId="34" fillId="0" borderId="0"/>
    <xf numFmtId="38" fontId="27" fillId="0" borderId="1"/>
    <xf numFmtId="0" fontId="34" fillId="0" borderId="0" applyFont="0" applyFill="0" applyBorder="0" applyAlignment="0" applyProtection="0"/>
    <xf numFmtId="0" fontId="34" fillId="0" borderId="0"/>
    <xf numFmtId="0" fontId="26" fillId="0" borderId="0"/>
    <xf numFmtId="0" fontId="26" fillId="0" borderId="0" applyFont="0" applyFill="0" applyBorder="0" applyAlignment="0" applyProtection="0"/>
    <xf numFmtId="0" fontId="34" fillId="0" borderId="0"/>
    <xf numFmtId="0" fontId="36" fillId="31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34" fillId="0" borderId="0"/>
    <xf numFmtId="0" fontId="36" fillId="19" borderId="0" applyNumberFormat="0" applyBorder="0" applyAlignment="0" applyProtection="0"/>
    <xf numFmtId="0" fontId="34" fillId="0" borderId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34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/>
    <xf numFmtId="0" fontId="34" fillId="0" borderId="0"/>
    <xf numFmtId="38" fontId="27" fillId="23" borderId="1">
      <protection locked="0"/>
    </xf>
    <xf numFmtId="0" fontId="28" fillId="15" borderId="0" applyNumberFormat="0" applyBorder="0" applyAlignment="0" applyProtection="0"/>
    <xf numFmtId="0" fontId="26" fillId="0" borderId="0"/>
    <xf numFmtId="0" fontId="34" fillId="0" borderId="0"/>
    <xf numFmtId="0" fontId="28" fillId="47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30" borderId="0" applyNumberFormat="0" applyBorder="0" applyAlignment="0" applyProtection="0"/>
    <xf numFmtId="0" fontId="38" fillId="24" borderId="6" applyNumberFormat="0" applyAlignment="0" applyProtection="0"/>
    <xf numFmtId="0" fontId="34" fillId="0" borderId="0"/>
    <xf numFmtId="0" fontId="28" fillId="31" borderId="0" applyNumberFormat="0" applyBorder="0" applyAlignment="0" applyProtection="0"/>
    <xf numFmtId="0" fontId="68" fillId="18" borderId="0" applyNumberFormat="0" applyBorder="0" applyAlignment="0" applyProtection="0"/>
    <xf numFmtId="0" fontId="26" fillId="0" borderId="0"/>
    <xf numFmtId="0" fontId="26" fillId="0" borderId="0"/>
    <xf numFmtId="0" fontId="34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40" borderId="0" applyNumberFormat="0" applyBorder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34" fillId="0" borderId="0"/>
    <xf numFmtId="0" fontId="92" fillId="19" borderId="0" applyNumberFormat="0" applyBorder="0" applyAlignment="0" applyProtection="0"/>
    <xf numFmtId="0" fontId="34" fillId="0" borderId="0"/>
    <xf numFmtId="0" fontId="91" fillId="32" borderId="6" applyNumberFormat="0" applyAlignment="0" applyProtection="0"/>
    <xf numFmtId="38" fontId="27" fillId="23" borderId="1">
      <protection locked="0"/>
    </xf>
    <xf numFmtId="0" fontId="47" fillId="0" borderId="1" applyNumberFormat="0"/>
    <xf numFmtId="0" fontId="26" fillId="38" borderId="0" applyNumberFormat="0" applyBorder="0" applyAlignment="0" applyProtection="0"/>
    <xf numFmtId="0" fontId="92" fillId="39" borderId="0" applyNumberFormat="0" applyBorder="0" applyAlignment="0" applyProtection="0"/>
    <xf numFmtId="0" fontId="26" fillId="0" borderId="0"/>
    <xf numFmtId="0" fontId="26" fillId="0" borderId="0"/>
    <xf numFmtId="0" fontId="34" fillId="0" borderId="0"/>
    <xf numFmtId="0" fontId="26" fillId="14" borderId="0" applyNumberFormat="0" applyBorder="0" applyAlignment="0" applyProtection="0"/>
    <xf numFmtId="0" fontId="40" fillId="0" borderId="0"/>
    <xf numFmtId="0" fontId="34" fillId="0" borderId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26" fillId="0" borderId="0"/>
    <xf numFmtId="0" fontId="36" fillId="24" borderId="0" applyNumberFormat="0" applyBorder="0" applyAlignment="0" applyProtection="0"/>
    <xf numFmtId="0" fontId="34" fillId="0" borderId="0"/>
    <xf numFmtId="0" fontId="26" fillId="4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34" fillId="0" borderId="0"/>
    <xf numFmtId="0" fontId="30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25" borderId="0" applyNumberFormat="0" applyBorder="0" applyAlignment="0" applyProtection="0"/>
    <xf numFmtId="38" fontId="51" fillId="20" borderId="0" applyNumberFormat="0" applyBorder="0" applyAlignment="0" applyProtection="0"/>
    <xf numFmtId="0" fontId="36" fillId="37" borderId="0" applyNumberFormat="0" applyBorder="0" applyAlignment="0" applyProtection="0"/>
    <xf numFmtId="0" fontId="27" fillId="0" borderId="1" applyNumberFormat="0"/>
    <xf numFmtId="0" fontId="27" fillId="0" borderId="1" applyNumberFormat="0"/>
    <xf numFmtId="0" fontId="34" fillId="0" borderId="0"/>
    <xf numFmtId="38" fontId="27" fillId="23" borderId="1">
      <protection locked="0"/>
    </xf>
    <xf numFmtId="38" fontId="27" fillId="23" borderId="1">
      <protection locked="0"/>
    </xf>
    <xf numFmtId="0" fontId="28" fillId="27" borderId="0" applyNumberFormat="0" applyBorder="0" applyAlignment="0" applyProtection="0"/>
    <xf numFmtId="0" fontId="43" fillId="32" borderId="6" applyNumberFormat="0" applyAlignment="0" applyProtection="0"/>
    <xf numFmtId="0" fontId="34" fillId="0" borderId="0"/>
    <xf numFmtId="0" fontId="75" fillId="17" borderId="4" applyNumberFormat="0" applyFont="0" applyAlignment="0" applyProtection="0"/>
    <xf numFmtId="0" fontId="28" fillId="29" borderId="0" applyNumberFormat="0" applyBorder="0" applyAlignment="0" applyProtection="0"/>
    <xf numFmtId="0" fontId="30" fillId="0" borderId="0"/>
    <xf numFmtId="0" fontId="36" fillId="22" borderId="0" applyNumberFormat="0" applyBorder="0" applyAlignment="0" applyProtection="0"/>
    <xf numFmtId="0" fontId="26" fillId="0" borderId="0"/>
    <xf numFmtId="0" fontId="30" fillId="0" borderId="0"/>
    <xf numFmtId="0" fontId="28" fillId="31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32" fillId="0" borderId="0"/>
    <xf numFmtId="0" fontId="75" fillId="0" borderId="0"/>
    <xf numFmtId="0" fontId="34" fillId="0" borderId="0"/>
    <xf numFmtId="0" fontId="34" fillId="0" borderId="0"/>
    <xf numFmtId="9" fontId="26" fillId="0" borderId="0" applyFont="0" applyFill="0" applyBorder="0" applyAlignment="0" applyProtection="0"/>
    <xf numFmtId="0" fontId="28" fillId="47" borderId="0" applyNumberFormat="0" applyBorder="0" applyAlignment="0" applyProtection="0"/>
    <xf numFmtId="0" fontId="34" fillId="0" borderId="0"/>
    <xf numFmtId="0" fontId="27" fillId="0" borderId="1" applyNumberFormat="0"/>
    <xf numFmtId="0" fontId="34" fillId="0" borderId="0"/>
    <xf numFmtId="0" fontId="27" fillId="0" borderId="1"/>
    <xf numFmtId="0" fontId="34" fillId="0" borderId="0"/>
    <xf numFmtId="0" fontId="28" fillId="50" borderId="0" applyNumberFormat="0" applyBorder="0" applyAlignment="0" applyProtection="0"/>
    <xf numFmtId="0" fontId="26" fillId="42" borderId="0" applyNumberFormat="0" applyBorder="0" applyAlignment="0" applyProtection="0"/>
    <xf numFmtId="0" fontId="36" fillId="17" borderId="4" applyNumberFormat="0" applyFont="0" applyAlignment="0" applyProtection="0"/>
    <xf numFmtId="0" fontId="26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36" fillId="33" borderId="0" applyNumberFormat="0" applyBorder="0" applyAlignment="0" applyProtection="0"/>
    <xf numFmtId="38" fontId="39" fillId="0" borderId="1"/>
    <xf numFmtId="0" fontId="34" fillId="0" borderId="0"/>
    <xf numFmtId="0" fontId="26" fillId="0" borderId="0"/>
    <xf numFmtId="0" fontId="26" fillId="0" borderId="0"/>
    <xf numFmtId="0" fontId="94" fillId="0" borderId="0" applyFont="0" applyFill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7" borderId="0" applyNumberFormat="0" applyBorder="0" applyAlignment="0" applyProtection="0"/>
    <xf numFmtId="0" fontId="34" fillId="0" borderId="0"/>
    <xf numFmtId="0" fontId="34" fillId="0" borderId="0"/>
    <xf numFmtId="0" fontId="30" fillId="0" borderId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30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4" fontId="81" fillId="55" borderId="5" applyNumberFormat="0" applyProtection="0">
      <alignment horizontal="right" vertical="center"/>
    </xf>
    <xf numFmtId="0" fontId="26" fillId="14" borderId="0" applyNumberFormat="0" applyBorder="0" applyAlignment="0" applyProtection="0"/>
    <xf numFmtId="0" fontId="26" fillId="0" borderId="0"/>
    <xf numFmtId="0" fontId="34" fillId="0" borderId="0"/>
    <xf numFmtId="0" fontId="34" fillId="0" borderId="0"/>
    <xf numFmtId="0" fontId="26" fillId="0" borderId="0"/>
    <xf numFmtId="0" fontId="36" fillId="17" borderId="0" applyNumberFormat="0" applyBorder="0" applyAlignment="0" applyProtection="0"/>
    <xf numFmtId="38" fontId="27" fillId="23" borderId="1">
      <protection locked="0"/>
    </xf>
    <xf numFmtId="0" fontId="34" fillId="0" borderId="0"/>
    <xf numFmtId="0" fontId="34" fillId="0" borderId="0"/>
    <xf numFmtId="0" fontId="34" fillId="0" borderId="0"/>
    <xf numFmtId="0" fontId="93" fillId="0" borderId="19" applyNumberFormat="0" applyFill="0" applyAlignment="0" applyProtection="0"/>
    <xf numFmtId="0" fontId="30" fillId="0" borderId="0"/>
    <xf numFmtId="0" fontId="26" fillId="25" borderId="0" applyNumberFormat="0" applyBorder="0" applyAlignment="0" applyProtection="0"/>
    <xf numFmtId="0" fontId="33" fillId="32" borderId="5" applyNumberFormat="0" applyAlignment="0" applyProtection="0"/>
    <xf numFmtId="0" fontId="34" fillId="0" borderId="0"/>
    <xf numFmtId="0" fontId="47" fillId="0" borderId="1" applyNumberFormat="0"/>
    <xf numFmtId="0" fontId="33" fillId="32" borderId="5" applyNumberFormat="0" applyAlignment="0" applyProtection="0"/>
    <xf numFmtId="0" fontId="28" fillId="15" borderId="0" applyNumberFormat="0" applyBorder="0" applyAlignment="0" applyProtection="0"/>
    <xf numFmtId="0" fontId="34" fillId="0" borderId="0"/>
    <xf numFmtId="0" fontId="26" fillId="0" borderId="0"/>
    <xf numFmtId="0" fontId="38" fillId="24" borderId="6" applyNumberFormat="0" applyAlignment="0" applyProtection="0"/>
    <xf numFmtId="0" fontId="26" fillId="41" borderId="0" applyNumberFormat="0" applyBorder="0" applyAlignment="0" applyProtection="0"/>
    <xf numFmtId="0" fontId="92" fillId="24" borderId="0" applyNumberFormat="0" applyBorder="0" applyAlignment="0" applyProtection="0"/>
    <xf numFmtId="0" fontId="36" fillId="17" borderId="4" applyNumberFormat="0" applyFont="0" applyAlignment="0" applyProtection="0"/>
    <xf numFmtId="0" fontId="26" fillId="0" borderId="0"/>
    <xf numFmtId="0" fontId="34" fillId="0" borderId="0"/>
    <xf numFmtId="0" fontId="34" fillId="0" borderId="0"/>
    <xf numFmtId="0" fontId="27" fillId="17" borderId="4" applyNumberFormat="0" applyFont="0" applyAlignment="0" applyProtection="0"/>
    <xf numFmtId="38" fontId="27" fillId="0" borderId="1"/>
    <xf numFmtId="0" fontId="26" fillId="40" borderId="0" applyNumberFormat="0" applyBorder="0" applyAlignment="0" applyProtection="0"/>
    <xf numFmtId="0" fontId="34" fillId="0" borderId="0"/>
    <xf numFmtId="38" fontId="37" fillId="23" borderId="1">
      <protection locked="0"/>
    </xf>
    <xf numFmtId="0" fontId="26" fillId="0" borderId="0"/>
    <xf numFmtId="0" fontId="26" fillId="21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4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34" fillId="0" borderId="0"/>
    <xf numFmtId="0" fontId="26" fillId="52" borderId="0" applyNumberFormat="0" applyBorder="0" applyAlignment="0" applyProtection="0"/>
    <xf numFmtId="0" fontId="26" fillId="0" borderId="0"/>
    <xf numFmtId="49" fontId="37" fillId="23" borderId="1">
      <alignment horizontal="left"/>
      <protection locked="0"/>
    </xf>
    <xf numFmtId="0" fontId="34" fillId="0" borderId="0"/>
    <xf numFmtId="0" fontId="26" fillId="0" borderId="0"/>
    <xf numFmtId="0" fontId="26" fillId="0" borderId="0"/>
    <xf numFmtId="0" fontId="26" fillId="0" borderId="0"/>
    <xf numFmtId="0" fontId="27" fillId="0" borderId="0" applyFont="0" applyFill="0" applyBorder="0">
      <alignment horizontal="left"/>
    </xf>
    <xf numFmtId="0" fontId="26" fillId="0" borderId="0"/>
    <xf numFmtId="0" fontId="26" fillId="0" borderId="0" applyFont="0" applyFill="0" applyBorder="0" applyAlignment="0" applyProtection="0"/>
    <xf numFmtId="0" fontId="34" fillId="0" borderId="0"/>
    <xf numFmtId="0" fontId="0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8" fillId="31" borderId="0" applyNumberFormat="0" applyBorder="0" applyAlignment="0" applyProtection="0"/>
    <xf numFmtId="0" fontId="26" fillId="0" borderId="0"/>
    <xf numFmtId="0" fontId="26" fillId="0" borderId="0"/>
    <xf numFmtId="0" fontId="28" fillId="31" borderId="0" applyNumberFormat="0" applyBorder="0" applyAlignment="0" applyProtection="0"/>
    <xf numFmtId="0" fontId="27" fillId="0" borderId="1" applyNumberFormat="0"/>
    <xf numFmtId="0" fontId="27" fillId="0" borderId="1" applyNumberFormat="0"/>
    <xf numFmtId="0" fontId="34" fillId="0" borderId="0"/>
    <xf numFmtId="0" fontId="30" fillId="0" borderId="0"/>
    <xf numFmtId="38" fontId="27" fillId="23" borderId="1">
      <protection locked="0"/>
    </xf>
    <xf numFmtId="0" fontId="34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4" fillId="0" borderId="0"/>
    <xf numFmtId="0" fontId="36" fillId="24" borderId="0" applyNumberFormat="0" applyBorder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78" fillId="0" borderId="16" applyNumberFormat="0" applyFill="0" applyAlignment="0" applyProtection="0"/>
    <xf numFmtId="0" fontId="34" fillId="0" borderId="0"/>
    <xf numFmtId="0" fontId="40" fillId="0" borderId="0"/>
    <xf numFmtId="0" fontId="34" fillId="0" borderId="0"/>
    <xf numFmtId="0" fontId="34" fillId="0" borderId="0"/>
    <xf numFmtId="0" fontId="30" fillId="0" borderId="0"/>
    <xf numFmtId="0" fontId="39" fillId="0" borderId="1" applyNumberFormat="0">
      <alignment horizontal="center"/>
    </xf>
    <xf numFmtId="0" fontId="26" fillId="0" borderId="0"/>
    <xf numFmtId="0" fontId="26" fillId="0" borderId="0"/>
    <xf numFmtId="0" fontId="27" fillId="0" borderId="1"/>
    <xf numFmtId="0" fontId="34" fillId="0" borderId="0"/>
    <xf numFmtId="9" fontId="83" fillId="0" borderId="0" applyFont="0" applyFill="0" applyBorder="0" applyAlignment="0" applyProtection="0"/>
    <xf numFmtId="0" fontId="36" fillId="31" borderId="0" applyNumberFormat="0" applyBorder="0" applyAlignment="0" applyProtection="0"/>
    <xf numFmtId="0" fontId="26" fillId="0" borderId="0"/>
    <xf numFmtId="0" fontId="34" fillId="0" borderId="0"/>
    <xf numFmtId="0" fontId="34" fillId="0" borderId="0"/>
    <xf numFmtId="38" fontId="39" fillId="59" borderId="1" applyNumberFormat="0" applyFont="0" applyBorder="0" applyAlignment="0">
      <alignment horizontal="center"/>
    </xf>
    <xf numFmtId="0" fontId="26" fillId="40" borderId="0" applyNumberFormat="0" applyBorder="0" applyAlignment="0" applyProtection="0"/>
    <xf numFmtId="0" fontId="34" fillId="0" borderId="0"/>
    <xf numFmtId="0" fontId="26" fillId="49" borderId="0" applyNumberFormat="0" applyBorder="0" applyAlignment="0" applyProtection="0"/>
    <xf numFmtId="0" fontId="30" fillId="0" borderId="0"/>
    <xf numFmtId="0" fontId="26" fillId="0" borderId="0"/>
    <xf numFmtId="0" fontId="34" fillId="0" borderId="0"/>
    <xf numFmtId="0" fontId="26" fillId="30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34" fillId="0" borderId="0"/>
    <xf numFmtId="0" fontId="34" fillId="0" borderId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33" fillId="32" borderId="5" applyNumberFormat="0" applyAlignment="0" applyProtection="0"/>
    <xf numFmtId="0" fontId="40" fillId="0" borderId="0"/>
    <xf numFmtId="40" fontId="27" fillId="0" borderId="1"/>
    <xf numFmtId="0" fontId="34" fillId="0" borderId="0"/>
    <xf numFmtId="38" fontId="37" fillId="23" borderId="1">
      <protection locked="0"/>
    </xf>
    <xf numFmtId="0" fontId="53" fillId="63" borderId="0" applyNumberFormat="0" applyBorder="0" applyAlignment="0" applyProtection="0"/>
    <xf numFmtId="0" fontId="53" fillId="63" borderId="0" applyNumberFormat="0" applyBorder="0" applyAlignment="0" applyProtection="0"/>
    <xf numFmtId="0" fontId="33" fillId="32" borderId="5" applyNumberFormat="0" applyAlignment="0" applyProtection="0"/>
    <xf numFmtId="0" fontId="26" fillId="0" borderId="0"/>
    <xf numFmtId="0" fontId="26" fillId="21" borderId="0" applyNumberFormat="0" applyBorder="0" applyAlignment="0" applyProtection="0"/>
    <xf numFmtId="0" fontId="34" fillId="0" borderId="0"/>
    <xf numFmtId="0" fontId="26" fillId="49" borderId="0" applyNumberFormat="0" applyBorder="0" applyAlignment="0" applyProtection="0"/>
    <xf numFmtId="0" fontId="26" fillId="0" borderId="0"/>
    <xf numFmtId="0" fontId="26" fillId="0" borderId="0"/>
    <xf numFmtId="0" fontId="34" fillId="0" borderId="0"/>
    <xf numFmtId="0" fontId="26" fillId="26" borderId="0" applyNumberFormat="0" applyBorder="0" applyAlignment="0" applyProtection="0"/>
    <xf numFmtId="0" fontId="34" fillId="0" borderId="0"/>
    <xf numFmtId="0" fontId="34" fillId="0" borderId="0"/>
    <xf numFmtId="0" fontId="40" fillId="0" borderId="0"/>
    <xf numFmtId="0" fontId="34" fillId="0" borderId="0"/>
    <xf numFmtId="0" fontId="26" fillId="0" borderId="0"/>
    <xf numFmtId="0" fontId="37" fillId="0" borderId="1"/>
    <xf numFmtId="0" fontId="34" fillId="0" borderId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34" fillId="0" borderId="0"/>
    <xf numFmtId="0" fontId="95" fillId="0" borderId="9" applyNumberFormat="0" applyFill="0" applyAlignment="0" applyProtection="0"/>
    <xf numFmtId="0" fontId="44" fillId="34" borderId="6" applyNumberFormat="0" applyAlignment="0" applyProtection="0"/>
    <xf numFmtId="0" fontId="26" fillId="26" borderId="0" applyNumberFormat="0" applyBorder="0" applyAlignment="0" applyProtection="0"/>
    <xf numFmtId="0" fontId="34" fillId="0" borderId="0"/>
    <xf numFmtId="0" fontId="26" fillId="52" borderId="0" applyNumberFormat="0" applyBorder="0" applyAlignment="0" applyProtection="0"/>
    <xf numFmtId="0" fontId="33" fillId="32" borderId="5" applyNumberFormat="0" applyAlignment="0" applyProtection="0"/>
    <xf numFmtId="0" fontId="34" fillId="0" borderId="0"/>
    <xf numFmtId="0" fontId="33" fillId="32" borderId="5" applyNumberFormat="0" applyAlignment="0" applyProtection="0"/>
    <xf numFmtId="0" fontId="33" fillId="20" borderId="5" applyNumberFormat="0" applyAlignment="0" applyProtection="0"/>
    <xf numFmtId="0" fontId="40" fillId="0" borderId="0"/>
    <xf numFmtId="0" fontId="30" fillId="0" borderId="0"/>
    <xf numFmtId="0" fontId="26" fillId="42" borderId="0" applyNumberFormat="0" applyBorder="0" applyAlignment="0" applyProtection="0"/>
    <xf numFmtId="0" fontId="36" fillId="33" borderId="0" applyNumberFormat="0" applyBorder="0" applyAlignment="0" applyProtection="0"/>
    <xf numFmtId="0" fontId="28" fillId="60" borderId="0" applyNumberFormat="0" applyBorder="0" applyAlignment="0" applyProtection="0"/>
    <xf numFmtId="0" fontId="40" fillId="0" borderId="0"/>
    <xf numFmtId="0" fontId="28" fillId="50" borderId="0" applyNumberFormat="0" applyBorder="0" applyAlignment="0" applyProtection="0"/>
    <xf numFmtId="0" fontId="26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0" fontId="44" fillId="34" borderId="6" applyNumberFormat="0" applyAlignment="0" applyProtection="0"/>
    <xf numFmtId="0" fontId="34" fillId="0" borderId="0"/>
    <xf numFmtId="0" fontId="30" fillId="0" borderId="0"/>
    <xf numFmtId="0" fontId="34" fillId="0" borderId="0"/>
    <xf numFmtId="0" fontId="26" fillId="53" borderId="0" applyNumberFormat="0" applyBorder="0" applyAlignment="0" applyProtection="0"/>
    <xf numFmtId="0" fontId="36" fillId="39" borderId="0" applyNumberFormat="0" applyBorder="0" applyAlignment="0" applyProtection="0"/>
    <xf numFmtId="0" fontId="34" fillId="0" borderId="0"/>
    <xf numFmtId="0" fontId="34" fillId="0" borderId="0"/>
    <xf numFmtId="0" fontId="26" fillId="25" borderId="0" applyNumberFormat="0" applyBorder="0" applyAlignment="0" applyProtection="0"/>
    <xf numFmtId="0" fontId="34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34" fillId="0" borderId="0"/>
    <xf numFmtId="0" fontId="26" fillId="0" borderId="0"/>
    <xf numFmtId="38" fontId="27" fillId="23" borderId="1">
      <protection locked="0"/>
    </xf>
    <xf numFmtId="0" fontId="44" fillId="34" borderId="6" applyNumberFormat="0" applyAlignment="0" applyProtection="0"/>
    <xf numFmtId="0" fontId="26" fillId="26" borderId="0" applyNumberFormat="0" applyBorder="0" applyAlignment="0" applyProtection="0"/>
    <xf numFmtId="0" fontId="34" fillId="0" borderId="0"/>
    <xf numFmtId="0" fontId="26" fillId="0" borderId="0"/>
    <xf numFmtId="49" fontId="37" fillId="23" borderId="1">
      <alignment horizontal="left"/>
      <protection locked="0"/>
    </xf>
    <xf numFmtId="0" fontId="34" fillId="0" borderId="0"/>
    <xf numFmtId="38" fontId="27" fillId="23" borderId="1">
      <protection locked="0"/>
    </xf>
    <xf numFmtId="38" fontId="27" fillId="23" borderId="1">
      <protection locked="0"/>
    </xf>
    <xf numFmtId="0" fontId="40" fillId="0" borderId="0"/>
    <xf numFmtId="0" fontId="30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4" fillId="34" borderId="6" applyNumberFormat="0" applyAlignment="0" applyProtection="0"/>
    <xf numFmtId="0" fontId="26" fillId="0" borderId="0"/>
    <xf numFmtId="0" fontId="34" fillId="0" borderId="0"/>
    <xf numFmtId="0" fontId="26" fillId="52" borderId="0" applyNumberFormat="0" applyBorder="0" applyAlignment="0" applyProtection="0"/>
    <xf numFmtId="0" fontId="30" fillId="0" borderId="0"/>
    <xf numFmtId="0" fontId="34" fillId="0" borderId="0"/>
    <xf numFmtId="0" fontId="90" fillId="20" borderId="6" applyNumberFormat="0" applyAlignment="0" applyProtection="0"/>
    <xf numFmtId="0" fontId="34" fillId="0" borderId="0"/>
    <xf numFmtId="0" fontId="26" fillId="0" borderId="0"/>
    <xf numFmtId="38" fontId="27" fillId="23" borderId="1">
      <protection locked="0"/>
    </xf>
    <xf numFmtId="0" fontId="34" fillId="0" borderId="0"/>
    <xf numFmtId="0" fontId="44" fillId="34" borderId="6" applyNumberFormat="0" applyAlignment="0" applyProtection="0"/>
    <xf numFmtId="0" fontId="26" fillId="26" borderId="0" applyNumberFormat="0" applyBorder="0" applyAlignment="0" applyProtection="0"/>
    <xf numFmtId="0" fontId="30" fillId="0" borderId="0"/>
    <xf numFmtId="0" fontId="34" fillId="0" borderId="0"/>
    <xf numFmtId="0" fontId="34" fillId="0" borderId="0"/>
    <xf numFmtId="38" fontId="27" fillId="23" borderId="1">
      <protection locked="0"/>
    </xf>
    <xf numFmtId="0" fontId="34" fillId="0" borderId="0"/>
    <xf numFmtId="0" fontId="34" fillId="0" borderId="0"/>
    <xf numFmtId="0" fontId="28" fillId="35" borderId="0" applyNumberFormat="0" applyBorder="0" applyAlignment="0" applyProtection="0"/>
    <xf numFmtId="0" fontId="30" fillId="0" borderId="0"/>
    <xf numFmtId="0" fontId="30" fillId="0" borderId="0"/>
    <xf numFmtId="0" fontId="34" fillId="0" borderId="0"/>
    <xf numFmtId="0" fontId="26" fillId="42" borderId="0" applyNumberFormat="0" applyBorder="0" applyAlignment="0" applyProtection="0"/>
    <xf numFmtId="38" fontId="27" fillId="23" borderId="1">
      <protection locked="0"/>
    </xf>
    <xf numFmtId="0" fontId="34" fillId="0" borderId="0"/>
    <xf numFmtId="0" fontId="28" fillId="60" borderId="0" applyNumberFormat="0" applyBorder="0" applyAlignment="0" applyProtection="0"/>
    <xf numFmtId="0" fontId="33" fillId="32" borderId="5" applyNumberFormat="0" applyAlignment="0" applyProtection="0"/>
    <xf numFmtId="0" fontId="30" fillId="0" borderId="0"/>
    <xf numFmtId="0" fontId="43" fillId="32" borderId="6" applyNumberFormat="0" applyAlignment="0" applyProtection="0"/>
    <xf numFmtId="38" fontId="27" fillId="23" borderId="1">
      <protection locked="0"/>
    </xf>
    <xf numFmtId="0" fontId="34" fillId="0" borderId="0"/>
    <xf numFmtId="0" fontId="27" fillId="0" borderId="1" applyNumberFormat="0"/>
    <xf numFmtId="0" fontId="27" fillId="0" borderId="1" applyNumberFormat="0"/>
    <xf numFmtId="0" fontId="0" fillId="0" borderId="0"/>
    <xf numFmtId="0" fontId="34" fillId="0" borderId="0"/>
    <xf numFmtId="0" fontId="34" fillId="0" borderId="0"/>
    <xf numFmtId="0" fontId="78" fillId="0" borderId="16" applyNumberFormat="0" applyFill="0" applyAlignment="0" applyProtection="0"/>
    <xf numFmtId="0" fontId="38" fillId="2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0" fontId="30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28" fillId="61" borderId="0" applyNumberFormat="0" applyBorder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34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38" fontId="27" fillId="0" borderId="1"/>
    <xf numFmtId="0" fontId="26" fillId="40" borderId="0" applyNumberFormat="0" applyBorder="0" applyAlignment="0" applyProtection="0"/>
    <xf numFmtId="0" fontId="27" fillId="0" borderId="1" applyNumberFormat="0">
      <alignment horizontal="right"/>
    </xf>
    <xf numFmtId="0" fontId="34" fillId="0" borderId="0"/>
    <xf numFmtId="0" fontId="34" fillId="0" borderId="0"/>
    <xf numFmtId="0" fontId="44" fillId="34" borderId="6" applyNumberFormat="0" applyAlignment="0" applyProtection="0"/>
    <xf numFmtId="0" fontId="68" fillId="18" borderId="0" applyNumberFormat="0" applyBorder="0" applyAlignment="0" applyProtection="0"/>
    <xf numFmtId="0" fontId="34" fillId="0" borderId="0"/>
    <xf numFmtId="0" fontId="26" fillId="14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49" borderId="0" applyNumberFormat="0" applyBorder="0" applyAlignment="0" applyProtection="0"/>
    <xf numFmtId="0" fontId="34" fillId="0" borderId="0"/>
    <xf numFmtId="0" fontId="30" fillId="0" borderId="0"/>
    <xf numFmtId="0" fontId="36" fillId="33" borderId="0" applyNumberFormat="0" applyBorder="0" applyAlignment="0" applyProtection="0"/>
    <xf numFmtId="0" fontId="26" fillId="0" borderId="0"/>
    <xf numFmtId="0" fontId="38" fillId="24" borderId="6" applyNumberFormat="0" applyAlignment="0" applyProtection="0"/>
    <xf numFmtId="0" fontId="43" fillId="32" borderId="6" applyNumberFormat="0" applyAlignment="0" applyProtection="0"/>
    <xf numFmtId="0" fontId="27" fillId="0" borderId="1" applyNumberFormat="0"/>
    <xf numFmtId="0" fontId="27" fillId="0" borderId="1" applyNumberFormat="0"/>
    <xf numFmtId="0" fontId="40" fillId="0" borderId="0"/>
    <xf numFmtId="0" fontId="26" fillId="0" borderId="0"/>
    <xf numFmtId="0" fontId="68" fillId="46" borderId="0" applyNumberFormat="0" applyBorder="0" applyAlignment="0" applyProtection="0"/>
    <xf numFmtId="0" fontId="36" fillId="39" borderId="0" applyNumberFormat="0" applyBorder="0" applyAlignment="0" applyProtection="0"/>
    <xf numFmtId="0" fontId="26" fillId="49" borderId="0" applyNumberFormat="0" applyBorder="0" applyAlignment="0" applyProtection="0"/>
    <xf numFmtId="0" fontId="30" fillId="0" borderId="0"/>
    <xf numFmtId="0" fontId="26" fillId="0" borderId="0"/>
    <xf numFmtId="0" fontId="34" fillId="0" borderId="0"/>
    <xf numFmtId="0" fontId="90" fillId="20" borderId="6" applyNumberFormat="0" applyAlignment="0" applyProtection="0"/>
    <xf numFmtId="0" fontId="40" fillId="0" borderId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26" fillId="0" borderId="0"/>
    <xf numFmtId="38" fontId="27" fillId="0" borderId="1"/>
    <xf numFmtId="0" fontId="40" fillId="0" borderId="0"/>
    <xf numFmtId="0" fontId="26" fillId="0" borderId="0"/>
    <xf numFmtId="0" fontId="36" fillId="19" borderId="0" applyNumberFormat="0" applyBorder="0" applyAlignment="0" applyProtection="0"/>
    <xf numFmtId="0" fontId="34" fillId="0" borderId="0"/>
    <xf numFmtId="0" fontId="34" fillId="0" borderId="0"/>
    <xf numFmtId="0" fontId="26" fillId="0" borderId="0"/>
    <xf numFmtId="0" fontId="30" fillId="0" borderId="0"/>
    <xf numFmtId="0" fontId="34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34" fillId="0" borderId="0"/>
    <xf numFmtId="0" fontId="38" fillId="24" borderId="6" applyNumberFormat="0" applyAlignment="0" applyProtection="0"/>
    <xf numFmtId="0" fontId="28" fillId="36" borderId="0" applyNumberFormat="0" applyBorder="0" applyAlignment="0" applyProtection="0"/>
    <xf numFmtId="0" fontId="30" fillId="0" borderId="0"/>
    <xf numFmtId="0" fontId="33" fillId="32" borderId="5" applyNumberFormat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7" fillId="0" borderId="1" applyNumberFormat="0"/>
    <xf numFmtId="38" fontId="27" fillId="23" borderId="1">
      <protection locked="0"/>
    </xf>
    <xf numFmtId="0" fontId="34" fillId="0" borderId="0"/>
    <xf numFmtId="0" fontId="79" fillId="3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98" fillId="0" borderId="0"/>
    <xf numFmtId="0" fontId="30" fillId="0" borderId="0"/>
    <xf numFmtId="0" fontId="34" fillId="0" borderId="0"/>
    <xf numFmtId="0" fontId="27" fillId="16" borderId="5" applyNumberFormat="0" applyProtection="0">
      <alignment horizontal="left" vertical="center" indent="1"/>
    </xf>
    <xf numFmtId="0" fontId="26" fillId="0" borderId="0"/>
    <xf numFmtId="0" fontId="26" fillId="53" borderId="0" applyNumberFormat="0" applyBorder="0" applyAlignment="0" applyProtection="0"/>
    <xf numFmtId="0" fontId="30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33" fillId="32" borderId="5" applyNumberFormat="0" applyAlignment="0" applyProtection="0"/>
    <xf numFmtId="0" fontId="40" fillId="0" borderId="0"/>
    <xf numFmtId="38" fontId="37" fillId="23" borderId="1">
      <protection locked="0"/>
    </xf>
    <xf numFmtId="0" fontId="26" fillId="0" borderId="0"/>
    <xf numFmtId="0" fontId="26" fillId="21" borderId="0" applyNumberFormat="0" applyBorder="0" applyAlignment="0" applyProtection="0"/>
    <xf numFmtId="0" fontId="44" fillId="34" borderId="6" applyNumberFormat="0" applyAlignment="0" applyProtection="0"/>
    <xf numFmtId="0" fontId="34" fillId="0" borderId="0"/>
    <xf numFmtId="0" fontId="96" fillId="48" borderId="10" applyNumberFormat="0" applyAlignment="0" applyProtection="0"/>
    <xf numFmtId="0" fontId="30" fillId="0" borderId="0"/>
    <xf numFmtId="0" fontId="34" fillId="0" borderId="0"/>
    <xf numFmtId="38" fontId="27" fillId="23" borderId="1">
      <protection locked="0"/>
    </xf>
    <xf numFmtId="0" fontId="26" fillId="0" borderId="0"/>
    <xf numFmtId="0" fontId="34" fillId="0" borderId="0"/>
    <xf numFmtId="0" fontId="30" fillId="0" borderId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34" fillId="0" borderId="0"/>
    <xf numFmtId="0" fontId="27" fillId="0" borderId="1"/>
    <xf numFmtId="0" fontId="34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34" fillId="0" borderId="0"/>
    <xf numFmtId="0" fontId="34" fillId="0" borderId="0"/>
    <xf numFmtId="49" fontId="27" fillId="23" borderId="1">
      <alignment horizontal="left"/>
      <protection locked="0"/>
    </xf>
    <xf numFmtId="0" fontId="26" fillId="0" borderId="0"/>
    <xf numFmtId="0" fontId="34" fillId="0" borderId="0"/>
    <xf numFmtId="0" fontId="26" fillId="0" borderId="0"/>
    <xf numFmtId="0" fontId="36" fillId="17" borderId="0" applyNumberFormat="0" applyBorder="0" applyAlignment="0" applyProtection="0"/>
    <xf numFmtId="0" fontId="34" fillId="0" borderId="0"/>
    <xf numFmtId="0" fontId="30" fillId="0" borderId="0"/>
    <xf numFmtId="0" fontId="36" fillId="20" borderId="0" applyNumberFormat="0" applyBorder="0" applyAlignment="0" applyProtection="0"/>
    <xf numFmtId="0" fontId="36" fillId="18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34" fillId="0" borderId="0"/>
    <xf numFmtId="0" fontId="28" fillId="47" borderId="0" applyNumberFormat="0" applyBorder="0" applyAlignment="0" applyProtection="0"/>
    <xf numFmtId="0" fontId="30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36" fillId="27" borderId="0" applyNumberFormat="0" applyBorder="0" applyAlignment="0" applyProtection="0"/>
    <xf numFmtId="0" fontId="27" fillId="19" borderId="18" applyNumberFormat="0" applyProtection="0">
      <alignment horizontal="left" vertical="top" indent="1"/>
    </xf>
    <xf numFmtId="0" fontId="34" fillId="0" borderId="0"/>
    <xf numFmtId="0" fontId="33" fillId="20" borderId="5" applyNumberFormat="0" applyAlignment="0" applyProtection="0"/>
    <xf numFmtId="0" fontId="26" fillId="0" borderId="0"/>
    <xf numFmtId="0" fontId="34" fillId="0" borderId="0"/>
    <xf numFmtId="0" fontId="34" fillId="0" borderId="0"/>
    <xf numFmtId="38" fontId="27" fillId="23" borderId="1">
      <protection locked="0"/>
    </xf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34" fillId="0" borderId="0"/>
    <xf numFmtId="0" fontId="30" fillId="0" borderId="0"/>
    <xf numFmtId="0" fontId="27" fillId="23" borderId="1">
      <protection locked="0"/>
    </xf>
    <xf numFmtId="0" fontId="40" fillId="0" borderId="0"/>
    <xf numFmtId="0" fontId="26" fillId="0" borderId="0"/>
    <xf numFmtId="38" fontId="37" fillId="23" borderId="1">
      <protection locked="0"/>
    </xf>
    <xf numFmtId="0" fontId="26" fillId="0" borderId="0"/>
    <xf numFmtId="0" fontId="26" fillId="21" borderId="0" applyNumberFormat="0" applyBorder="0" applyAlignment="0" applyProtection="0"/>
    <xf numFmtId="0" fontId="27" fillId="0" borderId="1" applyNumberFormat="0"/>
    <xf numFmtId="0" fontId="34" fillId="0" borderId="0"/>
    <xf numFmtId="0" fontId="34" fillId="0" borderId="0"/>
    <xf numFmtId="0" fontId="28" fillId="37" borderId="0" applyNumberFormat="0" applyBorder="0" applyAlignment="0" applyProtection="0"/>
    <xf numFmtId="0" fontId="75" fillId="17" borderId="4" applyNumberFormat="0" applyFont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4" fillId="0" borderId="0"/>
    <xf numFmtId="38" fontId="37" fillId="23" borderId="1">
      <protection locked="0"/>
    </xf>
    <xf numFmtId="0" fontId="30" fillId="0" borderId="0"/>
    <xf numFmtId="0" fontId="26" fillId="0" borderId="0"/>
    <xf numFmtId="38" fontId="47" fillId="0" borderId="8">
      <alignment vertical="center"/>
    </xf>
    <xf numFmtId="0" fontId="26" fillId="52" borderId="0" applyNumberFormat="0" applyBorder="0" applyAlignment="0" applyProtection="0"/>
    <xf numFmtId="0" fontId="34" fillId="0" borderId="0"/>
    <xf numFmtId="0" fontId="26" fillId="0" borderId="0"/>
    <xf numFmtId="0" fontId="30" fillId="0" borderId="0"/>
    <xf numFmtId="0" fontId="43" fillId="32" borderId="6" applyNumberFormat="0" applyAlignment="0" applyProtection="0"/>
    <xf numFmtId="0" fontId="34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8" fillId="27" borderId="0" applyNumberFormat="0" applyBorder="0" applyAlignment="0" applyProtection="0"/>
    <xf numFmtId="0" fontId="30" fillId="0" borderId="0"/>
    <xf numFmtId="0" fontId="34" fillId="0" borderId="0"/>
    <xf numFmtId="38" fontId="27" fillId="23" borderId="1">
      <protection locked="0"/>
    </xf>
    <xf numFmtId="38" fontId="27" fillId="23" borderId="1">
      <protection locked="0"/>
    </xf>
    <xf numFmtId="0" fontId="28" fillId="34" borderId="0" applyNumberFormat="0" applyBorder="0" applyAlignment="0" applyProtection="0"/>
    <xf numFmtId="0" fontId="34" fillId="0" borderId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38" fontId="37" fillId="23" borderId="1">
      <protection locked="0"/>
    </xf>
    <xf numFmtId="0" fontId="26" fillId="0" borderId="0"/>
    <xf numFmtId="0" fontId="34" fillId="0" borderId="0"/>
    <xf numFmtId="0" fontId="0" fillId="0" borderId="0"/>
    <xf numFmtId="0" fontId="34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42" fillId="0" borderId="0"/>
    <xf numFmtId="0" fontId="34" fillId="0" borderId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9" fontId="36" fillId="0" borderId="0" applyFont="0" applyFill="0" applyBorder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4" fillId="0" borderId="0"/>
    <xf numFmtId="0" fontId="26" fillId="0" borderId="0"/>
    <xf numFmtId="0" fontId="36" fillId="17" borderId="0" applyNumberFormat="0" applyBorder="0" applyAlignment="0" applyProtection="0"/>
    <xf numFmtId="0" fontId="34" fillId="0" borderId="0"/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34" fillId="0" borderId="0"/>
    <xf numFmtId="0" fontId="34" fillId="0" borderId="0"/>
    <xf numFmtId="0" fontId="36" fillId="17" borderId="0" applyNumberFormat="0" applyBorder="0" applyAlignment="0" applyProtection="0"/>
    <xf numFmtId="0" fontId="26" fillId="0" borderId="0"/>
    <xf numFmtId="0" fontId="36" fillId="24" borderId="0" applyNumberFormat="0" applyBorder="0" applyAlignment="0" applyProtection="0"/>
    <xf numFmtId="0" fontId="26" fillId="25" borderId="0" applyNumberFormat="0" applyBorder="0" applyAlignment="0" applyProtection="0"/>
    <xf numFmtId="0" fontId="27" fillId="0" borderId="1" applyNumberFormat="0">
      <alignment horizontal="right"/>
    </xf>
    <xf numFmtId="0" fontId="34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4" fillId="0" borderId="0"/>
    <xf numFmtId="0" fontId="34" fillId="0" borderId="0"/>
    <xf numFmtId="0" fontId="26" fillId="0" borderId="0"/>
    <xf numFmtId="0" fontId="34" fillId="0" borderId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34" fillId="0" borderId="0"/>
    <xf numFmtId="0" fontId="34" fillId="0" borderId="0"/>
    <xf numFmtId="0" fontId="36" fillId="37" borderId="0" applyNumberFormat="0" applyBorder="0" applyAlignment="0" applyProtection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8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/>
    <xf numFmtId="0" fontId="27" fillId="0" borderId="0"/>
    <xf numFmtId="0" fontId="26" fillId="0" borderId="0"/>
    <xf numFmtId="0" fontId="75" fillId="0" borderId="0"/>
    <xf numFmtId="0" fontId="26" fillId="52" borderId="0" applyNumberFormat="0" applyBorder="0" applyAlignment="0" applyProtection="0"/>
    <xf numFmtId="0" fontId="34" fillId="0" borderId="0"/>
    <xf numFmtId="0" fontId="34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34" fillId="0" borderId="0"/>
    <xf numFmtId="0" fontId="26" fillId="14" borderId="0" applyNumberFormat="0" applyBorder="0" applyAlignment="0" applyProtection="0"/>
    <xf numFmtId="9" fontId="3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52" borderId="0" applyNumberFormat="0" applyBorder="0" applyAlignment="0" applyProtection="0"/>
    <xf numFmtId="0" fontId="26" fillId="21" borderId="0" applyNumberFormat="0" applyBorder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4" fillId="0" borderId="0"/>
    <xf numFmtId="0" fontId="34" fillId="0" borderId="0"/>
    <xf numFmtId="0" fontId="34" fillId="0" borderId="0"/>
    <xf numFmtId="0" fontId="27" fillId="0" borderId="1" applyNumberFormat="0"/>
    <xf numFmtId="0" fontId="26" fillId="0" borderId="0"/>
    <xf numFmtId="0" fontId="26" fillId="0" borderId="0"/>
    <xf numFmtId="49" fontId="27" fillId="23" borderId="1">
      <alignment horizontal="left"/>
      <protection locked="0"/>
    </xf>
    <xf numFmtId="4" fontId="79" fillId="34" borderId="18" applyNumberFormat="0" applyProtection="0">
      <alignment horizontal="left" vertical="center" indent="1"/>
    </xf>
    <xf numFmtId="0" fontId="34" fillId="0" borderId="0"/>
    <xf numFmtId="40" fontId="27" fillId="0" borderId="1"/>
    <xf numFmtId="38" fontId="27" fillId="23" borderId="1">
      <protection locked="0"/>
    </xf>
    <xf numFmtId="38" fontId="27" fillId="23" borderId="1">
      <protection locked="0"/>
    </xf>
    <xf numFmtId="0" fontId="49" fillId="17" borderId="4" applyNumberFormat="0" applyFont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38" fillId="24" borderId="6" applyNumberFormat="0" applyAlignment="0" applyProtection="0"/>
    <xf numFmtId="0" fontId="34" fillId="0" borderId="0"/>
    <xf numFmtId="38" fontId="27" fillId="23" borderId="1">
      <protection locked="0"/>
    </xf>
    <xf numFmtId="0" fontId="26" fillId="0" borderId="0"/>
    <xf numFmtId="0" fontId="34" fillId="0" borderId="0"/>
    <xf numFmtId="0" fontId="34" fillId="0" borderId="0"/>
    <xf numFmtId="9" fontId="83" fillId="0" borderId="0" applyFont="0" applyFill="0" applyBorder="0" applyAlignment="0" applyProtection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30" fillId="0" borderId="0"/>
    <xf numFmtId="9" fontId="26" fillId="0" borderId="0" applyFont="0" applyFill="0" applyBorder="0" applyAlignment="0" applyProtection="0"/>
    <xf numFmtId="0" fontId="26" fillId="26" borderId="0" applyNumberFormat="0" applyBorder="0" applyAlignment="0" applyProtection="0"/>
    <xf numFmtId="0" fontId="34" fillId="0" borderId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34" fillId="0" borderId="0"/>
    <xf numFmtId="0" fontId="102" fillId="0" borderId="9" applyNumberFormat="0" applyFill="0" applyAlignment="0" applyProtection="0"/>
    <xf numFmtId="0" fontId="103" fillId="0" borderId="9" applyNumberFormat="0" applyFill="0" applyAlignment="0" applyProtection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0" fontId="34" fillId="0" borderId="0"/>
    <xf numFmtId="0" fontId="75" fillId="17" borderId="4" applyNumberFormat="0" applyFont="0" applyAlignment="0" applyProtection="0"/>
    <xf numFmtId="0" fontId="34" fillId="0" borderId="0"/>
    <xf numFmtId="0" fontId="26" fillId="0" borderId="0"/>
    <xf numFmtId="0" fontId="37" fillId="0" borderId="1"/>
    <xf numFmtId="0" fontId="26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34" fillId="0" borderId="0" applyFill="0" applyBorder="0" applyAlignment="0"/>
    <xf numFmtId="0" fontId="30" fillId="0" borderId="0"/>
    <xf numFmtId="0" fontId="26" fillId="52" borderId="0" applyNumberFormat="0" applyBorder="0" applyAlignment="0" applyProtection="0"/>
    <xf numFmtId="0" fontId="26" fillId="0" borderId="0"/>
    <xf numFmtId="0" fontId="34" fillId="0" borderId="0"/>
    <xf numFmtId="0" fontId="30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49" borderId="0" applyNumberFormat="0" applyBorder="0" applyAlignment="0" applyProtection="0"/>
    <xf numFmtId="0" fontId="38" fillId="24" borderId="6" applyNumberFormat="0" applyAlignment="0" applyProtection="0"/>
    <xf numFmtId="0" fontId="26" fillId="0" borderId="0"/>
    <xf numFmtId="0" fontId="34" fillId="0" borderId="0"/>
    <xf numFmtId="0" fontId="40" fillId="0" borderId="0"/>
    <xf numFmtId="0" fontId="28" fillId="35" borderId="0" applyNumberFormat="0" applyBorder="0" applyAlignment="0" applyProtection="0"/>
    <xf numFmtId="0" fontId="34" fillId="0" borderId="0"/>
    <xf numFmtId="0" fontId="26" fillId="49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40" fillId="0" borderId="0"/>
    <xf numFmtId="0" fontId="26" fillId="0" borderId="0"/>
    <xf numFmtId="0" fontId="26" fillId="0" borderId="0"/>
    <xf numFmtId="0" fontId="37" fillId="0" borderId="1"/>
    <xf numFmtId="0" fontId="30" fillId="0" borderId="0"/>
    <xf numFmtId="0" fontId="44" fillId="34" borderId="6" applyNumberFormat="0" applyAlignment="0" applyProtection="0"/>
    <xf numFmtId="38" fontId="27" fillId="23" borderId="1">
      <protection locked="0"/>
    </xf>
    <xf numFmtId="0" fontId="40" fillId="0" borderId="0"/>
    <xf numFmtId="38" fontId="47" fillId="0" borderId="23">
      <alignment horizontal="left" vertical="center"/>
    </xf>
    <xf numFmtId="0" fontId="34" fillId="0" borderId="0"/>
    <xf numFmtId="0" fontId="30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30" fillId="0" borderId="0"/>
    <xf numFmtId="0" fontId="34" fillId="0" borderId="0"/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0" fontId="34" fillId="0" borderId="0"/>
    <xf numFmtId="38" fontId="27" fillId="23" borderId="1">
      <protection locked="0"/>
    </xf>
    <xf numFmtId="0" fontId="30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52" borderId="0" applyNumberFormat="0" applyBorder="0" applyAlignment="0" applyProtection="0"/>
    <xf numFmtId="0" fontId="33" fillId="32" borderId="5" applyNumberFormat="0" applyAlignment="0" applyProtection="0"/>
    <xf numFmtId="0" fontId="34" fillId="0" borderId="0"/>
    <xf numFmtId="0" fontId="32" fillId="0" borderId="0" applyFont="0" applyFill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0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39" fillId="0" borderId="1" applyNumberFormat="0" applyFont="0" applyBorder="0" applyAlignment="0">
      <protection locked="0"/>
    </xf>
    <xf numFmtId="0" fontId="30" fillId="0" borderId="0"/>
    <xf numFmtId="0" fontId="34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34" fillId="0" borderId="0"/>
    <xf numFmtId="0" fontId="40" fillId="0" borderId="0"/>
    <xf numFmtId="0" fontId="26" fillId="0" borderId="0"/>
    <xf numFmtId="0" fontId="30" fillId="0" borderId="0"/>
    <xf numFmtId="38" fontId="27" fillId="23" borderId="1">
      <protection locked="0"/>
    </xf>
    <xf numFmtId="38" fontId="27" fillId="23" borderId="1">
      <protection locked="0"/>
    </xf>
    <xf numFmtId="0" fontId="82" fillId="0" borderId="0"/>
    <xf numFmtId="0" fontId="43" fillId="32" borderId="6" applyNumberFormat="0" applyAlignment="0" applyProtection="0"/>
    <xf numFmtId="0" fontId="31" fillId="37" borderId="0" applyNumberFormat="0" applyBorder="0" applyAlignment="0" applyProtection="0">
      <alignment vertical="center"/>
    </xf>
    <xf numFmtId="0" fontId="27" fillId="0" borderId="0" applyFont="0" applyFill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38" fontId="39" fillId="59" borderId="1" applyNumberFormat="0" applyFont="0" applyBorder="0" applyAlignment="0">
      <alignment horizontal="center"/>
    </xf>
    <xf numFmtId="0" fontId="34" fillId="0" borderId="0"/>
    <xf numFmtId="9" fontId="26" fillId="0" borderId="0" applyFont="0" applyFill="0" applyBorder="0" applyAlignment="0" applyProtection="0"/>
    <xf numFmtId="0" fontId="26" fillId="26" borderId="0" applyNumberFormat="0" applyBorder="0" applyAlignment="0" applyProtection="0"/>
    <xf numFmtId="0" fontId="30" fillId="0" borderId="0"/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30" fillId="0" borderId="0"/>
    <xf numFmtId="0" fontId="26" fillId="0" borderId="0"/>
    <xf numFmtId="0" fontId="26" fillId="0" borderId="0"/>
    <xf numFmtId="0" fontId="26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0" fillId="0" borderId="0"/>
    <xf numFmtId="0" fontId="34" fillId="0" borderId="0"/>
    <xf numFmtId="38" fontId="27" fillId="23" borderId="1">
      <protection locked="0"/>
    </xf>
    <xf numFmtId="0" fontId="28" fillId="43" borderId="0" applyNumberFormat="0" applyBorder="0" applyAlignment="0" applyProtection="0"/>
    <xf numFmtId="0" fontId="26" fillId="0" borderId="0"/>
    <xf numFmtId="0" fontId="26" fillId="0" borderId="0"/>
    <xf numFmtId="0" fontId="40" fillId="0" borderId="0"/>
    <xf numFmtId="0" fontId="26" fillId="0" borderId="0"/>
    <xf numFmtId="0" fontId="46" fillId="0" borderId="0" applyFill="0" applyBorder="0" applyAlignment="0"/>
    <xf numFmtId="0" fontId="30" fillId="0" borderId="0"/>
    <xf numFmtId="0" fontId="36" fillId="34" borderId="0" applyNumberFormat="0" applyBorder="0" applyAlignment="0" applyProtection="0"/>
    <xf numFmtId="0" fontId="30" fillId="0" borderId="0"/>
    <xf numFmtId="0" fontId="26" fillId="0" borderId="0"/>
    <xf numFmtId="0" fontId="38" fillId="24" borderId="6" applyNumberFormat="0" applyAlignment="0" applyProtection="0"/>
    <xf numFmtId="0" fontId="34" fillId="0" borderId="0"/>
    <xf numFmtId="0" fontId="30" fillId="0" borderId="0"/>
    <xf numFmtId="0" fontId="28" fillId="47" borderId="0" applyNumberFormat="0" applyBorder="0" applyAlignment="0" applyProtection="0"/>
    <xf numFmtId="0" fontId="36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40" fillId="0" borderId="0"/>
    <xf numFmtId="0" fontId="28" fillId="39" borderId="0" applyNumberFormat="0" applyBorder="0" applyAlignment="0" applyProtection="0"/>
    <xf numFmtId="0" fontId="28" fillId="27" borderId="0" applyNumberFormat="0" applyBorder="0" applyAlignment="0" applyProtection="0"/>
    <xf numFmtId="0" fontId="34" fillId="0" borderId="0"/>
    <xf numFmtId="0" fontId="34" fillId="0" borderId="0"/>
    <xf numFmtId="38" fontId="27" fillId="23" borderId="1">
      <protection locked="0"/>
    </xf>
    <xf numFmtId="38" fontId="27" fillId="23" borderId="1">
      <protection locked="0"/>
    </xf>
    <xf numFmtId="0" fontId="27" fillId="0" borderId="1" applyNumberFormat="0">
      <alignment horizontal="right"/>
    </xf>
    <xf numFmtId="9" fontId="26" fillId="0" borderId="0" applyFont="0" applyFill="0" applyBorder="0" applyAlignment="0" applyProtection="0"/>
    <xf numFmtId="0" fontId="34" fillId="0" borderId="0"/>
    <xf numFmtId="0" fontId="34" fillId="0" borderId="0"/>
    <xf numFmtId="0" fontId="28" fillId="13" borderId="0" applyNumberFormat="0" applyBorder="0" applyAlignment="0" applyProtection="0"/>
    <xf numFmtId="0" fontId="30" fillId="0" borderId="0"/>
    <xf numFmtId="0" fontId="26" fillId="0" borderId="0"/>
    <xf numFmtId="0" fontId="28" fillId="27" borderId="0" applyNumberFormat="0" applyBorder="0" applyAlignment="0" applyProtection="0"/>
    <xf numFmtId="0" fontId="34" fillId="0" borderId="0"/>
    <xf numFmtId="0" fontId="44" fillId="34" borderId="6" applyNumberFormat="0" applyAlignment="0" applyProtection="0"/>
    <xf numFmtId="0" fontId="26" fillId="52" borderId="0" applyNumberFormat="0" applyBorder="0" applyAlignment="0" applyProtection="0"/>
    <xf numFmtId="0" fontId="91" fillId="32" borderId="6" applyNumberFormat="0" applyAlignment="0" applyProtection="0"/>
    <xf numFmtId="0" fontId="34" fillId="0" borderId="0"/>
    <xf numFmtId="0" fontId="30" fillId="0" borderId="0"/>
    <xf numFmtId="0" fontId="26" fillId="0" borderId="0"/>
    <xf numFmtId="0" fontId="26" fillId="0" borderId="0"/>
    <xf numFmtId="0" fontId="27" fillId="0" borderId="1" applyNumberFormat="0"/>
    <xf numFmtId="0" fontId="26" fillId="53" borderId="0" applyNumberFormat="0" applyBorder="0" applyAlignment="0" applyProtection="0"/>
    <xf numFmtId="0" fontId="27" fillId="17" borderId="4" applyNumberFormat="0" applyFont="0" applyAlignment="0" applyProtection="0"/>
    <xf numFmtId="4" fontId="104" fillId="55" borderId="5" applyNumberFormat="0" applyProtection="0">
      <alignment horizontal="left" vertical="center" indent="1"/>
    </xf>
    <xf numFmtId="0" fontId="34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86" fillId="65" borderId="0" applyNumberFormat="0" applyBorder="0" applyAlignment="0" applyProtection="0"/>
    <xf numFmtId="0" fontId="44" fillId="34" borderId="6" applyNumberFormat="0" applyAlignment="0" applyProtection="0"/>
    <xf numFmtId="0" fontId="40" fillId="0" borderId="0"/>
    <xf numFmtId="0" fontId="34" fillId="0" borderId="0"/>
    <xf numFmtId="0" fontId="28" fillId="37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38" fontId="39" fillId="59" borderId="1" applyNumberFormat="0" applyFont="0" applyBorder="0" applyAlignment="0">
      <alignment horizontal="center"/>
    </xf>
    <xf numFmtId="0" fontId="26" fillId="52" borderId="0" applyNumberFormat="0" applyBorder="0" applyAlignment="0" applyProtection="0"/>
    <xf numFmtId="0" fontId="40" fillId="0" borderId="0"/>
    <xf numFmtId="0" fontId="26" fillId="0" borderId="0"/>
    <xf numFmtId="0" fontId="27" fillId="0" borderId="0"/>
    <xf numFmtId="0" fontId="68" fillId="46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40" fillId="0" borderId="0"/>
    <xf numFmtId="0" fontId="26" fillId="49" borderId="0" applyNumberFormat="0" applyBorder="0" applyAlignment="0" applyProtection="0"/>
    <xf numFmtId="0" fontId="34" fillId="0" borderId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34" fillId="0" borderId="0"/>
    <xf numFmtId="0" fontId="27" fillId="0" borderId="1" applyNumberFormat="0">
      <alignment horizontal="right"/>
    </xf>
    <xf numFmtId="0" fontId="34" fillId="0" borderId="0"/>
    <xf numFmtId="0" fontId="106" fillId="48" borderId="10" applyNumberFormat="0" applyAlignment="0" applyProtection="0"/>
    <xf numFmtId="0" fontId="34" fillId="0" borderId="0"/>
    <xf numFmtId="38" fontId="27" fillId="23" borderId="1">
      <protection locked="0"/>
    </xf>
    <xf numFmtId="0" fontId="26" fillId="42" borderId="0" applyNumberFormat="0" applyBorder="0" applyAlignment="0" applyProtection="0"/>
    <xf numFmtId="0" fontId="26" fillId="14" borderId="0" applyNumberFormat="0" applyBorder="0" applyAlignment="0" applyProtection="0"/>
    <xf numFmtId="0" fontId="34" fillId="0" borderId="0"/>
    <xf numFmtId="0" fontId="26" fillId="0" borderId="0"/>
    <xf numFmtId="38" fontId="27" fillId="23" borderId="1">
      <protection locked="0"/>
    </xf>
    <xf numFmtId="0" fontId="34" fillId="0" borderId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27" fillId="16" borderId="5" applyNumberFormat="0" applyProtection="0">
      <alignment horizontal="left" vertical="center" indent="1"/>
    </xf>
    <xf numFmtId="0" fontId="34" fillId="0" borderId="0"/>
    <xf numFmtId="38" fontId="27" fillId="23" borderId="1">
      <protection locked="0"/>
    </xf>
    <xf numFmtId="38" fontId="27" fillId="23" borderId="1">
      <protection locked="0"/>
    </xf>
    <xf numFmtId="0" fontId="34" fillId="0" borderId="0"/>
    <xf numFmtId="0" fontId="33" fillId="20" borderId="5" applyNumberFormat="0" applyAlignment="0" applyProtection="0"/>
    <xf numFmtId="0" fontId="34" fillId="0" borderId="0"/>
    <xf numFmtId="0" fontId="26" fillId="42" borderId="0" applyNumberFormat="0" applyBorder="0" applyAlignment="0" applyProtection="0"/>
    <xf numFmtId="0" fontId="26" fillId="53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7" fillId="0" borderId="1" applyNumberFormat="0"/>
    <xf numFmtId="0" fontId="40" fillId="0" borderId="0"/>
    <xf numFmtId="0" fontId="26" fillId="0" borderId="0"/>
    <xf numFmtId="0" fontId="30" fillId="0" borderId="0"/>
    <xf numFmtId="0" fontId="30" fillId="0" borderId="0"/>
    <xf numFmtId="0" fontId="30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30" fillId="0" borderId="0"/>
    <xf numFmtId="0" fontId="26" fillId="52" borderId="0" applyNumberFormat="0" applyBorder="0" applyAlignment="0" applyProtection="0"/>
    <xf numFmtId="0" fontId="30" fillId="0" borderId="0"/>
    <xf numFmtId="0" fontId="28" fillId="46" borderId="0" applyNumberFormat="0" applyBorder="0" applyAlignment="0" applyProtection="0"/>
    <xf numFmtId="0" fontId="36" fillId="17" borderId="4" applyNumberFormat="0" applyFont="0" applyAlignment="0" applyProtection="0"/>
    <xf numFmtId="0" fontId="26" fillId="0" borderId="0"/>
    <xf numFmtId="0" fontId="34" fillId="0" borderId="0"/>
    <xf numFmtId="0" fontId="28" fillId="15" borderId="0" applyNumberFormat="0" applyBorder="0" applyAlignment="0" applyProtection="0"/>
    <xf numFmtId="0" fontId="26" fillId="30" borderId="0" applyNumberFormat="0" applyBorder="0" applyAlignment="0" applyProtection="0"/>
    <xf numFmtId="0" fontId="75" fillId="17" borderId="4" applyNumberFormat="0" applyFont="0" applyAlignment="0" applyProtection="0"/>
    <xf numFmtId="0" fontId="30" fillId="0" borderId="0"/>
    <xf numFmtId="0" fontId="36" fillId="16" borderId="0" applyNumberFormat="0" applyBorder="0" applyAlignment="0" applyProtection="0"/>
    <xf numFmtId="0" fontId="34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34" fillId="0" borderId="0"/>
    <xf numFmtId="0" fontId="30" fillId="0" borderId="0"/>
    <xf numFmtId="0" fontId="36" fillId="17" borderId="4" applyNumberFormat="0" applyFont="0" applyAlignment="0" applyProtection="0"/>
    <xf numFmtId="0" fontId="34" fillId="0" borderId="0"/>
    <xf numFmtId="0" fontId="34" fillId="0" borderId="0"/>
    <xf numFmtId="0" fontId="28" fillId="50" borderId="0" applyNumberFormat="0" applyBorder="0" applyAlignment="0" applyProtection="0"/>
    <xf numFmtId="0" fontId="34" fillId="0" borderId="0"/>
    <xf numFmtId="0" fontId="34" fillId="0" borderId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49" borderId="0" applyNumberFormat="0" applyBorder="0" applyAlignment="0" applyProtection="0"/>
    <xf numFmtId="0" fontId="26" fillId="0" borderId="0"/>
    <xf numFmtId="0" fontId="26" fillId="30" borderId="0" applyNumberFormat="0" applyBorder="0" applyAlignment="0" applyProtection="0"/>
    <xf numFmtId="0" fontId="44" fillId="34" borderId="6" applyNumberFormat="0" applyAlignment="0" applyProtection="0"/>
    <xf numFmtId="0" fontId="30" fillId="0" borderId="0"/>
    <xf numFmtId="0" fontId="26" fillId="0" borderId="0"/>
    <xf numFmtId="0" fontId="34" fillId="0" borderId="0"/>
    <xf numFmtId="0" fontId="34" fillId="0" borderId="0"/>
    <xf numFmtId="0" fontId="36" fillId="22" borderId="0" applyNumberFormat="0" applyBorder="0" applyAlignment="0" applyProtection="0"/>
    <xf numFmtId="0" fontId="33" fillId="20" borderId="5" applyNumberFormat="0" applyAlignment="0" applyProtection="0"/>
    <xf numFmtId="0" fontId="40" fillId="0" borderId="0"/>
    <xf numFmtId="0" fontId="26" fillId="21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0" borderId="1" applyNumberFormat="0"/>
    <xf numFmtId="0" fontId="30" fillId="0" borderId="0"/>
    <xf numFmtId="38" fontId="37" fillId="23" borderId="1">
      <protection locked="0"/>
    </xf>
    <xf numFmtId="0" fontId="26" fillId="53" borderId="0" applyNumberFormat="0" applyBorder="0" applyAlignment="0" applyProtection="0"/>
    <xf numFmtId="0" fontId="26" fillId="0" borderId="0"/>
    <xf numFmtId="0" fontId="43" fillId="32" borderId="6" applyNumberFormat="0" applyAlignment="0" applyProtection="0"/>
    <xf numFmtId="0" fontId="30" fillId="0" borderId="0"/>
    <xf numFmtId="0" fontId="26" fillId="52" borderId="0" applyNumberFormat="0" applyBorder="0" applyAlignment="0" applyProtection="0"/>
    <xf numFmtId="0" fontId="28" fillId="27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27" fillId="17" borderId="4" applyNumberFormat="0" applyFont="0" applyAlignment="0" applyProtection="0"/>
    <xf numFmtId="0" fontId="28" fillId="13" borderId="0" applyNumberFormat="0" applyBorder="0" applyAlignment="0" applyProtection="0"/>
    <xf numFmtId="0" fontId="34" fillId="0" borderId="0"/>
    <xf numFmtId="0" fontId="38" fillId="24" borderId="6" applyNumberFormat="0" applyAlignment="0" applyProtection="0"/>
    <xf numFmtId="0" fontId="39" fillId="0" borderId="1" applyNumberFormat="0">
      <alignment horizontal="center"/>
    </xf>
    <xf numFmtId="0" fontId="30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7" fillId="0" borderId="1" applyNumberFormat="0"/>
    <xf numFmtId="0" fontId="26" fillId="53" borderId="0" applyNumberFormat="0" applyBorder="0" applyAlignment="0" applyProtection="0"/>
    <xf numFmtId="0" fontId="30" fillId="0" borderId="0"/>
    <xf numFmtId="0" fontId="26" fillId="52" borderId="0" applyNumberFormat="0" applyBorder="0" applyAlignment="0" applyProtection="0"/>
    <xf numFmtId="0" fontId="34" fillId="0" borderId="0"/>
    <xf numFmtId="0" fontId="36" fillId="18" borderId="0" applyNumberFormat="0" applyBorder="0" applyAlignment="0" applyProtection="0"/>
    <xf numFmtId="0" fontId="43" fillId="32" borderId="6" applyNumberFormat="0" applyAlignment="0" applyProtection="0"/>
    <xf numFmtId="0" fontId="34" fillId="0" borderId="0"/>
    <xf numFmtId="0" fontId="53" fillId="66" borderId="0" applyNumberFormat="0" applyBorder="0" applyAlignment="0" applyProtection="0"/>
    <xf numFmtId="0" fontId="53" fillId="66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0" fontId="37" fillId="0" borderId="1"/>
    <xf numFmtId="0" fontId="40" fillId="0" borderId="0"/>
    <xf numFmtId="0" fontId="30" fillId="0" borderId="0"/>
    <xf numFmtId="0" fontId="26" fillId="0" borderId="0"/>
    <xf numFmtId="0" fontId="34" fillId="0" borderId="0"/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75" fillId="17" borderId="4" applyNumberFormat="0" applyFont="0" applyAlignment="0" applyProtection="0"/>
    <xf numFmtId="0" fontId="36" fillId="46" borderId="0" applyNumberFormat="0" applyBorder="0" applyAlignment="0" applyProtection="0"/>
    <xf numFmtId="0" fontId="40" fillId="0" borderId="0"/>
    <xf numFmtId="0" fontId="34" fillId="0" borderId="0"/>
    <xf numFmtId="0" fontId="30" fillId="0" borderId="0"/>
    <xf numFmtId="0" fontId="75" fillId="17" borderId="4" applyNumberFormat="0" applyFont="0" applyAlignment="0" applyProtection="0"/>
    <xf numFmtId="0" fontId="30" fillId="0" borderId="0"/>
    <xf numFmtId="0" fontId="68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4" fillId="0" borderId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4" fillId="0" borderId="0"/>
    <xf numFmtId="0" fontId="26" fillId="0" borderId="0"/>
    <xf numFmtId="0" fontId="27" fillId="0" borderId="1"/>
    <xf numFmtId="38" fontId="27" fillId="23" borderId="1">
      <protection locked="0"/>
    </xf>
    <xf numFmtId="0" fontId="30" fillId="0" borderId="0"/>
    <xf numFmtId="0" fontId="30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40" fillId="0" borderId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40" fillId="0" borderId="0"/>
    <xf numFmtId="0" fontId="26" fillId="0" borderId="0"/>
    <xf numFmtId="0" fontId="27" fillId="0" borderId="1" applyNumberFormat="0"/>
    <xf numFmtId="0" fontId="40" fillId="0" borderId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48" fillId="0" borderId="0">
      <alignment vertical="center"/>
    </xf>
    <xf numFmtId="0" fontId="26" fillId="0" borderId="0"/>
    <xf numFmtId="0" fontId="26" fillId="0" borderId="0"/>
    <xf numFmtId="0" fontId="40" fillId="0" borderId="0"/>
    <xf numFmtId="0" fontId="28" fillId="50" borderId="0" applyNumberFormat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6" fillId="0" borderId="0"/>
    <xf numFmtId="0" fontId="26" fillId="0" borderId="0"/>
    <xf numFmtId="0" fontId="40" fillId="0" borderId="0"/>
    <xf numFmtId="38" fontId="27" fillId="23" borderId="1">
      <protection locked="0"/>
    </xf>
    <xf numFmtId="0" fontId="26" fillId="49" borderId="0" applyNumberFormat="0" applyBorder="0" applyAlignment="0" applyProtection="0"/>
    <xf numFmtId="0" fontId="36" fillId="18" borderId="0" applyNumberFormat="0" applyBorder="0" applyAlignment="0" applyProtection="0"/>
    <xf numFmtId="0" fontId="40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34" fillId="0" borderId="0"/>
    <xf numFmtId="0" fontId="30" fillId="0" borderId="0"/>
    <xf numFmtId="0" fontId="34" fillId="0" borderId="0"/>
    <xf numFmtId="0" fontId="36" fillId="22" borderId="0" applyNumberFormat="0" applyBorder="0" applyAlignment="0" applyProtection="0"/>
    <xf numFmtId="0" fontId="75" fillId="17" borderId="4" applyNumberFormat="0" applyFont="0" applyAlignment="0" applyProtection="0"/>
    <xf numFmtId="0" fontId="34" fillId="0" borderId="0"/>
    <xf numFmtId="0" fontId="34" fillId="0" borderId="0"/>
    <xf numFmtId="9" fontId="36" fillId="0" borderId="0" applyFont="0" applyFill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7" fillId="0" borderId="1" applyNumberFormat="0"/>
    <xf numFmtId="0" fontId="26" fillId="14" borderId="0" applyNumberFormat="0" applyBorder="0" applyAlignment="0" applyProtection="0"/>
    <xf numFmtId="0" fontId="40" fillId="0" borderId="0"/>
    <xf numFmtId="38" fontId="27" fillId="23" borderId="1">
      <protection locked="0"/>
    </xf>
    <xf numFmtId="38" fontId="27" fillId="23" borderId="1">
      <protection locked="0"/>
    </xf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0" fillId="0" borderId="0"/>
    <xf numFmtId="0" fontId="39" fillId="0" borderId="1" applyNumberFormat="0" applyFont="0" applyBorder="0" applyAlignment="0">
      <protection locked="0"/>
    </xf>
    <xf numFmtId="0" fontId="26" fillId="0" borderId="0"/>
    <xf numFmtId="0" fontId="30" fillId="0" borderId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34" fillId="0" borderId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68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34" fillId="0" borderId="0"/>
    <xf numFmtId="0" fontId="26" fillId="38" borderId="0" applyNumberFormat="0" applyBorder="0" applyAlignment="0" applyProtection="0"/>
    <xf numFmtId="0" fontId="34" fillId="0" borderId="0"/>
    <xf numFmtId="0" fontId="26" fillId="0" borderId="0"/>
    <xf numFmtId="38" fontId="27" fillId="23" borderId="1">
      <protection locked="0"/>
    </xf>
    <xf numFmtId="0" fontId="37" fillId="17" borderId="4" applyNumberFormat="0" applyFont="0" applyAlignment="0" applyProtection="0"/>
    <xf numFmtId="0" fontId="28" fillId="47" borderId="0" applyNumberFormat="0" applyBorder="0" applyAlignment="0" applyProtection="0"/>
    <xf numFmtId="0" fontId="26" fillId="26" borderId="0" applyNumberFormat="0" applyBorder="0" applyAlignment="0" applyProtection="0"/>
    <xf numFmtId="0" fontId="26" fillId="0" borderId="0"/>
    <xf numFmtId="0" fontId="30" fillId="0" borderId="0"/>
    <xf numFmtId="0" fontId="44" fillId="34" borderId="6" applyNumberFormat="0" applyAlignment="0" applyProtection="0"/>
    <xf numFmtId="0" fontId="34" fillId="0" borderId="0"/>
    <xf numFmtId="0" fontId="26" fillId="42" borderId="0" applyNumberFormat="0" applyBorder="0" applyAlignment="0" applyProtection="0"/>
    <xf numFmtId="0" fontId="36" fillId="24" borderId="0" applyNumberFormat="0" applyBorder="0" applyAlignment="0" applyProtection="0"/>
    <xf numFmtId="0" fontId="26" fillId="53" borderId="0" applyNumberFormat="0" applyBorder="0" applyAlignment="0" applyProtection="0"/>
    <xf numFmtId="0" fontId="40" fillId="0" borderId="0"/>
    <xf numFmtId="0" fontId="26" fillId="21" borderId="0" applyNumberFormat="0" applyBorder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30" fillId="0" borderId="0"/>
    <xf numFmtId="38" fontId="27" fillId="23" borderId="1">
      <protection locked="0"/>
    </xf>
    <xf numFmtId="0" fontId="27" fillId="0" borderId="1" applyNumberFormat="0"/>
    <xf numFmtId="0" fontId="30" fillId="0" borderId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84" fillId="0" borderId="2">
      <alignment horizontal="left" vertical="center"/>
    </xf>
    <xf numFmtId="0" fontId="34" fillId="0" borderId="0"/>
    <xf numFmtId="0" fontId="26" fillId="0" borderId="0"/>
    <xf numFmtId="0" fontId="26" fillId="0" borderId="0"/>
    <xf numFmtId="0" fontId="27" fillId="17" borderId="4" applyNumberFormat="0" applyFont="0" applyAlignment="0" applyProtection="0">
      <alignment vertical="center"/>
    </xf>
    <xf numFmtId="0" fontId="27" fillId="0" borderId="0" applyFont="0" applyFill="0" applyBorder="0" applyAlignment="0" applyProtection="0"/>
    <xf numFmtId="0" fontId="36" fillId="18" borderId="0" applyNumberFormat="0" applyBorder="0" applyAlignment="0" applyProtection="0"/>
    <xf numFmtId="0" fontId="40" fillId="0" borderId="0"/>
    <xf numFmtId="0" fontId="30" fillId="0" borderId="0"/>
    <xf numFmtId="0" fontId="26" fillId="0" borderId="0"/>
    <xf numFmtId="0" fontId="30" fillId="0" borderId="0"/>
    <xf numFmtId="0" fontId="26" fillId="38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34" fillId="0" borderId="0"/>
    <xf numFmtId="0" fontId="36" fillId="24" borderId="0" applyNumberFormat="0" applyBorder="0" applyAlignment="0" applyProtection="0"/>
    <xf numFmtId="0" fontId="26" fillId="0" borderId="0"/>
    <xf numFmtId="0" fontId="26" fillId="0" borderId="0"/>
    <xf numFmtId="0" fontId="36" fillId="24" borderId="0" applyNumberFormat="0" applyBorder="0" applyAlignment="0" applyProtection="0"/>
    <xf numFmtId="0" fontId="34" fillId="0" borderId="0"/>
    <xf numFmtId="0" fontId="26" fillId="0" borderId="0"/>
    <xf numFmtId="0" fontId="40" fillId="0" borderId="0"/>
    <xf numFmtId="0" fontId="26" fillId="0" borderId="0"/>
    <xf numFmtId="0" fontId="27" fillId="0" borderId="1" applyNumberFormat="0"/>
    <xf numFmtId="0" fontId="26" fillId="40" borderId="0" applyNumberFormat="0" applyBorder="0" applyAlignment="0" applyProtection="0"/>
    <xf numFmtId="0" fontId="30" fillId="0" borderId="0"/>
    <xf numFmtId="0" fontId="30" fillId="0" borderId="0"/>
    <xf numFmtId="0" fontId="34" fillId="0" borderId="0"/>
    <xf numFmtId="4" fontId="46" fillId="27" borderId="5" applyNumberFormat="0" applyProtection="0">
      <alignment horizontal="right" vertical="center"/>
    </xf>
    <xf numFmtId="0" fontId="34" fillId="0" borderId="0"/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75" fillId="17" borderId="4" applyNumberFormat="0" applyFont="0" applyAlignment="0" applyProtection="0"/>
    <xf numFmtId="0" fontId="36" fillId="19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34" fillId="0" borderId="0"/>
    <xf numFmtId="0" fontId="36" fillId="31" borderId="0" applyNumberFormat="0" applyBorder="0" applyAlignment="0" applyProtection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0" fontId="40" fillId="0" borderId="0"/>
    <xf numFmtId="0" fontId="40" fillId="0" borderId="0"/>
    <xf numFmtId="0" fontId="36" fillId="34" borderId="0" applyNumberFormat="0" applyBorder="0" applyAlignment="0" applyProtection="0"/>
    <xf numFmtId="0" fontId="30" fillId="0" borderId="0"/>
    <xf numFmtId="0" fontId="26" fillId="0" borderId="0"/>
    <xf numFmtId="0" fontId="26" fillId="0" borderId="0"/>
    <xf numFmtId="0" fontId="30" fillId="0" borderId="0"/>
    <xf numFmtId="0" fontId="34" fillId="0" borderId="0"/>
    <xf numFmtId="0" fontId="26" fillId="0" borderId="0"/>
    <xf numFmtId="0" fontId="26" fillId="0" borderId="0"/>
    <xf numFmtId="0" fontId="40" fillId="0" borderId="0"/>
    <xf numFmtId="0" fontId="30" fillId="0" borderId="0"/>
    <xf numFmtId="0" fontId="26" fillId="0" borderId="0"/>
    <xf numFmtId="0" fontId="26" fillId="0" borderId="0"/>
    <xf numFmtId="0" fontId="30" fillId="0" borderId="0"/>
    <xf numFmtId="0" fontId="34" fillId="0" borderId="0"/>
    <xf numFmtId="0" fontId="26" fillId="41" borderId="0" applyNumberFormat="0" applyBorder="0" applyAlignment="0" applyProtection="0"/>
    <xf numFmtId="0" fontId="108" fillId="0" borderId="0"/>
    <xf numFmtId="0" fontId="26" fillId="21" borderId="0" applyNumberFormat="0" applyBorder="0" applyAlignment="0" applyProtection="0"/>
    <xf numFmtId="0" fontId="27" fillId="0" borderId="0" applyFont="0" applyFill="0" applyBorder="0" applyAlignment="0" applyProtection="0"/>
    <xf numFmtId="9" fontId="37" fillId="22" borderId="0"/>
    <xf numFmtId="9" fontId="27" fillId="22" borderId="0"/>
    <xf numFmtId="9" fontId="37" fillId="22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9" fontId="27" fillId="22" borderId="0"/>
    <xf numFmtId="9" fontId="27" fillId="22" borderId="0"/>
    <xf numFmtId="9" fontId="27" fillId="22" borderId="0"/>
    <xf numFmtId="0" fontId="27" fillId="0" borderId="0"/>
    <xf numFmtId="0" fontId="26" fillId="38" borderId="0" applyNumberFormat="0" applyBorder="0" applyAlignment="0" applyProtection="0"/>
    <xf numFmtId="0" fontId="26" fillId="0" borderId="0"/>
    <xf numFmtId="0" fontId="109" fillId="0" borderId="0"/>
    <xf numFmtId="38" fontId="37" fillId="0" borderId="1"/>
    <xf numFmtId="0" fontId="27" fillId="0" borderId="0"/>
    <xf numFmtId="0" fontId="75" fillId="17" borderId="4" applyNumberFormat="0" applyFont="0" applyAlignment="0" applyProtection="0"/>
    <xf numFmtId="38" fontId="37" fillId="0" borderId="1"/>
    <xf numFmtId="0" fontId="27" fillId="0" borderId="0"/>
    <xf numFmtId="0" fontId="26" fillId="40" borderId="0" applyNumberFormat="0" applyBorder="0" applyAlignment="0" applyProtection="0"/>
    <xf numFmtId="0" fontId="49" fillId="17" borderId="4" applyNumberFormat="0" applyFont="0" applyAlignment="0" applyProtection="0"/>
    <xf numFmtId="0" fontId="36" fillId="16" borderId="0" applyNumberFormat="0" applyBorder="0" applyAlignment="0" applyProtection="0"/>
    <xf numFmtId="0" fontId="26" fillId="0" borderId="0"/>
    <xf numFmtId="0" fontId="75" fillId="17" borderId="4" applyNumberFormat="0" applyFont="0" applyAlignment="0" applyProtection="0"/>
    <xf numFmtId="0" fontId="36" fillId="16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38" fillId="24" borderId="6" applyNumberFormat="0" applyAlignment="0" applyProtection="0"/>
    <xf numFmtId="0" fontId="75" fillId="17" borderId="4" applyNumberFormat="0" applyFont="0" applyAlignment="0" applyProtection="0"/>
    <xf numFmtId="0" fontId="36" fillId="16" borderId="0" applyNumberFormat="0" applyBorder="0" applyAlignment="0" applyProtection="0"/>
    <xf numFmtId="0" fontId="36" fillId="17" borderId="4" applyNumberFormat="0" applyFont="0" applyAlignment="0" applyProtection="0"/>
    <xf numFmtId="0" fontId="26" fillId="0" borderId="0"/>
    <xf numFmtId="0" fontId="36" fillId="16" borderId="0" applyNumberFormat="0" applyBorder="0" applyAlignment="0" applyProtection="0"/>
    <xf numFmtId="0" fontId="36" fillId="17" borderId="4" applyNumberFormat="0" applyFont="0" applyAlignment="0" applyProtection="0"/>
    <xf numFmtId="0" fontId="26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43" fillId="32" borderId="6" applyNumberFormat="0" applyAlignment="0" applyProtection="0"/>
    <xf numFmtId="0" fontId="36" fillId="67" borderId="0" applyNumberFormat="0" applyBorder="0" applyAlignment="0" applyProtection="0"/>
    <xf numFmtId="0" fontId="44" fillId="34" borderId="6" applyNumberFormat="0" applyAlignment="0" applyProtection="0"/>
    <xf numFmtId="0" fontId="26" fillId="42" borderId="0" applyNumberFormat="0" applyBorder="0" applyAlignment="0" applyProtection="0"/>
    <xf numFmtId="0" fontId="36" fillId="31" borderId="0" applyNumberFormat="0" applyBorder="0" applyAlignment="0" applyProtection="0"/>
    <xf numFmtId="0" fontId="26" fillId="42" borderId="0" applyNumberFormat="0" applyBorder="0" applyAlignment="0" applyProtection="0"/>
    <xf numFmtId="0" fontId="27" fillId="0" borderId="1" applyNumberFormat="0">
      <alignment horizontal="right"/>
    </xf>
    <xf numFmtId="0" fontId="36" fillId="22" borderId="0" applyNumberFormat="0" applyBorder="0" applyAlignment="0" applyProtection="0"/>
    <xf numFmtId="0" fontId="36" fillId="31" borderId="0" applyNumberFormat="0" applyBorder="0" applyAlignment="0" applyProtection="0"/>
    <xf numFmtId="0" fontId="36" fillId="19" borderId="0" applyNumberFormat="0" applyBorder="0" applyAlignment="0" applyProtection="0"/>
    <xf numFmtId="0" fontId="36" fillId="16" borderId="0" applyNumberFormat="0" applyBorder="0" applyAlignment="0" applyProtection="0"/>
    <xf numFmtId="0" fontId="27" fillId="0" borderId="1" applyNumberFormat="0">
      <alignment horizontal="right"/>
    </xf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43" fillId="32" borderId="6" applyNumberFormat="0" applyAlignment="0" applyProtection="0"/>
    <xf numFmtId="0" fontId="36" fillId="22" borderId="0" applyNumberFormat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6" fillId="19" borderId="0" applyNumberFormat="0" applyBorder="0" applyAlignment="0" applyProtection="0"/>
    <xf numFmtId="0" fontId="26" fillId="0" borderId="0"/>
    <xf numFmtId="0" fontId="36" fillId="16" borderId="0" applyNumberFormat="0" applyBorder="0" applyAlignment="0" applyProtection="0"/>
    <xf numFmtId="0" fontId="27" fillId="17" borderId="4" applyNumberFormat="0" applyFont="0" applyAlignment="0" applyProtection="0"/>
    <xf numFmtId="0" fontId="36" fillId="31" borderId="0" applyNumberFormat="0" applyBorder="0" applyAlignment="0" applyProtection="0"/>
    <xf numFmtId="0" fontId="26" fillId="42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6" fillId="42" borderId="0" applyNumberFormat="0" applyBorder="0" applyAlignment="0" applyProtection="0"/>
    <xf numFmtId="0" fontId="31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20" borderId="0" applyNumberFormat="0" applyBorder="0" applyAlignment="0" applyProtection="0"/>
    <xf numFmtId="0" fontId="26" fillId="14" borderId="0" applyNumberFormat="0" applyBorder="0" applyAlignment="0" applyProtection="0"/>
    <xf numFmtId="0" fontId="36" fillId="16" borderId="0" applyNumberFormat="0" applyBorder="0" applyAlignment="0" applyProtection="0"/>
    <xf numFmtId="0" fontId="26" fillId="0" borderId="0"/>
    <xf numFmtId="0" fontId="36" fillId="20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6" fillId="42" borderId="0" applyNumberFormat="0" applyBorder="0" applyAlignment="0" applyProtection="0"/>
    <xf numFmtId="0" fontId="36" fillId="31" borderId="0" applyNumberFormat="0" applyBorder="0" applyAlignment="0" applyProtection="0"/>
    <xf numFmtId="0" fontId="26" fillId="42" borderId="0" applyNumberFormat="0" applyBorder="0" applyAlignment="0" applyProtection="0"/>
    <xf numFmtId="0" fontId="36" fillId="16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38" borderId="0" applyNumberFormat="0" applyBorder="0" applyAlignment="0" applyProtection="0"/>
    <xf numFmtId="0" fontId="36" fillId="19" borderId="0" applyNumberFormat="0" applyBorder="0" applyAlignment="0" applyProtection="0"/>
    <xf numFmtId="0" fontId="78" fillId="0" borderId="16" applyNumberFormat="0" applyFill="0" applyAlignment="0" applyProtection="0"/>
    <xf numFmtId="0" fontId="36" fillId="16" borderId="0" applyNumberFormat="0" applyBorder="0" applyAlignment="0" applyProtection="0"/>
    <xf numFmtId="0" fontId="26" fillId="0" borderId="0"/>
    <xf numFmtId="0" fontId="26" fillId="0" borderId="0"/>
    <xf numFmtId="0" fontId="36" fillId="18" borderId="0" applyNumberFormat="0" applyBorder="0" applyAlignment="0" applyProtection="0"/>
    <xf numFmtId="0" fontId="38" fillId="24" borderId="6" applyNumberFormat="0" applyAlignment="0" applyProtection="0"/>
    <xf numFmtId="0" fontId="36" fillId="16" borderId="0" applyNumberFormat="0" applyBorder="0" applyAlignment="0" applyProtection="0"/>
    <xf numFmtId="0" fontId="36" fillId="24" borderId="0" applyNumberFormat="0" applyBorder="0" applyAlignment="0" applyProtection="0"/>
    <xf numFmtId="0" fontId="26" fillId="14" borderId="0" applyNumberFormat="0" applyBorder="0" applyAlignment="0" applyProtection="0"/>
    <xf numFmtId="0" fontId="36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9" fontId="36" fillId="0" borderId="0" applyFont="0" applyFill="0" applyBorder="0" applyAlignment="0" applyProtection="0"/>
    <xf numFmtId="0" fontId="38" fillId="24" borderId="6" applyNumberFormat="0" applyAlignment="0" applyProtection="0"/>
    <xf numFmtId="0" fontId="26" fillId="14" borderId="0" applyNumberFormat="0" applyBorder="0" applyAlignment="0" applyProtection="0"/>
    <xf numFmtId="9" fontId="27" fillId="0" borderId="0" applyFont="0" applyFill="0" applyBorder="0" applyAlignment="0" applyProtection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0" fontId="27" fillId="0" borderId="1" applyNumberFormat="0"/>
    <xf numFmtId="0" fontId="26" fillId="14" borderId="0" applyNumberFormat="0" applyBorder="0" applyAlignment="0" applyProtection="0"/>
    <xf numFmtId="9" fontId="36" fillId="0" borderId="0" applyFont="0" applyFill="0" applyBorder="0" applyAlignment="0" applyProtection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38" fillId="24" borderId="6" applyNumberFormat="0" applyAlignment="0" applyProtection="0"/>
    <xf numFmtId="0" fontId="26" fillId="14" borderId="0" applyNumberFormat="0" applyBorder="0" applyAlignment="0" applyProtection="0"/>
    <xf numFmtId="9" fontId="36" fillId="0" borderId="0" applyFont="0" applyFill="0" applyBorder="0" applyAlignment="0" applyProtection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36" fillId="17" borderId="4" applyNumberFormat="0" applyFont="0" applyAlignment="0" applyProtection="0"/>
    <xf numFmtId="0" fontId="36" fillId="19" borderId="0" applyNumberFormat="0" applyBorder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26" fillId="0" borderId="0"/>
    <xf numFmtId="0" fontId="36" fillId="46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36" fillId="19" borderId="0" applyNumberFormat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21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26" fillId="0" borderId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36" fillId="17" borderId="4" applyNumberFormat="0" applyFont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49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75" fillId="17" borderId="4" applyNumberFormat="0" applyFont="0" applyAlignment="0" applyProtection="0"/>
    <xf numFmtId="0" fontId="68" fillId="46" borderId="0" applyNumberFormat="0" applyBorder="0" applyAlignment="0" applyProtection="0"/>
    <xf numFmtId="0" fontId="26" fillId="14" borderId="0" applyNumberFormat="0" applyBorder="0" applyAlignment="0" applyProtection="0"/>
    <xf numFmtId="0" fontId="68" fillId="1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68" fillId="18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36" fillId="24" borderId="0" applyNumberFormat="0" applyBorder="0" applyAlignment="0" applyProtection="0"/>
    <xf numFmtId="0" fontId="26" fillId="14" borderId="0" applyNumberFormat="0" applyBorder="0" applyAlignment="0" applyProtection="0"/>
    <xf numFmtId="0" fontId="36" fillId="33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53" fillId="69" borderId="0" applyNumberFormat="0" applyBorder="0" applyAlignment="0" applyProtection="0"/>
    <xf numFmtId="0" fontId="28" fillId="29" borderId="0" applyNumberFormat="0" applyBorder="0" applyAlignment="0" applyProtection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26" fillId="21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42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4" fillId="34" borderId="6" applyNumberFormat="0" applyAlignment="0" applyProtection="0"/>
    <xf numFmtId="0" fontId="112" fillId="0" borderId="0">
      <alignment horizontal="center" wrapText="1"/>
      <protection locked="0"/>
    </xf>
    <xf numFmtId="0" fontId="26" fillId="0" borderId="0"/>
    <xf numFmtId="0" fontId="26" fillId="0" borderId="0"/>
    <xf numFmtId="0" fontId="0" fillId="0" borderId="0"/>
    <xf numFmtId="0" fontId="26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68" fillId="46" borderId="0" applyNumberFormat="0" applyBorder="0" applyAlignment="0" applyProtection="0"/>
    <xf numFmtId="0" fontId="37" fillId="0" borderId="1" applyNumberFormat="0"/>
    <xf numFmtId="0" fontId="36" fillId="17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0" fontId="26" fillId="14" borderId="0" applyNumberFormat="0" applyBorder="0" applyAlignment="0" applyProtection="0"/>
    <xf numFmtId="0" fontId="68" fillId="18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68" fillId="18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36" fillId="1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0" borderId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6" fillId="14" borderId="0" applyNumberFormat="0" applyBorder="0" applyAlignment="0" applyProtection="0"/>
    <xf numFmtId="0" fontId="26" fillId="0" borderId="0"/>
    <xf numFmtId="0" fontId="28" fillId="31" borderId="0" applyNumberFormat="0" applyBorder="0" applyAlignment="0" applyProtection="0"/>
    <xf numFmtId="0" fontId="26" fillId="0" borderId="0"/>
    <xf numFmtId="0" fontId="26" fillId="0" borderId="0"/>
    <xf numFmtId="0" fontId="36" fillId="18" borderId="0" applyNumberFormat="0" applyBorder="0" applyAlignment="0" applyProtection="0"/>
    <xf numFmtId="0" fontId="75" fillId="17" borderId="4" applyNumberFormat="0" applyFont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6" fillId="0" borderId="0"/>
    <xf numFmtId="38" fontId="47" fillId="0" borderId="8">
      <alignment vertical="center"/>
    </xf>
    <xf numFmtId="0" fontId="28" fillId="33" borderId="0" applyNumberFormat="0" applyBorder="0" applyAlignment="0" applyProtection="0"/>
    <xf numFmtId="0" fontId="33" fillId="32" borderId="5" applyNumberFormat="0" applyAlignment="0" applyProtection="0"/>
    <xf numFmtId="0" fontId="36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36" fillId="18" borderId="0" applyNumberFormat="0" applyBorder="0" applyAlignment="0" applyProtection="0"/>
    <xf numFmtId="38" fontId="47" fillId="0" borderId="8">
      <alignment vertical="center"/>
    </xf>
    <xf numFmtId="0" fontId="28" fillId="29" borderId="0" applyNumberFormat="0" applyBorder="0" applyAlignment="0" applyProtection="0"/>
    <xf numFmtId="0" fontId="33" fillId="32" borderId="5" applyNumberFormat="0" applyAlignment="0" applyProtection="0"/>
    <xf numFmtId="0" fontId="26" fillId="0" borderId="0" applyFont="0" applyFill="0" applyBorder="0" applyAlignment="0" applyProtection="0"/>
    <xf numFmtId="49" fontId="27" fillId="23" borderId="1">
      <alignment horizontal="left"/>
      <protection locked="0"/>
    </xf>
    <xf numFmtId="0" fontId="36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36" fillId="18" borderId="0" applyNumberFormat="0" applyBorder="0" applyAlignment="0" applyProtection="0"/>
    <xf numFmtId="0" fontId="28" fillId="31" borderId="0" applyNumberFormat="0" applyBorder="0" applyAlignment="0" applyProtection="0"/>
    <xf numFmtId="0" fontId="33" fillId="32" borderId="5" applyNumberFormat="0" applyAlignment="0" applyProtection="0"/>
    <xf numFmtId="0" fontId="26" fillId="0" borderId="0"/>
    <xf numFmtId="49" fontId="27" fillId="23" borderId="1">
      <alignment horizontal="left"/>
      <protection locked="0"/>
    </xf>
    <xf numFmtId="0" fontId="36" fillId="16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36" fillId="31" borderId="0" applyNumberFormat="0" applyBorder="0" applyAlignment="0" applyProtection="0"/>
    <xf numFmtId="0" fontId="36" fillId="16" borderId="0" applyNumberFormat="0" applyBorder="0" applyAlignment="0" applyProtection="0"/>
    <xf numFmtId="0" fontId="39" fillId="0" borderId="1" applyNumberFormat="0" applyFont="0" applyBorder="0" applyAlignment="0">
      <protection locked="0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38" borderId="0" applyNumberFormat="0" applyBorder="0" applyAlignment="0" applyProtection="0"/>
    <xf numFmtId="0" fontId="36" fillId="19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36" fillId="16" borderId="0" applyNumberFormat="0" applyBorder="0" applyAlignment="0" applyProtection="0"/>
    <xf numFmtId="38" fontId="27" fillId="23" borderId="1">
      <protection locked="0"/>
    </xf>
    <xf numFmtId="0" fontId="36" fillId="16" borderId="0" applyNumberFormat="0" applyBorder="0" applyAlignment="0" applyProtection="0"/>
    <xf numFmtId="38" fontId="27" fillId="23" borderId="1">
      <protection locked="0"/>
    </xf>
    <xf numFmtId="0" fontId="27" fillId="0" borderId="1" applyNumberFormat="0"/>
    <xf numFmtId="0" fontId="28" fillId="13" borderId="0" applyNumberFormat="0" applyBorder="0" applyAlignment="0" applyProtection="0"/>
    <xf numFmtId="0" fontId="36" fillId="19" borderId="0" applyNumberFormat="0" applyBorder="0" applyAlignment="0" applyProtection="0"/>
    <xf numFmtId="38" fontId="27" fillId="23" borderId="1">
      <protection locked="0"/>
    </xf>
    <xf numFmtId="38" fontId="27" fillId="0" borderId="1"/>
    <xf numFmtId="0" fontId="36" fillId="19" borderId="0" applyNumberFormat="0" applyBorder="0" applyAlignment="0" applyProtection="0"/>
    <xf numFmtId="4" fontId="46" fillId="17" borderId="18" applyNumberFormat="0" applyProtection="0">
      <alignment horizontal="left" vertical="center" indent="1"/>
    </xf>
    <xf numFmtId="0" fontId="26" fillId="0" borderId="0"/>
    <xf numFmtId="0" fontId="43" fillId="32" borderId="6" applyNumberFormat="0" applyAlignment="0" applyProtection="0"/>
    <xf numFmtId="38" fontId="27" fillId="23" borderId="1">
      <protection locked="0"/>
    </xf>
    <xf numFmtId="38" fontId="27" fillId="0" borderId="1"/>
    <xf numFmtId="38" fontId="27" fillId="23" borderId="1">
      <protection locked="0"/>
    </xf>
    <xf numFmtId="38" fontId="27" fillId="23" borderId="1">
      <protection locked="0"/>
    </xf>
    <xf numFmtId="0" fontId="36" fillId="19" borderId="0" applyNumberFormat="0" applyBorder="0" applyAlignment="0" applyProtection="0"/>
    <xf numFmtId="0" fontId="28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27" fillId="0" borderId="0"/>
    <xf numFmtId="0" fontId="27" fillId="0" borderId="0"/>
    <xf numFmtId="0" fontId="36" fillId="16" borderId="0" applyNumberFormat="0" applyBorder="0" applyAlignment="0" applyProtection="0"/>
    <xf numFmtId="0" fontId="27" fillId="0" borderId="0"/>
    <xf numFmtId="0" fontId="26" fillId="0" borderId="0"/>
    <xf numFmtId="0" fontId="26" fillId="0" borderId="0"/>
    <xf numFmtId="0" fontId="36" fillId="16" borderId="0" applyNumberFormat="0" applyBorder="0" applyAlignment="0" applyProtection="0"/>
    <xf numFmtId="0" fontId="27" fillId="17" borderId="4" applyNumberFormat="0" applyFont="0" applyAlignment="0" applyProtection="0"/>
    <xf numFmtId="0" fontId="26" fillId="0" borderId="0"/>
    <xf numFmtId="0" fontId="36" fillId="46" borderId="0" applyNumberFormat="0" applyBorder="0" applyAlignment="0" applyProtection="0"/>
    <xf numFmtId="0" fontId="39" fillId="0" borderId="1" applyNumberFormat="0" applyFont="0" applyBorder="0" applyAlignment="0">
      <protection locked="0"/>
    </xf>
    <xf numFmtId="0" fontId="27" fillId="0" borderId="26"/>
    <xf numFmtId="0" fontId="28" fillId="35" borderId="0" applyNumberFormat="0" applyBorder="0" applyAlignment="0" applyProtection="0"/>
    <xf numFmtId="0" fontId="27" fillId="17" borderId="4" applyNumberFormat="0" applyFont="0" applyAlignment="0" applyProtection="0"/>
    <xf numFmtId="0" fontId="26" fillId="0" borderId="0"/>
    <xf numFmtId="0" fontId="36" fillId="46" borderId="0" applyNumberFormat="0" applyBorder="0" applyAlignment="0" applyProtection="0"/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75" fillId="17" borderId="4" applyNumberFormat="0" applyFont="0" applyAlignment="0" applyProtection="0"/>
    <xf numFmtId="0" fontId="26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26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75" fillId="17" borderId="4" applyNumberFormat="0" applyFont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105" fillId="0" borderId="0" applyNumberFormat="0" applyFont="0" applyFill="0" applyBorder="0" applyAlignment="0" applyProtection="0">
      <alignment horizontal="left"/>
    </xf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26" fillId="49" borderId="0" applyNumberFormat="0" applyBorder="0" applyAlignment="0" applyProtection="0"/>
    <xf numFmtId="0" fontId="27" fillId="17" borderId="4" applyNumberFormat="0" applyFont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26" fillId="0" borderId="0"/>
    <xf numFmtId="0" fontId="36" fillId="37" borderId="0" applyNumberFormat="0" applyBorder="0" applyAlignment="0" applyProtection="0"/>
    <xf numFmtId="0" fontId="36" fillId="46" borderId="0" applyNumberFormat="0" applyBorder="0" applyAlignment="0" applyProtection="0"/>
    <xf numFmtId="0" fontId="2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26" fillId="41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26" fillId="41" borderId="0" applyNumberFormat="0" applyBorder="0" applyAlignment="0" applyProtection="0"/>
    <xf numFmtId="0" fontId="26" fillId="53" borderId="0" applyNumberFormat="0" applyBorder="0" applyAlignment="0" applyProtection="0"/>
    <xf numFmtId="0" fontId="36" fillId="46" borderId="0" applyNumberFormat="0" applyBorder="0" applyAlignment="0" applyProtection="0"/>
    <xf numFmtId="0" fontId="26" fillId="25" borderId="0" applyNumberFormat="0" applyBorder="0" applyAlignment="0" applyProtection="0"/>
    <xf numFmtId="0" fontId="26" fillId="41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26" fillId="42" borderId="0" applyNumberFormat="0" applyBorder="0" applyAlignment="0" applyProtection="0"/>
    <xf numFmtId="0" fontId="36" fillId="24" borderId="0" applyNumberFormat="0" applyBorder="0" applyAlignment="0" applyProtection="0"/>
    <xf numFmtId="0" fontId="36" fillId="19" borderId="0" applyNumberFormat="0" applyBorder="0" applyAlignment="0" applyProtection="0"/>
    <xf numFmtId="0" fontId="36" fillId="37" borderId="0" applyNumberFormat="0" applyBorder="0" applyAlignment="0" applyProtection="0"/>
    <xf numFmtId="0" fontId="36" fillId="19" borderId="0" applyNumberFormat="0" applyBorder="0" applyAlignment="0" applyProtection="0"/>
    <xf numFmtId="0" fontId="36" fillId="37" borderId="0" applyNumberFormat="0" applyBorder="0" applyAlignment="0" applyProtection="0"/>
    <xf numFmtId="0" fontId="43" fillId="32" borderId="6" applyNumberFormat="0" applyAlignment="0" applyProtection="0"/>
    <xf numFmtId="0" fontId="36" fillId="19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19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36" fillId="46" borderId="0" applyNumberFormat="0" applyBorder="0" applyAlignment="0" applyProtection="0"/>
    <xf numFmtId="0" fontId="26" fillId="41" borderId="0" applyNumberFormat="0" applyBorder="0" applyAlignment="0" applyProtection="0"/>
    <xf numFmtId="0" fontId="36" fillId="4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6" fillId="34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78" fillId="0" borderId="16" applyNumberFormat="0" applyFill="0" applyAlignment="0" applyProtection="0"/>
    <xf numFmtId="0" fontId="26" fillId="30" borderId="0" applyNumberFormat="0" applyBorder="0" applyAlignment="0" applyProtection="0"/>
    <xf numFmtId="0" fontId="26" fillId="0" borderId="0"/>
    <xf numFmtId="0" fontId="28" fillId="3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36" fillId="31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7" fillId="0" borderId="1" applyNumberFormat="0"/>
    <xf numFmtId="0" fontId="26" fillId="53" borderId="0" applyNumberFormat="0" applyBorder="0" applyAlignment="0" applyProtection="0"/>
    <xf numFmtId="0" fontId="27" fillId="0" borderId="1" applyNumberFormat="0"/>
    <xf numFmtId="0" fontId="36" fillId="27" borderId="0" applyNumberFormat="0" applyBorder="0" applyAlignment="0" applyProtection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8" fillId="33" borderId="0" applyNumberFormat="0" applyBorder="0" applyAlignment="0" applyProtection="0"/>
    <xf numFmtId="0" fontId="26" fillId="0" borderId="0"/>
    <xf numFmtId="0" fontId="26" fillId="0" borderId="0"/>
    <xf numFmtId="0" fontId="27" fillId="0" borderId="1" applyNumberFormat="0"/>
    <xf numFmtId="0" fontId="26" fillId="53" borderId="0" applyNumberFormat="0" applyBorder="0" applyAlignment="0" applyProtection="0"/>
    <xf numFmtId="0" fontId="36" fillId="27" borderId="0" applyNumberFormat="0" applyBorder="0" applyAlignment="0" applyProtection="0"/>
    <xf numFmtId="49" fontId="27" fillId="23" borderId="1">
      <alignment horizontal="left"/>
      <protection locked="0"/>
    </xf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7" fillId="0" borderId="1" applyNumberFormat="0"/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6" fillId="53" borderId="0" applyNumberFormat="0" applyBorder="0" applyAlignment="0" applyProtection="0"/>
    <xf numFmtId="38" fontId="27" fillId="0" borderId="1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0" fontId="27" fillId="0" borderId="1" applyNumberFormat="0"/>
    <xf numFmtId="0" fontId="26" fillId="53" borderId="0" applyNumberFormat="0" applyBorder="0" applyAlignment="0" applyProtection="0"/>
    <xf numFmtId="0" fontId="36" fillId="34" borderId="0" applyNumberFormat="0" applyBorder="0" applyAlignment="0" applyProtection="0"/>
    <xf numFmtId="49" fontId="27" fillId="23" borderId="1">
      <alignment horizontal="left"/>
      <protection locked="0"/>
    </xf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6" fillId="34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4" applyNumberFormat="0" applyFont="0" applyAlignment="0" applyProtection="0"/>
    <xf numFmtId="0" fontId="36" fillId="22" borderId="0" applyNumberFormat="0" applyBorder="0" applyAlignment="0" applyProtection="0"/>
    <xf numFmtId="0" fontId="26" fillId="0" borderId="0"/>
    <xf numFmtId="0" fontId="26" fillId="0" borderId="0"/>
    <xf numFmtId="0" fontId="27" fillId="0" borderId="1" applyNumberFormat="0"/>
    <xf numFmtId="0" fontId="26" fillId="53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7" fillId="0" borderId="1" applyNumberFormat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6" fillId="27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6" fillId="3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6" fillId="34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7" fillId="0" borderId="1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6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53" borderId="0" applyNumberFormat="0" applyBorder="0" applyAlignment="0" applyProtection="0"/>
    <xf numFmtId="0" fontId="26" fillId="0" borderId="0"/>
    <xf numFmtId="0" fontId="26" fillId="53" borderId="0" applyNumberFormat="0" applyBorder="0" applyAlignment="0" applyProtection="0"/>
    <xf numFmtId="0" fontId="36" fillId="34" borderId="0" applyNumberFormat="0" applyBorder="0" applyAlignment="0" applyProtection="0"/>
    <xf numFmtId="0" fontId="26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27" fillId="17" borderId="4" applyNumberFormat="0" applyFont="0" applyAlignment="0" applyProtection="0"/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/>
    <xf numFmtId="0" fontId="26" fillId="53" borderId="0" applyNumberFormat="0" applyBorder="0" applyAlignment="0" applyProtection="0"/>
    <xf numFmtId="0" fontId="36" fillId="46" borderId="0" applyNumberFormat="0" applyBorder="0" applyAlignment="0" applyProtection="0"/>
    <xf numFmtId="0" fontId="28" fillId="24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8" fillId="24" borderId="0" applyNumberFormat="0" applyBorder="0" applyAlignment="0" applyProtection="0"/>
    <xf numFmtId="0" fontId="26" fillId="0" borderId="0"/>
    <xf numFmtId="0" fontId="26" fillId="0" borderId="0"/>
    <xf numFmtId="0" fontId="99" fillId="0" borderId="28" applyNumberFormat="0" applyFill="0" applyAlignment="0" applyProtection="0"/>
    <xf numFmtId="0" fontId="26" fillId="53" borderId="0" applyNumberFormat="0" applyBorder="0" applyAlignment="0" applyProtection="0"/>
    <xf numFmtId="0" fontId="28" fillId="3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38" fontId="47" fillId="0" borderId="8">
      <alignment vertical="center"/>
    </xf>
    <xf numFmtId="0" fontId="26" fillId="53" borderId="0" applyNumberFormat="0" applyBorder="0" applyAlignment="0" applyProtection="0"/>
    <xf numFmtId="0" fontId="28" fillId="3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93" fillId="0" borderId="21" applyNumberFormat="0" applyFill="0" applyAlignment="0" applyProtection="0"/>
    <xf numFmtId="0" fontId="26" fillId="53" borderId="0" applyNumberFormat="0" applyBorder="0" applyAlignment="0" applyProtection="0"/>
    <xf numFmtId="0" fontId="120" fillId="0" borderId="0" applyFill="0" applyBorder="0" applyAlignment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8" fillId="37" borderId="0" applyNumberFormat="0" applyBorder="0" applyAlignment="0" applyProtection="0"/>
    <xf numFmtId="0" fontId="36" fillId="18" borderId="0" applyNumberFormat="0" applyBorder="0" applyAlignment="0" applyProtection="0"/>
    <xf numFmtId="49" fontId="27" fillId="23" borderId="1">
      <alignment horizontal="left"/>
      <protection locked="0"/>
    </xf>
    <xf numFmtId="0" fontId="26" fillId="53" borderId="0" applyNumberFormat="0" applyBorder="0" applyAlignment="0" applyProtection="0"/>
    <xf numFmtId="0" fontId="28" fillId="24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8" fillId="36" borderId="0" applyNumberFormat="0" applyBorder="0" applyAlignment="0" applyProtection="0"/>
    <xf numFmtId="0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53" borderId="0" applyNumberFormat="0" applyBorder="0" applyAlignment="0" applyProtection="0"/>
    <xf numFmtId="0" fontId="36" fillId="20" borderId="0" applyNumberFormat="0" applyBorder="0" applyAlignment="0" applyProtection="0"/>
    <xf numFmtId="0" fontId="28" fillId="24" borderId="0" applyNumberFormat="0" applyBorder="0" applyAlignment="0" applyProtection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53" borderId="0" applyNumberFormat="0" applyBorder="0" applyAlignment="0" applyProtection="0"/>
    <xf numFmtId="0" fontId="28" fillId="36" borderId="0" applyNumberFormat="0" applyBorder="0" applyAlignment="0" applyProtection="0"/>
    <xf numFmtId="0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53" borderId="0" applyNumberFormat="0" applyBorder="0" applyAlignment="0" applyProtection="0"/>
    <xf numFmtId="0" fontId="28" fillId="36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53" fillId="77" borderId="0" applyNumberFormat="0" applyBorder="0" applyAlignment="0" applyProtection="0"/>
    <xf numFmtId="0" fontId="28" fillId="13" borderId="0" applyNumberFormat="0" applyBorder="0" applyAlignment="0" applyProtection="0"/>
    <xf numFmtId="0" fontId="26" fillId="53" borderId="0" applyNumberFormat="0" applyBorder="0" applyAlignment="0" applyProtection="0"/>
    <xf numFmtId="0" fontId="36" fillId="46" borderId="0" applyNumberFormat="0" applyBorder="0" applyAlignment="0" applyProtection="0"/>
    <xf numFmtId="0" fontId="28" fillId="13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36" fillId="18" borderId="0" applyNumberFormat="0" applyBorder="0" applyAlignment="0" applyProtection="0"/>
    <xf numFmtId="49" fontId="27" fillId="23" borderId="1">
      <alignment horizontal="left"/>
      <protection locked="0"/>
    </xf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9" fontId="26" fillId="0" borderId="0" applyFont="0" applyFill="0" applyBorder="0" applyAlignment="0" applyProtection="0"/>
    <xf numFmtId="49" fontId="27" fillId="23" borderId="1">
      <alignment horizontal="left"/>
      <protection locked="0"/>
    </xf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53" fillId="77" borderId="0" applyNumberFormat="0" applyBorder="0" applyAlignment="0" applyProtection="0"/>
    <xf numFmtId="0" fontId="28" fillId="13" borderId="0" applyNumberFormat="0" applyBorder="0" applyAlignment="0" applyProtection="0"/>
    <xf numFmtId="0" fontId="43" fillId="32" borderId="6" applyNumberFormat="0" applyAlignment="0" applyProtection="0"/>
    <xf numFmtId="0" fontId="26" fillId="53" borderId="0" applyNumberFormat="0" applyBorder="0" applyAlignment="0" applyProtection="0"/>
    <xf numFmtId="0" fontId="36" fillId="46" borderId="0" applyNumberFormat="0" applyBorder="0" applyAlignment="0" applyProtection="0"/>
    <xf numFmtId="38" fontId="37" fillId="23" borderId="1">
      <protection locked="0"/>
    </xf>
    <xf numFmtId="0" fontId="26" fillId="53" borderId="0" applyNumberFormat="0" applyBorder="0" applyAlignment="0" applyProtection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43" fillId="32" borderId="6" applyNumberFormat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53" borderId="0" applyNumberFormat="0" applyBorder="0" applyAlignment="0" applyProtection="0"/>
    <xf numFmtId="0" fontId="36" fillId="46" borderId="0" applyNumberFormat="0" applyBorder="0" applyAlignment="0" applyProtection="0"/>
    <xf numFmtId="38" fontId="37" fillId="23" borderId="1">
      <protection locked="0"/>
    </xf>
    <xf numFmtId="0" fontId="26" fillId="53" borderId="0" applyNumberFormat="0" applyBorder="0" applyAlignment="0" applyProtection="0"/>
    <xf numFmtId="0" fontId="27" fillId="0" borderId="1" applyNumberFormat="0"/>
    <xf numFmtId="0" fontId="28" fillId="13" borderId="0" applyNumberFormat="0" applyBorder="0" applyAlignment="0" applyProtection="0"/>
    <xf numFmtId="0" fontId="53" fillId="77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6" fillId="33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53" borderId="0" applyNumberFormat="0" applyBorder="0" applyAlignment="0" applyProtection="0"/>
    <xf numFmtId="0" fontId="36" fillId="31" borderId="0" applyNumberFormat="0" applyBorder="0" applyAlignment="0" applyProtection="0"/>
    <xf numFmtId="0" fontId="26" fillId="53" borderId="0" applyNumberFormat="0" applyBorder="0" applyAlignment="0" applyProtection="0"/>
    <xf numFmtId="0" fontId="36" fillId="33" borderId="0" applyNumberFormat="0" applyBorder="0" applyAlignment="0" applyProtection="0"/>
    <xf numFmtId="0" fontId="26" fillId="53" borderId="0" applyNumberFormat="0" applyBorder="0" applyAlignment="0" applyProtection="0"/>
    <xf numFmtId="0" fontId="36" fillId="3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36" fillId="33" borderId="0" applyNumberFormat="0" applyBorder="0" applyAlignment="0" applyProtection="0"/>
    <xf numFmtId="0" fontId="26" fillId="53" borderId="0" applyNumberFormat="0" applyBorder="0" applyAlignment="0" applyProtection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53" borderId="0" applyNumberFormat="0" applyBorder="0" applyAlignment="0" applyProtection="0"/>
    <xf numFmtId="0" fontId="36" fillId="17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53" borderId="0" applyNumberFormat="0" applyBorder="0" applyAlignment="0" applyProtection="0"/>
    <xf numFmtId="0" fontId="36" fillId="1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0" fontId="26" fillId="0" borderId="0"/>
    <xf numFmtId="0" fontId="26" fillId="0" borderId="0"/>
    <xf numFmtId="0" fontId="26" fillId="53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36" fillId="18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3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24" borderId="0" applyNumberFormat="0" applyBorder="0" applyAlignment="0" applyProtection="0"/>
    <xf numFmtId="0" fontId="36" fillId="46" borderId="0" applyNumberFormat="0" applyBorder="0" applyAlignment="0" applyProtection="0"/>
    <xf numFmtId="0" fontId="36" fillId="33" borderId="0" applyNumberFormat="0" applyBorder="0" applyAlignment="0" applyProtection="0"/>
    <xf numFmtId="0" fontId="26" fillId="0" borderId="0"/>
    <xf numFmtId="0" fontId="26" fillId="0" borderId="0"/>
    <xf numFmtId="0" fontId="36" fillId="46" borderId="0" applyNumberFormat="0" applyBorder="0" applyAlignment="0" applyProtection="0"/>
    <xf numFmtId="0" fontId="26" fillId="0" borderId="0"/>
    <xf numFmtId="0" fontId="36" fillId="33" borderId="0" applyNumberFormat="0" applyBorder="0" applyAlignment="0" applyProtection="0"/>
    <xf numFmtId="0" fontId="26" fillId="0" borderId="0"/>
    <xf numFmtId="0" fontId="26" fillId="0" borderId="0"/>
    <xf numFmtId="0" fontId="36" fillId="46" borderId="0" applyNumberFormat="0" applyBorder="0" applyAlignment="0" applyProtection="0"/>
    <xf numFmtId="0" fontId="26" fillId="0" borderId="0"/>
    <xf numFmtId="0" fontId="26" fillId="0" borderId="0"/>
    <xf numFmtId="0" fontId="36" fillId="24" borderId="0" applyNumberFormat="0" applyBorder="0" applyAlignment="0" applyProtection="0"/>
    <xf numFmtId="0" fontId="36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34" borderId="0" applyNumberFormat="0" applyBorder="0" applyAlignment="0" applyProtection="0"/>
    <xf numFmtId="0" fontId="36" fillId="46" borderId="0" applyNumberFormat="0" applyBorder="0" applyAlignment="0" applyProtection="0"/>
    <xf numFmtId="0" fontId="36" fillId="2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26" fillId="0" borderId="0"/>
    <xf numFmtId="0" fontId="36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46" borderId="0" applyNumberFormat="0" applyBorder="0" applyAlignment="0" applyProtection="0"/>
    <xf numFmtId="0" fontId="39" fillId="0" borderId="1" applyNumberFormat="0"/>
    <xf numFmtId="0" fontId="2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40" borderId="0" applyNumberFormat="0" applyBorder="0" applyAlignment="0" applyProtection="0"/>
    <xf numFmtId="0" fontId="38" fillId="24" borderId="6" applyNumberFormat="0" applyAlignment="0" applyProtection="0"/>
    <xf numFmtId="0" fontId="36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38" fontId="27" fillId="0" borderId="1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38" fontId="27" fillId="0" borderId="1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38" fontId="27" fillId="0" borderId="1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38" fontId="37" fillId="0" borderId="1"/>
    <xf numFmtId="38" fontId="27" fillId="0" borderId="1"/>
    <xf numFmtId="0" fontId="26" fillId="42" borderId="0" applyNumberFormat="0" applyBorder="0" applyAlignment="0" applyProtection="0"/>
    <xf numFmtId="0" fontId="41" fillId="0" borderId="7" applyNumberFormat="0" applyFill="0" applyAlignment="0" applyProtection="0"/>
    <xf numFmtId="0" fontId="36" fillId="1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17" borderId="0" applyNumberFormat="0" applyBorder="0" applyAlignment="0" applyProtection="0"/>
    <xf numFmtId="0" fontId="26" fillId="0" borderId="0"/>
    <xf numFmtId="0" fontId="26" fillId="0" borderId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26" fillId="0" borderId="0"/>
    <xf numFmtId="0" fontId="26" fillId="0" borderId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7" fillId="17" borderId="4" applyNumberFormat="0" applyFont="0" applyAlignment="0" applyProtection="0"/>
    <xf numFmtId="0" fontId="47" fillId="0" borderId="1" applyNumberFormat="0"/>
    <xf numFmtId="0" fontId="36" fillId="17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38" fontId="37" fillId="0" borderId="1"/>
    <xf numFmtId="38" fontId="27" fillId="0" borderId="1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25" borderId="0" applyNumberFormat="0" applyBorder="0" applyAlignment="0" applyProtection="0"/>
    <xf numFmtId="0" fontId="26" fillId="41" borderId="0" applyNumberFormat="0" applyBorder="0" applyAlignment="0" applyProtection="0"/>
    <xf numFmtId="0" fontId="36" fillId="22" borderId="0" applyNumberFormat="0" applyBorder="0" applyAlignment="0" applyProtection="0"/>
    <xf numFmtId="0" fontId="75" fillId="17" borderId="4" applyNumberFormat="0" applyFont="0" applyAlignment="0" applyProtection="0"/>
    <xf numFmtId="0" fontId="91" fillId="32" borderId="6" applyNumberFormat="0" applyAlignment="0" applyProtection="0"/>
    <xf numFmtId="0" fontId="43" fillId="32" borderId="6" applyNumberFormat="0" applyAlignment="0" applyProtection="0"/>
    <xf numFmtId="0" fontId="26" fillId="25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36" fillId="22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36" fillId="17" borderId="0" applyNumberFormat="0" applyBorder="0" applyAlignment="0" applyProtection="0"/>
    <xf numFmtId="0" fontId="26" fillId="0" borderId="0"/>
    <xf numFmtId="0" fontId="26" fillId="0" borderId="0"/>
    <xf numFmtId="0" fontId="27" fillId="0" borderId="1" applyNumberFormat="0"/>
    <xf numFmtId="0" fontId="26" fillId="21" borderId="0" applyNumberFormat="0" applyBorder="0" applyAlignment="0" applyProtection="0"/>
    <xf numFmtId="0" fontId="26" fillId="0" borderId="0"/>
    <xf numFmtId="0" fontId="36" fillId="17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26" fillId="0" borderId="0"/>
    <xf numFmtId="0" fontId="26" fillId="25" borderId="0" applyNumberFormat="0" applyBorder="0" applyAlignment="0" applyProtection="0"/>
    <xf numFmtId="0" fontId="48" fillId="79" borderId="29" applyNumberFormat="0" applyAlignment="0">
      <alignment vertical="center"/>
      <protection locked="0"/>
    </xf>
    <xf numFmtId="0" fontId="36" fillId="22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8" fillId="43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7" borderId="0" applyNumberFormat="0" applyBorder="0" applyAlignment="0" applyProtection="0"/>
    <xf numFmtId="0" fontId="38" fillId="24" borderId="6" applyNumberFormat="0" applyAlignment="0" applyProtection="0"/>
    <xf numFmtId="0" fontId="26" fillId="41" borderId="0" applyNumberFormat="0" applyBorder="0" applyAlignment="0" applyProtection="0"/>
    <xf numFmtId="0" fontId="36" fillId="37" borderId="0" applyNumberFormat="0" applyBorder="0" applyAlignment="0" applyProtection="0"/>
    <xf numFmtId="0" fontId="38" fillId="24" borderId="6" applyNumberFormat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26" fillId="41" borderId="0" applyNumberFormat="0" applyBorder="0" applyAlignment="0" applyProtection="0"/>
    <xf numFmtId="0" fontId="36" fillId="34" borderId="0" applyNumberFormat="0" applyBorder="0" applyAlignment="0" applyProtection="0"/>
    <xf numFmtId="0" fontId="38" fillId="24" borderId="6" applyNumberFormat="0" applyAlignment="0" applyProtection="0"/>
    <xf numFmtId="0" fontId="26" fillId="41" borderId="0" applyNumberFormat="0" applyBorder="0" applyAlignment="0" applyProtection="0"/>
    <xf numFmtId="0" fontId="26" fillId="0" borderId="0"/>
    <xf numFmtId="0" fontId="38" fillId="24" borderId="6" applyNumberFormat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7" borderId="0" applyNumberFormat="0" applyBorder="0" applyAlignment="0" applyProtection="0"/>
    <xf numFmtId="0" fontId="38" fillId="24" borderId="6" applyNumberFormat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7" borderId="0" applyNumberFormat="0" applyBorder="0" applyAlignment="0" applyProtection="0"/>
    <xf numFmtId="38" fontId="27" fillId="23" borderId="1">
      <protection locked="0"/>
    </xf>
    <xf numFmtId="0" fontId="26" fillId="41" borderId="0" applyNumberFormat="0" applyBorder="0" applyAlignment="0" applyProtection="0"/>
    <xf numFmtId="0" fontId="28" fillId="4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1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0" fontId="26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38" fontId="27" fillId="23" borderId="1">
      <protection locked="0"/>
    </xf>
    <xf numFmtId="0" fontId="50" fillId="0" borderId="0"/>
    <xf numFmtId="0" fontId="44" fillId="34" borderId="6" applyNumberFormat="0" applyAlignment="0" applyProtection="0"/>
    <xf numFmtId="0" fontId="31" fillId="19" borderId="0" applyNumberFormat="0" applyBorder="0" applyAlignment="0" applyProtection="0">
      <alignment vertical="center"/>
    </xf>
    <xf numFmtId="0" fontId="26" fillId="0" borderId="0"/>
    <xf numFmtId="0" fontId="83" fillId="0" borderId="0" applyFont="0" applyFill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36" fillId="18" borderId="0" applyNumberFormat="0" applyBorder="0" applyAlignment="0" applyProtection="0"/>
    <xf numFmtId="0" fontId="26" fillId="41" borderId="0" applyNumberFormat="0" applyBorder="0" applyAlignment="0" applyProtection="0"/>
    <xf numFmtId="0" fontId="33" fillId="20" borderId="5" applyNumberFormat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0" borderId="1" applyNumberFormat="0">
      <alignment horizontal="right"/>
    </xf>
    <xf numFmtId="0" fontId="26" fillId="41" borderId="0" applyNumberFormat="0" applyBorder="0" applyAlignment="0" applyProtection="0"/>
    <xf numFmtId="0" fontId="26" fillId="0" borderId="0"/>
    <xf numFmtId="0" fontId="36" fillId="3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8" fillId="3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86" fillId="57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8" fillId="58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38" fontId="27" fillId="23" borderId="1">
      <protection locked="0"/>
    </xf>
    <xf numFmtId="38" fontId="27" fillId="0" borderId="1"/>
    <xf numFmtId="0" fontId="26" fillId="41" borderId="0" applyNumberFormat="0" applyBorder="0" applyAlignment="0" applyProtection="0"/>
    <xf numFmtId="38" fontId="27" fillId="23" borderId="1">
      <protection locked="0"/>
    </xf>
    <xf numFmtId="0" fontId="26" fillId="41" borderId="0" applyNumberFormat="0" applyBorder="0" applyAlignment="0" applyProtection="0"/>
    <xf numFmtId="38" fontId="27" fillId="23" borderId="1">
      <protection locked="0"/>
    </xf>
    <xf numFmtId="38" fontId="27" fillId="0" borderId="1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49" fontId="37" fillId="23" borderId="1">
      <alignment horizontal="left"/>
      <protection locked="0"/>
    </xf>
    <xf numFmtId="0" fontId="26" fillId="41" borderId="0" applyNumberFormat="0" applyBorder="0" applyAlignment="0" applyProtection="0"/>
    <xf numFmtId="49" fontId="37" fillId="23" borderId="1">
      <alignment horizontal="left"/>
      <protection locked="0"/>
    </xf>
    <xf numFmtId="0" fontId="26" fillId="41" borderId="0" applyNumberFormat="0" applyBorder="0" applyAlignment="0" applyProtection="0"/>
    <xf numFmtId="49" fontId="37" fillId="23" borderId="1">
      <alignment horizontal="left"/>
      <protection locked="0"/>
    </xf>
    <xf numFmtId="0" fontId="26" fillId="41" borderId="0" applyNumberFormat="0" applyBorder="0" applyAlignment="0" applyProtection="0"/>
    <xf numFmtId="0" fontId="37" fillId="0" borderId="1" applyNumberFormat="0"/>
    <xf numFmtId="0" fontId="26" fillId="41" borderId="0" applyNumberFormat="0" applyBorder="0" applyAlignment="0" applyProtection="0"/>
    <xf numFmtId="0" fontId="37" fillId="0" borderId="1" applyNumberFormat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8" fillId="15" borderId="0" applyNumberFormat="0" applyBorder="0" applyAlignment="0" applyProtection="0"/>
    <xf numFmtId="0" fontId="53" fillId="68" borderId="0" applyNumberFormat="0" applyBorder="0" applyAlignment="0" applyProtection="0"/>
    <xf numFmtId="0" fontId="26" fillId="41" borderId="0" applyNumberFormat="0" applyBorder="0" applyAlignment="0" applyProtection="0"/>
    <xf numFmtId="49" fontId="37" fillId="23" borderId="1">
      <alignment horizontal="left"/>
      <protection locked="0"/>
    </xf>
    <xf numFmtId="0" fontId="26" fillId="41" borderId="0" applyNumberFormat="0" applyBorder="0" applyAlignment="0" applyProtection="0"/>
    <xf numFmtId="0" fontId="37" fillId="0" borderId="1" applyNumberFormat="0"/>
    <xf numFmtId="0" fontId="26" fillId="41" borderId="0" applyNumberFormat="0" applyBorder="0" applyAlignment="0" applyProtection="0"/>
    <xf numFmtId="0" fontId="37" fillId="0" borderId="1" applyNumberFormat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38" fillId="24" borderId="6" applyNumberFormat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38" fillId="24" borderId="6" applyNumberFormat="0" applyAlignment="0" applyProtection="0"/>
    <xf numFmtId="0" fontId="27" fillId="0" borderId="1" applyNumberFormat="0">
      <alignment horizontal="right"/>
    </xf>
    <xf numFmtId="0" fontId="53" fillId="80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92" fillId="46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92" fillId="22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92" fillId="18" borderId="0" applyNumberFormat="0" applyBorder="0" applyAlignment="0" applyProtection="0"/>
    <xf numFmtId="0" fontId="27" fillId="17" borderId="4" applyNumberFormat="0" applyFont="0" applyAlignment="0" applyProtection="0"/>
    <xf numFmtId="0" fontId="26" fillId="40" borderId="0" applyNumberFormat="0" applyBorder="0" applyAlignment="0" applyProtection="0"/>
    <xf numFmtId="49" fontId="37" fillId="23" borderId="1">
      <alignment horizontal="left"/>
      <protection locked="0"/>
    </xf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37" fillId="0" borderId="1" applyNumberFormat="0"/>
    <xf numFmtId="0" fontId="26" fillId="41" borderId="0" applyNumberFormat="0" applyBorder="0" applyAlignment="0" applyProtection="0"/>
    <xf numFmtId="0" fontId="36" fillId="17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38" fillId="24" borderId="6" applyNumberFormat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37" fillId="0" borderId="1" applyNumberFormat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37" fillId="0" borderId="1" applyNumberFormat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7" fillId="0" borderId="1" applyNumberFormat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53" fillId="68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26" fillId="0" borderId="0"/>
    <xf numFmtId="0" fontId="26" fillId="41" borderId="0" applyNumberFormat="0" applyBorder="0" applyAlignment="0" applyProtection="0"/>
    <xf numFmtId="0" fontId="28" fillId="6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26" fillId="0" borderId="0"/>
    <xf numFmtId="0" fontId="26" fillId="41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26" fillId="0" borderId="0"/>
    <xf numFmtId="0" fontId="26" fillId="41" borderId="0" applyNumberFormat="0" applyBorder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8" fillId="61" borderId="0" applyNumberFormat="0" applyBorder="0" applyAlignment="0" applyProtection="0"/>
    <xf numFmtId="0" fontId="44" fillId="34" borderId="6" applyNumberFormat="0" applyAlignment="0" applyProtection="0"/>
    <xf numFmtId="0" fontId="27" fillId="62" borderId="18" applyNumberFormat="0" applyProtection="0">
      <alignment horizontal="left" vertical="center" indent="1"/>
    </xf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7" fillId="62" borderId="18" applyNumberFormat="0" applyProtection="0">
      <alignment horizontal="left" vertical="center" indent="1"/>
    </xf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36" fillId="22" borderId="0" applyNumberFormat="0" applyBorder="0" applyAlignment="0" applyProtection="0"/>
    <xf numFmtId="9" fontId="26" fillId="0" borderId="0" applyFont="0" applyFill="0" applyBorder="0" applyAlignment="0" applyProtection="0"/>
    <xf numFmtId="0" fontId="36" fillId="17" borderId="0" applyNumberFormat="0" applyBorder="0" applyAlignment="0" applyProtection="0"/>
    <xf numFmtId="9" fontId="26" fillId="0" borderId="0" applyFont="0" applyFill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75" fillId="17" borderId="4" applyNumberFormat="0" applyFont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6" fillId="17" borderId="0" applyNumberFormat="0" applyBorder="0" applyAlignment="0" applyProtection="0"/>
    <xf numFmtId="38" fontId="27" fillId="23" borderId="1">
      <protection locked="0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6" fillId="17" borderId="0" applyNumberFormat="0" applyBorder="0" applyAlignment="0" applyProtection="0"/>
    <xf numFmtId="0" fontId="26" fillId="5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6" fillId="0" borderId="0"/>
    <xf numFmtId="0" fontId="36" fillId="22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34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26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26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26" fillId="0" borderId="0"/>
    <xf numFmtId="0" fontId="26" fillId="0" borderId="0"/>
    <xf numFmtId="0" fontId="36" fillId="20" borderId="0" applyNumberFormat="0" applyBorder="0" applyAlignment="0" applyProtection="0"/>
    <xf numFmtId="0" fontId="26" fillId="0" borderId="0"/>
    <xf numFmtId="0" fontId="26" fillId="0" borderId="0"/>
    <xf numFmtId="0" fontId="36" fillId="24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36" fillId="20" borderId="0" applyNumberFormat="0" applyBorder="0" applyAlignment="0" applyProtection="0"/>
    <xf numFmtId="9" fontId="36" fillId="0" borderId="0" applyFont="0" applyFill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26" fillId="0" borderId="0"/>
    <xf numFmtId="0" fontId="26" fillId="0" borderId="0"/>
    <xf numFmtId="0" fontId="118" fillId="0" borderId="31" applyNumberFormat="0" applyFill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26" fillId="49" borderId="0" applyNumberFormat="0" applyBorder="0" applyAlignment="0" applyProtection="0"/>
    <xf numFmtId="0" fontId="26" fillId="42" borderId="0" applyNumberFormat="0" applyBorder="0" applyAlignment="0" applyProtection="0"/>
    <xf numFmtId="0" fontId="26" fillId="49" borderId="0" applyNumberFormat="0" applyBorder="0" applyAlignment="0" applyProtection="0"/>
    <xf numFmtId="0" fontId="68" fillId="46" borderId="0" applyNumberFormat="0" applyBorder="0" applyAlignment="0" applyProtection="0"/>
    <xf numFmtId="0" fontId="37" fillId="0" borderId="1" applyNumberFormat="0"/>
    <xf numFmtId="0" fontId="36" fillId="17" borderId="0" applyNumberFormat="0" applyBorder="0" applyAlignment="0" applyProtection="0"/>
    <xf numFmtId="0" fontId="26" fillId="49" borderId="0" applyNumberFormat="0" applyBorder="0" applyAlignment="0" applyProtection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26" fillId="0" borderId="0"/>
    <xf numFmtId="0" fontId="68" fillId="46" borderId="0" applyNumberFormat="0" applyBorder="0" applyAlignment="0" applyProtection="0"/>
    <xf numFmtId="0" fontId="37" fillId="0" borderId="1" applyNumberFormat="0"/>
    <xf numFmtId="0" fontId="36" fillId="17" borderId="0" applyNumberFormat="0" applyBorder="0" applyAlignment="0" applyProtection="0"/>
    <xf numFmtId="0" fontId="26" fillId="42" borderId="0" applyNumberFormat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9" borderId="0" applyNumberFormat="0" applyBorder="0" applyAlignment="0" applyProtection="0"/>
    <xf numFmtId="38" fontId="27" fillId="0" borderId="1"/>
    <xf numFmtId="0" fontId="26" fillId="49" borderId="0" applyNumberFormat="0" applyBorder="0" applyAlignment="0" applyProtection="0"/>
    <xf numFmtId="0" fontId="26" fillId="0" borderId="0"/>
    <xf numFmtId="0" fontId="27" fillId="0" borderId="1"/>
    <xf numFmtId="0" fontId="68" fillId="46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49" borderId="0" applyNumberFormat="0" applyBorder="0" applyAlignment="0" applyProtection="0"/>
    <xf numFmtId="0" fontId="128" fillId="0" borderId="0" applyFont="0" applyBorder="0" applyAlignment="0">
      <alignment horizontal="centerContinuous"/>
    </xf>
    <xf numFmtId="0" fontId="26" fillId="49" borderId="0" applyNumberFormat="0" applyBorder="0" applyAlignment="0" applyProtection="0"/>
    <xf numFmtId="0" fontId="37" fillId="0" borderId="1" applyNumberFormat="0"/>
    <xf numFmtId="0" fontId="36" fillId="17" borderId="0" applyNumberFormat="0" applyBorder="0" applyAlignment="0" applyProtection="0"/>
    <xf numFmtId="0" fontId="26" fillId="49" borderId="0" applyNumberFormat="0" applyBorder="0" applyAlignment="0" applyProtection="0"/>
    <xf numFmtId="0" fontId="36" fillId="17" borderId="0" applyNumberFormat="0" applyBorder="0" applyAlignment="0" applyProtection="0"/>
    <xf numFmtId="0" fontId="26" fillId="49" borderId="0" applyNumberFormat="0" applyBorder="0" applyAlignment="0" applyProtection="0"/>
    <xf numFmtId="0" fontId="53" fillId="68" borderId="0" applyNumberFormat="0" applyBorder="0" applyAlignment="0" applyProtection="0"/>
    <xf numFmtId="0" fontId="28" fillId="15" borderId="0" applyNumberFormat="0" applyBorder="0" applyAlignment="0" applyProtection="0"/>
    <xf numFmtId="0" fontId="27" fillId="17" borderId="4" applyNumberFormat="0" applyFont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31" fillId="24" borderId="0" applyNumberFormat="0" applyBorder="0" applyAlignment="0" applyProtection="0">
      <alignment vertical="center"/>
    </xf>
    <xf numFmtId="0" fontId="54" fillId="32" borderId="0" applyNumberFormat="0" applyBorder="0" applyAlignment="0" applyProtection="0"/>
    <xf numFmtId="0" fontId="26" fillId="4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36" fillId="16" borderId="0" applyNumberFormat="0" applyBorder="0" applyAlignment="0" applyProtection="0"/>
    <xf numFmtId="0" fontId="26" fillId="0" borderId="0"/>
    <xf numFmtId="0" fontId="26" fillId="49" borderId="0" applyNumberFormat="0" applyBorder="0" applyAlignment="0" applyProtection="0"/>
    <xf numFmtId="0" fontId="54" fillId="24" borderId="0" applyNumberFormat="0" applyBorder="0" applyAlignment="0" applyProtection="0"/>
    <xf numFmtId="0" fontId="28" fillId="39" borderId="0" applyNumberFormat="0" applyBorder="0" applyAlignment="0" applyProtection="0"/>
    <xf numFmtId="0" fontId="36" fillId="24" borderId="0" applyNumberFormat="0" applyBorder="0" applyAlignment="0" applyProtection="0"/>
    <xf numFmtId="0" fontId="26" fillId="0" borderId="0"/>
    <xf numFmtId="0" fontId="26" fillId="49" borderId="0" applyNumberFormat="0" applyBorder="0" applyAlignment="0" applyProtection="0"/>
    <xf numFmtId="0" fontId="36" fillId="4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24" borderId="0" applyNumberFormat="0" applyBorder="0" applyAlignment="0" applyProtection="0"/>
    <xf numFmtId="0" fontId="26" fillId="0" borderId="0"/>
    <xf numFmtId="0" fontId="26" fillId="49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54" fillId="17" borderId="0" applyNumberFormat="0" applyBorder="0" applyAlignment="0" applyProtection="0"/>
    <xf numFmtId="0" fontId="26" fillId="0" borderId="0"/>
    <xf numFmtId="0" fontId="36" fillId="24" borderId="0" applyNumberFormat="0" applyBorder="0" applyAlignment="0" applyProtection="0"/>
    <xf numFmtId="0" fontId="26" fillId="0" borderId="0"/>
    <xf numFmtId="0" fontId="27" fillId="0" borderId="1" applyNumberFormat="0"/>
    <xf numFmtId="0" fontId="26" fillId="0" borderId="0"/>
    <xf numFmtId="0" fontId="44" fillId="34" borderId="6" applyNumberFormat="0" applyAlignment="0" applyProtection="0"/>
    <xf numFmtId="0" fontId="26" fillId="49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50" fillId="0" borderId="0" applyFont="0" applyFill="0" applyBorder="0" applyAlignment="0" applyProtection="0"/>
    <xf numFmtId="0" fontId="86" fillId="81" borderId="0" applyNumberFormat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82" borderId="0" applyNumberFormat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3" fillId="20" borderId="5" applyNumberFormat="0" applyAlignment="0" applyProtection="0"/>
    <xf numFmtId="0" fontId="26" fillId="49" borderId="0" applyNumberFormat="0" applyBorder="0" applyAlignment="0" applyProtection="0"/>
    <xf numFmtId="0" fontId="75" fillId="17" borderId="4" applyNumberFormat="0" applyFont="0" applyAlignment="0" applyProtection="0"/>
    <xf numFmtId="0" fontId="26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49" borderId="0" applyNumberFormat="0" applyBorder="0" applyAlignment="0" applyProtection="0"/>
    <xf numFmtId="0" fontId="3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38" borderId="0" applyNumberFormat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 applyFont="0" applyFill="0" applyBorder="0">
      <alignment horizontal="left"/>
    </xf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6" fillId="4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38" fontId="37" fillId="23" borderId="1">
      <protection locked="0"/>
    </xf>
    <xf numFmtId="0" fontId="26" fillId="0" borderId="0"/>
    <xf numFmtId="0" fontId="26" fillId="2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9" fontId="27" fillId="0" borderId="0" applyFon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9" fontId="36" fillId="0" borderId="0" applyFon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84" fillId="0" borderId="2">
      <alignment horizontal="left" vertical="center"/>
    </xf>
    <xf numFmtId="0" fontId="26" fillId="49" borderId="0" applyNumberFormat="0" applyBorder="0" applyAlignment="0" applyProtection="0"/>
    <xf numFmtId="0" fontId="84" fillId="0" borderId="2">
      <alignment horizontal="left" vertical="center"/>
    </xf>
    <xf numFmtId="0" fontId="26" fillId="49" borderId="0" applyNumberFormat="0" applyBorder="0" applyAlignment="0" applyProtection="0"/>
    <xf numFmtId="0" fontId="84" fillId="0" borderId="2">
      <alignment horizontal="left" vertical="center"/>
    </xf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53" fillId="63" borderId="0" applyNumberFormat="0" applyBorder="0" applyAlignment="0" applyProtection="0"/>
    <xf numFmtId="0" fontId="28" fillId="35" borderId="0" applyNumberFormat="0" applyBorder="0" applyAlignment="0" applyProtection="0"/>
    <xf numFmtId="0" fontId="26" fillId="49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43" fillId="32" borderId="6" applyNumberFormat="0" applyAlignment="0" applyProtection="0"/>
    <xf numFmtId="0" fontId="36" fillId="31" borderId="0" applyNumberFormat="0" applyBorder="0" applyAlignment="0" applyProtection="0"/>
    <xf numFmtId="0" fontId="36" fillId="19" borderId="0" applyNumberFormat="0" applyBorder="0" applyAlignment="0" applyProtection="0"/>
    <xf numFmtId="0" fontId="26" fillId="49" borderId="0" applyNumberFormat="0" applyBorder="0" applyAlignment="0" applyProtection="0"/>
    <xf numFmtId="9" fontId="26" fillId="0" borderId="0" applyFont="0" applyFill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38" fontId="37" fillId="23" borderId="1">
      <protection locked="0"/>
    </xf>
    <xf numFmtId="0" fontId="27" fillId="0" borderId="1" applyNumberFormat="0"/>
    <xf numFmtId="0" fontId="28" fillId="35" borderId="0" applyNumberFormat="0" applyBorder="0" applyAlignment="0" applyProtection="0"/>
    <xf numFmtId="0" fontId="53" fillId="6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7" fillId="0" borderId="1" applyNumberFormat="0"/>
    <xf numFmtId="0" fontId="28" fillId="35" borderId="0" applyNumberFormat="0" applyBorder="0" applyAlignment="0" applyProtection="0"/>
    <xf numFmtId="0" fontId="53" fillId="63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49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0" borderId="0"/>
    <xf numFmtId="0" fontId="26" fillId="0" borderId="0"/>
    <xf numFmtId="0" fontId="26" fillId="4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49" borderId="0" applyNumberFormat="0" applyBorder="0" applyAlignment="0" applyProtection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4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18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0" fontId="36" fillId="18" borderId="0" applyNumberFormat="0" applyBorder="0" applyAlignment="0" applyProtection="0"/>
    <xf numFmtId="0" fontId="26" fillId="0" borderId="0"/>
    <xf numFmtId="0" fontId="36" fillId="18" borderId="0" applyNumberFormat="0" applyBorder="0" applyAlignment="0" applyProtection="0"/>
    <xf numFmtId="0" fontId="26" fillId="0" borderId="0"/>
    <xf numFmtId="0" fontId="36" fillId="24" borderId="0" applyNumberFormat="0" applyBorder="0" applyAlignment="0" applyProtection="0"/>
    <xf numFmtId="0" fontId="26" fillId="0" borderId="0"/>
    <xf numFmtId="0" fontId="36" fillId="24" borderId="0" applyNumberFormat="0" applyBorder="0" applyAlignment="0" applyProtection="0"/>
    <xf numFmtId="0" fontId="36" fillId="18" borderId="0" applyNumberFormat="0" applyBorder="0" applyAlignment="0" applyProtection="0"/>
    <xf numFmtId="0" fontId="75" fillId="17" borderId="4" applyNumberFormat="0" applyFont="0" applyAlignment="0" applyProtection="0"/>
    <xf numFmtId="0" fontId="28" fillId="36" borderId="0" applyNumberFormat="0" applyBorder="0" applyAlignment="0" applyProtection="0"/>
    <xf numFmtId="0" fontId="28" fillId="33" borderId="0" applyNumberFormat="0" applyBorder="0" applyAlignment="0" applyProtection="0"/>
    <xf numFmtId="0" fontId="26" fillId="0" borderId="0"/>
    <xf numFmtId="0" fontId="26" fillId="0" borderId="0"/>
    <xf numFmtId="0" fontId="36" fillId="18" borderId="0" applyNumberFormat="0" applyBorder="0" applyAlignment="0" applyProtection="0"/>
    <xf numFmtId="0" fontId="36" fillId="24" borderId="0" applyNumberFormat="0" applyBorder="0" applyAlignment="0" applyProtection="0"/>
    <xf numFmtId="0" fontId="26" fillId="2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36" fillId="24" borderId="0" applyNumberFormat="0" applyBorder="0" applyAlignment="0" applyProtection="0"/>
    <xf numFmtId="0" fontId="26" fillId="0" borderId="0"/>
    <xf numFmtId="0" fontId="26" fillId="0" borderId="0"/>
    <xf numFmtId="0" fontId="36" fillId="18" borderId="0" applyNumberFormat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0" fontId="70" fillId="0" borderId="11" applyNumberFormat="0" applyFill="0" applyAlignment="0" applyProtection="0"/>
    <xf numFmtId="0" fontId="26" fillId="0" borderId="0"/>
    <xf numFmtId="0" fontId="68" fillId="46" borderId="0" applyNumberFormat="0" applyBorder="0" applyAlignment="0" applyProtection="0"/>
    <xf numFmtId="0" fontId="27" fillId="0" borderId="1" applyNumberFormat="0"/>
    <xf numFmtId="0" fontId="26" fillId="0" borderId="0"/>
    <xf numFmtId="0" fontId="26" fillId="0" borderId="0"/>
    <xf numFmtId="0" fontId="37" fillId="0" borderId="1"/>
    <xf numFmtId="0" fontId="36" fillId="3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26" fillId="0" borderId="0"/>
    <xf numFmtId="0" fontId="70" fillId="0" borderId="11" applyNumberFormat="0" applyFill="0" applyAlignment="0" applyProtection="0"/>
    <xf numFmtId="0" fontId="26" fillId="0" borderId="0"/>
    <xf numFmtId="0" fontId="26" fillId="0" borderId="0"/>
    <xf numFmtId="0" fontId="36" fillId="33" borderId="0" applyNumberFormat="0" applyBorder="0" applyAlignment="0" applyProtection="0"/>
    <xf numFmtId="0" fontId="26" fillId="0" borderId="0"/>
    <xf numFmtId="0" fontId="26" fillId="0" borderId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26" fillId="0" borderId="0"/>
    <xf numFmtId="0" fontId="36" fillId="33" borderId="0" applyNumberFormat="0" applyBorder="0" applyAlignment="0" applyProtection="0"/>
    <xf numFmtId="0" fontId="26" fillId="0" borderId="0"/>
    <xf numFmtId="0" fontId="26" fillId="0" borderId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26" fillId="0" borderId="0"/>
    <xf numFmtId="0" fontId="3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36" fillId="33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38" fontId="27" fillId="23" borderId="1">
      <protection locked="0"/>
    </xf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38" fontId="27" fillId="23" borderId="1">
      <protection locked="0"/>
    </xf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9" fontId="26" fillId="0" borderId="0" applyFont="0" applyFill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116" fillId="76" borderId="0" applyNumberFormat="0" applyBorder="0" applyAlignment="0" applyProtection="0"/>
    <xf numFmtId="0" fontId="68" fillId="46" borderId="0" applyNumberFormat="0" applyBorder="0" applyAlignment="0" applyProtection="0"/>
    <xf numFmtId="9" fontId="26" fillId="0" borderId="0" applyFont="0" applyFill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1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9" fontId="26" fillId="0" borderId="0" applyFont="0" applyFill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9" fontId="26" fillId="0" borderId="0" applyFont="0" applyFill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7" fillId="0" borderId="0" applyFont="0" applyFill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7" fillId="0" borderId="0" applyFont="0" applyFill="0" applyBorder="0" applyAlignment="0" applyProtection="0"/>
    <xf numFmtId="0" fontId="68" fillId="46" borderId="0" applyNumberFormat="0" applyBorder="0" applyAlignment="0" applyProtection="0"/>
    <xf numFmtId="0" fontId="26" fillId="38" borderId="0" applyNumberFormat="0" applyBorder="0" applyAlignment="0" applyProtection="0"/>
    <xf numFmtId="0" fontId="36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19" fillId="70" borderId="0">
      <alignment horizontal="centerContinuous" vertical="center"/>
    </xf>
    <xf numFmtId="0" fontId="68" fillId="46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1" borderId="0" applyNumberFormat="0" applyBorder="0" applyAlignment="0" applyProtection="0"/>
    <xf numFmtId="0" fontId="26" fillId="0" borderId="0"/>
    <xf numFmtId="0" fontId="27" fillId="0" borderId="1" applyNumberFormat="0"/>
    <xf numFmtId="0" fontId="37" fillId="19" borderId="0" applyNumberFormat="0" applyBorder="0" applyAlignment="0">
      <protection locked="0"/>
    </xf>
    <xf numFmtId="0" fontId="26" fillId="0" borderId="0"/>
    <xf numFmtId="0" fontId="36" fillId="33" borderId="0" applyNumberFormat="0" applyBorder="0" applyAlignment="0" applyProtection="0"/>
    <xf numFmtId="0" fontId="26" fillId="0" borderId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6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47" fillId="0" borderId="1" applyNumberFormat="0"/>
    <xf numFmtId="0" fontId="26" fillId="38" borderId="0" applyNumberFormat="0" applyBorder="0" applyAlignment="0" applyProtection="0"/>
    <xf numFmtId="0" fontId="26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47" fillId="0" borderId="1" applyNumberFormat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 applyFont="0" applyFill="0" applyBorder="0" applyAlignment="0" applyProtection="0"/>
    <xf numFmtId="0" fontId="26" fillId="38" borderId="0" applyNumberFormat="0" applyBorder="0" applyAlignment="0" applyProtection="0"/>
    <xf numFmtId="0" fontId="33" fillId="32" borderId="5" applyNumberFormat="0" applyAlignment="0" applyProtection="0"/>
    <xf numFmtId="0" fontId="26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47" fillId="0" borderId="1" applyNumberFormat="0"/>
    <xf numFmtId="0" fontId="26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37" fillId="0" borderId="0"/>
    <xf numFmtId="0" fontId="26" fillId="0" borderId="0"/>
    <xf numFmtId="0" fontId="27" fillId="0" borderId="1" applyNumberFormat="0"/>
    <xf numFmtId="38" fontId="27" fillId="23" borderId="1">
      <protection locked="0"/>
    </xf>
    <xf numFmtId="0" fontId="33" fillId="32" borderId="5" applyNumberFormat="0" applyAlignment="0" applyProtection="0"/>
    <xf numFmtId="0" fontId="26" fillId="0" borderId="0"/>
    <xf numFmtId="4" fontId="46" fillId="27" borderId="5" applyNumberFormat="0" applyProtection="0">
      <alignment horizontal="right" vertical="center"/>
    </xf>
    <xf numFmtId="0" fontId="26" fillId="0" borderId="0" applyFont="0" applyFill="0" applyBorder="0" applyAlignment="0" applyProtection="0"/>
    <xf numFmtId="0" fontId="26" fillId="3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7" fillId="0" borderId="1" applyNumberFormat="0"/>
    <xf numFmtId="38" fontId="27" fillId="23" borderId="1">
      <protection locked="0"/>
    </xf>
    <xf numFmtId="0" fontId="26" fillId="0" borderId="0"/>
    <xf numFmtId="0" fontId="26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36" fillId="24" borderId="0" applyNumberFormat="0" applyBorder="0" applyAlignment="0" applyProtection="0"/>
    <xf numFmtId="38" fontId="27" fillId="23" borderId="1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33" fillId="20" borderId="5" applyNumberFormat="0" applyAlignment="0" applyProtection="0"/>
    <xf numFmtId="0" fontId="26" fillId="38" borderId="0" applyNumberFormat="0" applyBorder="0" applyAlignment="0" applyProtection="0"/>
    <xf numFmtId="0" fontId="33" fillId="20" borderId="5" applyNumberFormat="0" applyAlignment="0" applyProtection="0"/>
    <xf numFmtId="0" fontId="26" fillId="38" borderId="0" applyNumberFormat="0" applyBorder="0" applyAlignment="0" applyProtection="0"/>
    <xf numFmtId="0" fontId="26" fillId="30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33" fillId="20" borderId="5" applyNumberFormat="0" applyAlignment="0" applyProtection="0"/>
    <xf numFmtId="0" fontId="26" fillId="38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98" fillId="0" borderId="0"/>
    <xf numFmtId="0" fontId="26" fillId="0" borderId="0"/>
    <xf numFmtId="0" fontId="26" fillId="26" borderId="0" applyNumberFormat="0" applyBorder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41" fillId="0" borderId="7" applyNumberFormat="0" applyFill="0" applyAlignment="0" applyProtection="0"/>
    <xf numFmtId="0" fontId="26" fillId="38" borderId="0" applyNumberFormat="0" applyBorder="0" applyAlignment="0" applyProtection="0"/>
    <xf numFmtId="0" fontId="93" fillId="0" borderId="19" applyNumberFormat="0" applyFill="0" applyAlignment="0" applyProtection="0"/>
    <xf numFmtId="0" fontId="26" fillId="38" borderId="0" applyNumberFormat="0" applyBorder="0" applyAlignment="0" applyProtection="0"/>
    <xf numFmtId="0" fontId="93" fillId="0" borderId="19" applyNumberFormat="0" applyFill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6" fillId="18" borderId="0" applyNumberFormat="0" applyBorder="0" applyAlignment="0" applyProtection="0"/>
    <xf numFmtId="0" fontId="33" fillId="32" borderId="5" applyNumberFormat="0" applyAlignment="0" applyProtection="0"/>
    <xf numFmtId="40" fontId="27" fillId="0" borderId="1"/>
    <xf numFmtId="0" fontId="26" fillId="38" borderId="0" applyNumberFormat="0" applyBorder="0" applyAlignment="0" applyProtection="0"/>
    <xf numFmtId="0" fontId="33" fillId="32" borderId="5" applyNumberFormat="0" applyAlignment="0" applyProtection="0"/>
    <xf numFmtId="0" fontId="26" fillId="21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38" fontId="47" fillId="0" borderId="8">
      <alignment vertical="center"/>
    </xf>
    <xf numFmtId="0" fontId="28" fillId="33" borderId="0" applyNumberFormat="0" applyBorder="0" applyAlignment="0" applyProtection="0"/>
    <xf numFmtId="0" fontId="36" fillId="33" borderId="0" applyNumberFormat="0" applyBorder="0" applyAlignment="0" applyProtection="0"/>
    <xf numFmtId="0" fontId="33" fillId="20" borderId="5" applyNumberFormat="0" applyAlignment="0" applyProtection="0"/>
    <xf numFmtId="0" fontId="26" fillId="38" borderId="0" applyNumberFormat="0" applyBorder="0" applyAlignment="0" applyProtection="0"/>
    <xf numFmtId="0" fontId="33" fillId="20" borderId="5" applyNumberFormat="0" applyAlignment="0" applyProtection="0"/>
    <xf numFmtId="0" fontId="26" fillId="38" borderId="0" applyNumberFormat="0" applyBorder="0" applyAlignment="0" applyProtection="0"/>
    <xf numFmtId="0" fontId="28" fillId="29" borderId="0" applyNumberFormat="0" applyBorder="0" applyAlignment="0" applyProtection="0"/>
    <xf numFmtId="0" fontId="26" fillId="0" borderId="0"/>
    <xf numFmtId="0" fontId="36" fillId="33" borderId="0" applyNumberFormat="0" applyBorder="0" applyAlignment="0" applyProtection="0"/>
    <xf numFmtId="0" fontId="26" fillId="0" borderId="0" applyFont="0" applyFill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33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36" fillId="24" borderId="0" applyNumberFormat="0" applyBorder="0" applyAlignment="0" applyProtection="0"/>
    <xf numFmtId="38" fontId="27" fillId="23" borderId="1">
      <protection locked="0"/>
    </xf>
    <xf numFmtId="0" fontId="28" fillId="33" borderId="0" applyNumberFormat="0" applyBorder="0" applyAlignment="0" applyProtection="0"/>
    <xf numFmtId="0" fontId="33" fillId="20" borderId="5" applyNumberFormat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8" fillId="33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50" fillId="0" borderId="0"/>
    <xf numFmtId="0" fontId="26" fillId="38" borderId="0" applyNumberFormat="0" applyBorder="0" applyAlignment="0" applyProtection="0"/>
    <xf numFmtId="0" fontId="41" fillId="0" borderId="7" applyNumberFormat="0" applyFill="0" applyAlignment="0" applyProtection="0"/>
    <xf numFmtId="0" fontId="26" fillId="38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38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38" fontId="47" fillId="0" borderId="8">
      <alignment vertical="center"/>
    </xf>
    <xf numFmtId="0" fontId="28" fillId="35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8" fillId="24" borderId="6" applyNumberFormat="0" applyAlignment="0" applyProtection="0"/>
    <xf numFmtId="0" fontId="36" fillId="24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36" fillId="24" borderId="0" applyNumberFormat="0" applyBorder="0" applyAlignment="0" applyProtection="0"/>
    <xf numFmtId="0" fontId="26" fillId="38" borderId="0" applyNumberFormat="0" applyBorder="0" applyAlignment="0" applyProtection="0"/>
    <xf numFmtId="0" fontId="38" fillId="24" borderId="6" applyNumberFormat="0" applyAlignment="0" applyProtection="0"/>
    <xf numFmtId="38" fontId="47" fillId="0" borderId="8">
      <alignment vertical="center"/>
    </xf>
    <xf numFmtId="0" fontId="28" fillId="35" borderId="0" applyNumberFormat="0" applyBorder="0" applyAlignment="0" applyProtection="0"/>
    <xf numFmtId="0" fontId="33" fillId="20" borderId="5" applyNumberFormat="0" applyAlignment="0" applyProtection="0"/>
    <xf numFmtId="0" fontId="26" fillId="38" borderId="0" applyNumberFormat="0" applyBorder="0" applyAlignment="0" applyProtection="0"/>
    <xf numFmtId="0" fontId="38" fillId="24" borderId="6" applyNumberFormat="0" applyAlignment="0" applyProtection="0"/>
    <xf numFmtId="0" fontId="26" fillId="38" borderId="0" applyNumberFormat="0" applyBorder="0" applyAlignment="0" applyProtection="0"/>
    <xf numFmtId="0" fontId="28" fillId="35" borderId="0" applyNumberFormat="0" applyBorder="0" applyAlignment="0" applyProtection="0"/>
    <xf numFmtId="0" fontId="33" fillId="20" borderId="5" applyNumberFormat="0" applyAlignment="0" applyProtection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38" fontId="47" fillId="0" borderId="8">
      <alignment vertical="center"/>
    </xf>
    <xf numFmtId="0" fontId="28" fillId="39" borderId="0" applyNumberFormat="0" applyBorder="0" applyAlignment="0" applyProtection="0"/>
    <xf numFmtId="0" fontId="33" fillId="32" borderId="5" applyNumberFormat="0" applyAlignment="0" applyProtection="0"/>
    <xf numFmtId="0" fontId="26" fillId="38" borderId="0" applyNumberFormat="0" applyBorder="0" applyAlignment="0" applyProtection="0"/>
    <xf numFmtId="0" fontId="27" fillId="0" borderId="1" applyNumberFormat="0"/>
    <xf numFmtId="0" fontId="26" fillId="38" borderId="0" applyNumberFormat="0" applyBorder="0" applyAlignment="0" applyProtection="0"/>
    <xf numFmtId="38" fontId="47" fillId="0" borderId="8">
      <alignment vertical="center"/>
    </xf>
    <xf numFmtId="0" fontId="28" fillId="39" borderId="0" applyNumberFormat="0" applyBorder="0" applyAlignment="0" applyProtection="0"/>
    <xf numFmtId="0" fontId="33" fillId="20" borderId="5" applyNumberFormat="0" applyAlignment="0" applyProtection="0"/>
    <xf numFmtId="0" fontId="27" fillId="0" borderId="1" applyNumberFormat="0"/>
    <xf numFmtId="0" fontId="26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26" fillId="0" borderId="0"/>
    <xf numFmtId="0" fontId="26" fillId="38" borderId="0" applyNumberFormat="0" applyBorder="0" applyAlignment="0" applyProtection="0"/>
    <xf numFmtId="0" fontId="68" fillId="46" borderId="0" applyNumberFormat="0" applyBorder="0" applyAlignment="0" applyProtection="0"/>
    <xf numFmtId="0" fontId="39" fillId="0" borderId="1" applyNumberFormat="0" applyFont="0" applyBorder="0" applyAlignment="0">
      <protection locked="0"/>
    </xf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9" fillId="0" borderId="1" applyNumberFormat="0" applyFont="0" applyBorder="0" applyAlignment="0">
      <protection locked="0"/>
    </xf>
    <xf numFmtId="0" fontId="36" fillId="31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6" fillId="0" borderId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6" fillId="0" borderId="0"/>
    <xf numFmtId="0" fontId="28" fillId="29" borderId="0" applyNumberFormat="0" applyBorder="0" applyAlignment="0" applyProtection="0"/>
    <xf numFmtId="0" fontId="26" fillId="0" borderId="0"/>
    <xf numFmtId="0" fontId="26" fillId="0" borderId="0"/>
    <xf numFmtId="0" fontId="36" fillId="33" borderId="0" applyNumberFormat="0" applyBorder="0" applyAlignment="0" applyProtection="0"/>
    <xf numFmtId="0" fontId="28" fillId="33" borderId="0" applyNumberFormat="0" applyBorder="0" applyAlignment="0" applyProtection="0"/>
    <xf numFmtId="0" fontId="26" fillId="0" borderId="0"/>
    <xf numFmtId="0" fontId="36" fillId="33" borderId="0" applyNumberFormat="0" applyBorder="0" applyAlignment="0" applyProtection="0"/>
    <xf numFmtId="0" fontId="26" fillId="21" borderId="0" applyNumberFormat="0" applyBorder="0" applyAlignment="0" applyProtection="0"/>
    <xf numFmtId="0" fontId="36" fillId="33" borderId="0" applyNumberFormat="0" applyBorder="0" applyAlignment="0" applyProtection="0"/>
    <xf numFmtId="38" fontId="47" fillId="0" borderId="8">
      <alignment vertical="center"/>
    </xf>
    <xf numFmtId="0" fontId="28" fillId="33" borderId="0" applyNumberFormat="0" applyBorder="0" applyAlignment="0" applyProtection="0"/>
    <xf numFmtId="0" fontId="26" fillId="0" borderId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7" fillId="0" borderId="1" applyNumberFormat="0"/>
    <xf numFmtId="0" fontId="26" fillId="40" borderId="0" applyNumberFormat="0" applyBorder="0" applyAlignment="0" applyProtection="0"/>
    <xf numFmtId="0" fontId="36" fillId="24" borderId="0" applyNumberFormat="0" applyBorder="0" applyAlignment="0" applyProtection="0"/>
    <xf numFmtId="0" fontId="36" fillId="17" borderId="0" applyNumberFormat="0" applyBorder="0" applyAlignment="0" applyProtection="0"/>
    <xf numFmtId="9" fontId="88" fillId="0" borderId="0" applyFont="0" applyFill="0" applyBorder="0" applyAlignment="0" applyProtection="0"/>
    <xf numFmtId="0" fontId="100" fillId="0" borderId="12" applyNumberFormat="0" applyFill="0" applyAlignment="0" applyProtection="0"/>
    <xf numFmtId="0" fontId="26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24" borderId="0" applyNumberFormat="0" applyBorder="0" applyAlignment="0" applyProtection="0"/>
    <xf numFmtId="0" fontId="26" fillId="0" borderId="0"/>
    <xf numFmtId="0" fontId="26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38" fontId="27" fillId="23" borderId="1">
      <protection locked="0"/>
    </xf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38" fontId="27" fillId="23" borderId="1">
      <protection locked="0"/>
    </xf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17" borderId="0" applyNumberFormat="0" applyBorder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40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38" fontId="27" fillId="23" borderId="1">
      <protection locked="0"/>
    </xf>
    <xf numFmtId="0" fontId="36" fillId="22" borderId="0" applyNumberFormat="0" applyBorder="0" applyAlignment="0" applyProtection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36" fillId="24" borderId="0" applyNumberFormat="0" applyBorder="0" applyAlignment="0" applyProtection="0"/>
    <xf numFmtId="0" fontId="76" fillId="20" borderId="5" applyNumberFormat="0" applyAlignment="0" applyProtection="0"/>
    <xf numFmtId="0" fontId="36" fillId="17" borderId="0" applyNumberFormat="0" applyBorder="0" applyAlignment="0" applyProtection="0"/>
    <xf numFmtId="0" fontId="36" fillId="24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40" borderId="0" applyNumberFormat="0" applyBorder="0" applyAlignment="0" applyProtection="0"/>
    <xf numFmtId="0" fontId="100" fillId="0" borderId="12" applyNumberFormat="0" applyFill="0" applyAlignment="0" applyProtection="0"/>
    <xf numFmtId="0" fontId="26" fillId="40" borderId="0" applyNumberFormat="0" applyBorder="0" applyAlignment="0" applyProtection="0"/>
    <xf numFmtId="0" fontId="27" fillId="17" borderId="4" applyNumberFormat="0" applyFont="0" applyAlignment="0" applyProtection="0"/>
    <xf numFmtId="0" fontId="26" fillId="40" borderId="0" applyNumberFormat="0" applyBorder="0" applyAlignment="0" applyProtection="0"/>
    <xf numFmtId="0" fontId="27" fillId="17" borderId="4" applyNumberFormat="0" applyFont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68" fillId="18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38" fontId="39" fillId="59" borderId="1" applyNumberFormat="0" applyFont="0" applyBorder="0" applyAlignment="0">
      <alignment horizontal="center"/>
    </xf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8" fillId="43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8" fillId="4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42" fillId="0" borderId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38" fillId="24" borderId="6" applyNumberFormat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38" fillId="24" borderId="6" applyNumberFormat="0" applyAlignment="0" applyProtection="0"/>
    <xf numFmtId="0" fontId="26" fillId="40" borderId="0" applyNumberFormat="0" applyBorder="0" applyAlignment="0" applyProtection="0"/>
    <xf numFmtId="0" fontId="38" fillId="24" borderId="6" applyNumberFormat="0" applyAlignment="0" applyProtection="0"/>
    <xf numFmtId="0" fontId="42" fillId="0" borderId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0" borderId="0"/>
    <xf numFmtId="0" fontId="26" fillId="0" borderId="0"/>
    <xf numFmtId="0" fontId="26" fillId="40" borderId="0" applyNumberFormat="0" applyBorder="0" applyAlignment="0" applyProtection="0"/>
    <xf numFmtId="38" fontId="47" fillId="0" borderId="8">
      <alignment vertical="center"/>
    </xf>
    <xf numFmtId="0" fontId="28" fillId="35" borderId="0" applyNumberFormat="0" applyBorder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54" fillId="32" borderId="0" applyNumberFormat="0" applyBorder="0" applyAlignment="0" applyProtection="0"/>
    <xf numFmtId="0" fontId="26" fillId="0" borderId="0"/>
    <xf numFmtId="0" fontId="27" fillId="0" borderId="1" applyNumberFormat="0"/>
    <xf numFmtId="0" fontId="36" fillId="24" borderId="0" applyNumberFormat="0" applyBorder="0" applyAlignment="0" applyProtection="0"/>
    <xf numFmtId="0" fontId="36" fillId="18" borderId="0" applyNumberFormat="0" applyBorder="0" applyAlignment="0" applyProtection="0"/>
    <xf numFmtId="0" fontId="26" fillId="0" borderId="0"/>
    <xf numFmtId="0" fontId="26" fillId="0" borderId="0"/>
    <xf numFmtId="0" fontId="36" fillId="24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26" fillId="0" borderId="0"/>
    <xf numFmtId="0" fontId="36" fillId="24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29" borderId="0" applyNumberFormat="0" applyBorder="0" applyAlignment="0" applyProtection="0"/>
    <xf numFmtId="0" fontId="36" fillId="19" borderId="0" applyNumberFormat="0" applyBorder="0" applyAlignment="0" applyProtection="0"/>
    <xf numFmtId="0" fontId="54" fillId="33" borderId="0" applyNumberFormat="0" applyBorder="0" applyAlignment="0" applyProtection="0"/>
    <xf numFmtId="0" fontId="36" fillId="24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3" borderId="0" applyNumberFormat="0" applyBorder="0" applyAlignment="0" applyProtection="0"/>
    <xf numFmtId="0" fontId="36" fillId="1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36" fillId="17" borderId="0" applyNumberFormat="0" applyBorder="0" applyAlignment="0" applyProtection="0"/>
    <xf numFmtId="0" fontId="34" fillId="0" borderId="0" applyFill="0" applyBorder="0" applyAlignment="0"/>
    <xf numFmtId="0" fontId="36" fillId="24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38" fontId="47" fillId="0" borderId="8">
      <alignment vertical="center"/>
    </xf>
    <xf numFmtId="0" fontId="28" fillId="33" borderId="0" applyNumberFormat="0" applyBorder="0" applyAlignment="0" applyProtection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26" borderId="0" applyNumberFormat="0" applyBorder="0" applyAlignment="0" applyProtection="0"/>
    <xf numFmtId="0" fontId="54" fillId="24" borderId="0" applyNumberFormat="0" applyBorder="0" applyAlignment="0" applyProtection="0"/>
    <xf numFmtId="0" fontId="26" fillId="0" borderId="0"/>
    <xf numFmtId="0" fontId="28" fillId="29" borderId="0" applyNumberFormat="0" applyBorder="0" applyAlignment="0" applyProtection="0"/>
    <xf numFmtId="0" fontId="26" fillId="0" borderId="0"/>
    <xf numFmtId="0" fontId="36" fillId="24" borderId="0" applyNumberFormat="0" applyBorder="0" applyAlignment="0" applyProtection="0"/>
    <xf numFmtId="0" fontId="26" fillId="0" borderId="0"/>
    <xf numFmtId="0" fontId="26" fillId="0" borderId="0"/>
    <xf numFmtId="0" fontId="36" fillId="24" borderId="0" applyNumberFormat="0" applyBorder="0" applyAlignment="0" applyProtection="0"/>
    <xf numFmtId="0" fontId="26" fillId="0" borderId="0"/>
    <xf numFmtId="0" fontId="28" fillId="15" borderId="0" applyNumberFormat="0" applyBorder="0" applyAlignment="0" applyProtection="0"/>
    <xf numFmtId="0" fontId="26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92" fillId="16" borderId="0" applyNumberFormat="0" applyBorder="0" applyAlignment="0" applyProtection="0"/>
    <xf numFmtId="0" fontId="26" fillId="0" borderId="0"/>
    <xf numFmtId="0" fontId="26" fillId="0" borderId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92" fillId="33" borderId="0" applyNumberFormat="0" applyBorder="0" applyAlignment="0" applyProtection="0"/>
    <xf numFmtId="0" fontId="28" fillId="37" borderId="0" applyNumberFormat="0" applyBorder="0" applyAlignment="0" applyProtection="0"/>
    <xf numFmtId="0" fontId="26" fillId="42" borderId="0" applyNumberFormat="0" applyBorder="0" applyAlignment="0" applyProtection="0"/>
    <xf numFmtId="0" fontId="31" fillId="16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31" fillId="46" borderId="0" applyNumberFormat="0" applyBorder="0" applyAlignment="0" applyProtection="0">
      <alignment vertical="center"/>
    </xf>
    <xf numFmtId="0" fontId="26" fillId="42" borderId="0" applyNumberFormat="0" applyBorder="0" applyAlignment="0" applyProtection="0"/>
    <xf numFmtId="0" fontId="31" fillId="22" borderId="0" applyNumberFormat="0" applyBorder="0" applyAlignment="0" applyProtection="0">
      <alignment vertical="center"/>
    </xf>
    <xf numFmtId="0" fontId="26" fillId="0" borderId="0"/>
    <xf numFmtId="0" fontId="31" fillId="33" borderId="0" applyNumberFormat="0" applyBorder="0" applyAlignment="0" applyProtection="0">
      <alignment vertical="center"/>
    </xf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35" fillId="0" borderId="0" applyFont="0" applyFill="0" applyBorder="0" applyAlignment="0" applyProtection="0"/>
    <xf numFmtId="0" fontId="49" fillId="17" borderId="4" applyNumberFormat="0" applyFont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26" borderId="0" applyNumberFormat="0" applyBorder="0" applyAlignment="0" applyProtection="0"/>
    <xf numFmtId="0" fontId="34" fillId="0" borderId="0"/>
    <xf numFmtId="0" fontId="108" fillId="0" borderId="0" applyFont="0" applyFill="0" applyBorder="0" applyAlignment="0" applyProtection="0"/>
    <xf numFmtId="38" fontId="37" fillId="0" borderId="1"/>
    <xf numFmtId="0" fontId="108" fillId="0" borderId="0" applyFont="0" applyFill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9" fontId="36" fillId="0" borderId="0" applyFont="0" applyFill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26" fillId="0" borderId="0"/>
    <xf numFmtId="0" fontId="84" fillId="0" borderId="2">
      <alignment horizontal="left" vertical="center"/>
    </xf>
    <xf numFmtId="0" fontId="28" fillId="43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25" borderId="0" applyNumberFormat="0" applyBorder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36" fillId="31" borderId="0" applyNumberFormat="0" applyBorder="0" applyAlignment="0" applyProtection="0"/>
    <xf numFmtId="0" fontId="36" fillId="19" borderId="0" applyNumberFormat="0" applyBorder="0" applyAlignment="0" applyProtection="0"/>
    <xf numFmtId="0" fontId="36" fillId="31" borderId="0" applyNumberFormat="0" applyBorder="0" applyAlignment="0" applyProtection="0"/>
    <xf numFmtId="0" fontId="39" fillId="0" borderId="1" applyNumberFormat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32" fillId="0" borderId="0"/>
    <xf numFmtId="0" fontId="43" fillId="32" borderId="6" applyNumberFormat="0" applyAlignment="0" applyProtection="0"/>
    <xf numFmtId="0" fontId="31" fillId="18" borderId="0" applyNumberFormat="0" applyBorder="0" applyAlignment="0" applyProtection="0">
      <alignment vertical="center"/>
    </xf>
    <xf numFmtId="0" fontId="39" fillId="0" borderId="1" applyNumberFormat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26" fillId="21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36" fillId="31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8" fillId="29" borderId="0" applyNumberFormat="0" applyBorder="0" applyAlignment="0" applyProtection="0"/>
    <xf numFmtId="0" fontId="54" fillId="37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26" fillId="0" borderId="0"/>
    <xf numFmtId="0" fontId="36" fillId="33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26" fillId="0" borderId="0"/>
    <xf numFmtId="0" fontId="26" fillId="21" borderId="0" applyNumberFormat="0" applyBorder="0" applyAlignment="0" applyProtection="0"/>
    <xf numFmtId="0" fontId="27" fillId="19" borderId="18" applyNumberFormat="0" applyProtection="0">
      <alignment horizontal="left" vertical="top" indent="1"/>
    </xf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4" fillId="0" borderId="0" applyFill="0" applyBorder="0" applyAlignment="0"/>
    <xf numFmtId="0" fontId="27" fillId="48" borderId="5" applyNumberFormat="0" applyProtection="0">
      <alignment horizontal="left" vertical="center" indent="1"/>
    </xf>
    <xf numFmtId="0" fontId="26" fillId="2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6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32" borderId="5" applyNumberFormat="0" applyAlignment="0" applyProtection="0"/>
    <xf numFmtId="0" fontId="26" fillId="21" borderId="0" applyNumberFormat="0" applyBorder="0" applyAlignment="0" applyProtection="0"/>
    <xf numFmtId="0" fontId="33" fillId="32" borderId="5" applyNumberFormat="0" applyAlignment="0" applyProtection="0"/>
    <xf numFmtId="0" fontId="26" fillId="21" borderId="0" applyNumberFormat="0" applyBorder="0" applyAlignment="0" applyProtection="0"/>
    <xf numFmtId="0" fontId="33" fillId="32" borderId="5" applyNumberFormat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32" borderId="5" applyNumberFormat="0" applyAlignment="0" applyProtection="0"/>
    <xf numFmtId="0" fontId="26" fillId="21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32" borderId="5" applyNumberFormat="0" applyAlignment="0" applyProtection="0"/>
    <xf numFmtId="0" fontId="39" fillId="0" borderId="1" applyNumberFormat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33" fillId="20" borderId="5" applyNumberFormat="0" applyAlignment="0" applyProtection="0"/>
    <xf numFmtId="0" fontId="26" fillId="21" borderId="0" applyNumberFormat="0" applyBorder="0" applyAlignment="0" applyProtection="0"/>
    <xf numFmtId="0" fontId="33" fillId="20" borderId="5" applyNumberFormat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0" borderId="0"/>
    <xf numFmtId="0" fontId="45" fillId="47" borderId="0" applyNumberFormat="0" applyBorder="0" applyAlignment="0" applyProtection="0"/>
    <xf numFmtId="0" fontId="26" fillId="2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33" fillId="32" borderId="5" applyNumberFormat="0" applyAlignment="0" applyProtection="0"/>
    <xf numFmtId="0" fontId="26" fillId="21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52" borderId="0" applyNumberFormat="0" applyBorder="0" applyAlignment="0" applyProtection="0"/>
    <xf numFmtId="0" fontId="33" fillId="32" borderId="5" applyNumberFormat="0" applyAlignment="0" applyProtection="0"/>
    <xf numFmtId="0" fontId="26" fillId="21" borderId="0" applyNumberFormat="0" applyBorder="0" applyAlignment="0" applyProtection="0"/>
    <xf numFmtId="0" fontId="45" fillId="36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7" fillId="0" borderId="1" applyNumberFormat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49" fillId="17" borderId="4" applyNumberFormat="0" applyFont="0" applyAlignment="0" applyProtection="0"/>
    <xf numFmtId="38" fontId="27" fillId="23" borderId="1">
      <protection locked="0"/>
    </xf>
    <xf numFmtId="0" fontId="26" fillId="21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7" fillId="19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21" borderId="0" applyNumberFormat="0" applyBorder="0" applyAlignment="0" applyProtection="0"/>
    <xf numFmtId="38" fontId="37" fillId="23" borderId="1">
      <protection locked="0"/>
    </xf>
    <xf numFmtId="0" fontId="26" fillId="0" borderId="0"/>
    <xf numFmtId="0" fontId="26" fillId="0" borderId="0"/>
    <xf numFmtId="0" fontId="26" fillId="21" borderId="0" applyNumberFormat="0" applyBorder="0" applyAlignment="0" applyProtection="0"/>
    <xf numFmtId="38" fontId="37" fillId="23" borderId="1">
      <protection locked="0"/>
    </xf>
    <xf numFmtId="0" fontId="26" fillId="0" borderId="0"/>
    <xf numFmtId="0" fontId="26" fillId="0" borderId="0"/>
    <xf numFmtId="0" fontId="26" fillId="21" borderId="0" applyNumberFormat="0" applyBorder="0" applyAlignment="0" applyProtection="0"/>
    <xf numFmtId="38" fontId="37" fillId="23" borderId="1">
      <protection locked="0"/>
    </xf>
    <xf numFmtId="0" fontId="33" fillId="32" borderId="5" applyNumberFormat="0" applyAlignment="0" applyProtection="0"/>
    <xf numFmtId="0" fontId="26" fillId="0" borderId="0"/>
    <xf numFmtId="0" fontId="26" fillId="21" borderId="0" applyNumberFormat="0" applyBorder="0" applyAlignment="0" applyProtection="0"/>
    <xf numFmtId="0" fontId="33" fillId="32" borderId="5" applyNumberFormat="0" applyAlignment="0" applyProtection="0"/>
    <xf numFmtId="0" fontId="26" fillId="0" borderId="0"/>
    <xf numFmtId="0" fontId="26" fillId="21" borderId="0" applyNumberFormat="0" applyBorder="0" applyAlignment="0" applyProtection="0"/>
    <xf numFmtId="38" fontId="37" fillId="23" borderId="1">
      <protection locked="0"/>
    </xf>
    <xf numFmtId="0" fontId="26" fillId="0" borderId="0"/>
    <xf numFmtId="0" fontId="102" fillId="0" borderId="9" applyNumberFormat="0" applyFill="0" applyAlignment="0" applyProtection="0"/>
    <xf numFmtId="0" fontId="26" fillId="21" borderId="0" applyNumberFormat="0" applyBorder="0" applyAlignment="0" applyProtection="0"/>
    <xf numFmtId="38" fontId="37" fillId="23" borderId="1">
      <protection locked="0"/>
    </xf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21" borderId="0" applyNumberFormat="0" applyBorder="0" applyAlignment="0" applyProtection="0"/>
    <xf numFmtId="38" fontId="37" fillId="23" borderId="1">
      <protection locked="0"/>
    </xf>
    <xf numFmtId="49" fontId="27" fillId="23" borderId="1">
      <alignment horizontal="left"/>
      <protection locked="0"/>
    </xf>
    <xf numFmtId="0" fontId="26" fillId="0" borderId="0"/>
    <xf numFmtId="0" fontId="26" fillId="21" borderId="0" applyNumberFormat="0" applyBorder="0" applyAlignment="0" applyProtection="0"/>
    <xf numFmtId="38" fontId="37" fillId="23" borderId="1">
      <protection locked="0"/>
    </xf>
    <xf numFmtId="0" fontId="26" fillId="0" borderId="0"/>
    <xf numFmtId="0" fontId="26" fillId="21" borderId="0" applyNumberFormat="0" applyBorder="0" applyAlignment="0" applyProtection="0"/>
    <xf numFmtId="38" fontId="37" fillId="23" borderId="1">
      <protection locked="0"/>
    </xf>
    <xf numFmtId="49" fontId="27" fillId="23" borderId="1">
      <alignment horizontal="left"/>
      <protection locked="0"/>
    </xf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38" fontId="27" fillId="23" borderId="1">
      <protection locked="0"/>
    </xf>
    <xf numFmtId="10" fontId="51" fillId="17" borderId="1" applyNumberFormat="0" applyBorder="0" applyAlignment="0" applyProtection="0"/>
    <xf numFmtId="0" fontId="28" fillId="13" borderId="0" applyNumberFormat="0" applyBorder="0" applyAlignment="0" applyProtection="0"/>
    <xf numFmtId="0" fontId="26" fillId="0" borderId="0"/>
    <xf numFmtId="0" fontId="26" fillId="21" borderId="0" applyNumberFormat="0" applyBorder="0" applyAlignment="0" applyProtection="0"/>
    <xf numFmtId="38" fontId="27" fillId="23" borderId="1">
      <protection locked="0"/>
    </xf>
    <xf numFmtId="38" fontId="27" fillId="0" borderId="1"/>
    <xf numFmtId="0" fontId="28" fillId="50" borderId="0" applyNumberFormat="0" applyBorder="0" applyAlignment="0" applyProtection="0"/>
    <xf numFmtId="0" fontId="53" fillId="85" borderId="0" applyNumberFormat="0" applyBorder="0" applyAlignment="0" applyProtection="0"/>
    <xf numFmtId="0" fontId="28" fillId="36" borderId="0" applyNumberFormat="0" applyBorder="0" applyAlignment="0" applyProtection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21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21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38" fontId="37" fillId="23" borderId="1">
      <protection locked="0"/>
    </xf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7" fillId="0" borderId="1" applyNumberFormat="0"/>
    <xf numFmtId="0" fontId="26" fillId="0" borderId="0"/>
    <xf numFmtId="0" fontId="26" fillId="0" borderId="0"/>
    <xf numFmtId="4" fontId="46" fillId="17" borderId="5" applyNumberFormat="0" applyProtection="0">
      <alignment vertical="center"/>
    </xf>
    <xf numFmtId="0" fontId="26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25" borderId="0" applyNumberFormat="0" applyBorder="0" applyAlignment="0" applyProtection="0"/>
    <xf numFmtId="0" fontId="34" fillId="0" borderId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26" fillId="0" borderId="0"/>
    <xf numFmtId="0" fontId="26" fillId="21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36" fillId="31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100" fillId="0" borderId="12" applyNumberFormat="0" applyFill="0" applyAlignment="0" applyProtection="0"/>
    <xf numFmtId="0" fontId="36" fillId="33" borderId="0" applyNumberFormat="0" applyBorder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36" fillId="33" borderId="0" applyNumberFormat="0" applyBorder="0" applyAlignment="0" applyProtection="0"/>
    <xf numFmtId="0" fontId="26" fillId="42" borderId="0" applyNumberFormat="0" applyBorder="0" applyAlignment="0" applyProtection="0"/>
    <xf numFmtId="49" fontId="27" fillId="23" borderId="1">
      <alignment horizontal="left"/>
      <protection locked="0"/>
    </xf>
    <xf numFmtId="0" fontId="27" fillId="0" borderId="1"/>
    <xf numFmtId="0" fontId="36" fillId="33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7" fillId="0" borderId="1"/>
    <xf numFmtId="0" fontId="36" fillId="19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26" fillId="42" borderId="0" applyNumberFormat="0" applyBorder="0" applyAlignment="0" applyProtection="0"/>
    <xf numFmtId="40" fontId="27" fillId="0" borderId="1"/>
    <xf numFmtId="0" fontId="51" fillId="0" borderId="0"/>
    <xf numFmtId="0" fontId="36" fillId="33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36" fillId="19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42" borderId="0" applyNumberFormat="0" applyBorder="0" applyAlignment="0" applyProtection="0"/>
    <xf numFmtId="0" fontId="43" fillId="32" borderId="6" applyNumberFormat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90" fillId="20" borderId="6" applyNumberFormat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43" fillId="32" borderId="6" applyNumberFormat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90" fillId="20" borderId="6" applyNumberFormat="0" applyAlignment="0" applyProtection="0"/>
    <xf numFmtId="0" fontId="26" fillId="52" borderId="0" applyNumberFormat="0" applyBorder="0" applyAlignment="0" applyProtection="0"/>
    <xf numFmtId="0" fontId="26" fillId="0" borderId="0"/>
    <xf numFmtId="0" fontId="86" fillId="47" borderId="0" applyNumberFormat="0" applyBorder="0" applyAlignment="0" applyProtection="0"/>
    <xf numFmtId="0" fontId="26" fillId="52" borderId="0" applyNumberFormat="0" applyBorder="0" applyAlignment="0" applyProtection="0"/>
    <xf numFmtId="0" fontId="28" fillId="29" borderId="0" applyNumberFormat="0" applyBorder="0" applyAlignment="0" applyProtection="0"/>
    <xf numFmtId="0" fontId="26" fillId="5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39" fillId="0" borderId="1" applyNumberFormat="0" applyFont="0" applyBorder="0" applyAlignment="0">
      <protection locked="0"/>
    </xf>
    <xf numFmtId="0" fontId="28" fillId="47" borderId="0" applyNumberFormat="0" applyBorder="0" applyAlignment="0" applyProtection="0"/>
    <xf numFmtId="0" fontId="28" fillId="13" borderId="0" applyNumberFormat="0" applyBorder="0" applyAlignment="0" applyProtection="0"/>
    <xf numFmtId="0" fontId="27" fillId="0" borderId="0"/>
    <xf numFmtId="0" fontId="27" fillId="0" borderId="0"/>
    <xf numFmtId="0" fontId="26" fillId="0" borderId="0"/>
    <xf numFmtId="0" fontId="44" fillId="34" borderId="6" applyNumberFormat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86" fillId="37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3" fillId="32" borderId="5" applyNumberFormat="0" applyAlignment="0" applyProtection="0"/>
    <xf numFmtId="38" fontId="27" fillId="0" borderId="1"/>
    <xf numFmtId="0" fontId="137" fillId="76" borderId="0" applyNumberFormat="0" applyBorder="0" applyAlignment="0" applyProtection="0"/>
    <xf numFmtId="0" fontId="26" fillId="52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37" fillId="0" borderId="0"/>
    <xf numFmtId="0" fontId="26" fillId="0" borderId="0"/>
    <xf numFmtId="0" fontId="26" fillId="52" borderId="0" applyNumberFormat="0" applyBorder="0" applyAlignment="0" applyProtection="0"/>
    <xf numFmtId="0" fontId="33" fillId="20" borderId="5" applyNumberFormat="0" applyAlignment="0" applyProtection="0"/>
    <xf numFmtId="0" fontId="137" fillId="76" borderId="0" applyNumberFormat="0" applyBorder="0" applyAlignment="0" applyProtection="0"/>
    <xf numFmtId="0" fontId="26" fillId="52" borderId="0" applyNumberFormat="0" applyBorder="0" applyAlignment="0" applyProtection="0"/>
    <xf numFmtId="0" fontId="28" fillId="28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33" fillId="20" borderId="5" applyNumberFormat="0" applyAlignment="0" applyProtection="0"/>
    <xf numFmtId="0" fontId="137" fillId="7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86" fillId="17" borderId="0" applyNumberFormat="0" applyBorder="0" applyAlignment="0" applyProtection="0"/>
    <xf numFmtId="38" fontId="47" fillId="0" borderId="8">
      <alignment vertical="center"/>
    </xf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86" fillId="20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8" fillId="15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28" fillId="35" borderId="0" applyNumberFormat="0" applyBorder="0" applyAlignment="0" applyProtection="0"/>
    <xf numFmtId="0" fontId="26" fillId="52" borderId="0" applyNumberFormat="0" applyBorder="0" applyAlignment="0" applyProtection="0"/>
    <xf numFmtId="0" fontId="86" fillId="47" borderId="0" applyNumberFormat="0" applyBorder="0" applyAlignment="0" applyProtection="0"/>
    <xf numFmtId="0" fontId="28" fillId="35" borderId="0" applyNumberFormat="0" applyBorder="0" applyAlignment="0" applyProtection="0"/>
    <xf numFmtId="0" fontId="26" fillId="52" borderId="0" applyNumberFormat="0" applyBorder="0" applyAlignment="0" applyProtection="0"/>
    <xf numFmtId="0" fontId="86" fillId="24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7" fillId="0" borderId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7" fillId="0" borderId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52" borderId="0" applyNumberFormat="0" applyBorder="0" applyAlignment="0" applyProtection="0"/>
    <xf numFmtId="0" fontId="33" fillId="20" borderId="5" applyNumberFormat="0" applyAlignment="0" applyProtection="0"/>
    <xf numFmtId="0" fontId="139" fillId="34" borderId="0" applyNumberFormat="0" applyBorder="0" applyAlignment="0" applyProtection="0"/>
    <xf numFmtId="0" fontId="26" fillId="4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46" fillId="0" borderId="0" applyFill="0" applyBorder="0" applyAlignment="0"/>
    <xf numFmtId="0" fontId="26" fillId="52" borderId="0" applyNumberFormat="0" applyBorder="0" applyAlignment="0" applyProtection="0"/>
    <xf numFmtId="0" fontId="27" fillId="0" borderId="0"/>
    <xf numFmtId="38" fontId="37" fillId="0" borderId="1"/>
    <xf numFmtId="0" fontId="68" fillId="18" borderId="0" applyNumberFormat="0" applyBorder="0" applyAlignment="0" applyProtection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38" fontId="39" fillId="59" borderId="1" applyNumberFormat="0" applyFont="0" applyBorder="0" applyAlignment="0">
      <alignment horizontal="center"/>
    </xf>
    <xf numFmtId="0" fontId="26" fillId="52" borderId="0" applyNumberFormat="0" applyBorder="0" applyAlignment="0" applyProtection="0"/>
    <xf numFmtId="38" fontId="39" fillId="59" borderId="1" applyNumberFormat="0" applyFont="0" applyBorder="0" applyAlignment="0">
      <alignment horizontal="center"/>
    </xf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38" fontId="39" fillId="59" borderId="1" applyNumberFormat="0" applyFont="0" applyBorder="0" applyAlignment="0">
      <alignment horizontal="center"/>
    </xf>
    <xf numFmtId="0" fontId="26" fillId="52" borderId="0" applyNumberFormat="0" applyBorder="0" applyAlignment="0" applyProtection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52" borderId="0" applyNumberFormat="0" applyBorder="0" applyAlignment="0" applyProtection="0"/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52" borderId="0" applyNumberFormat="0" applyBorder="0" applyAlignment="0" applyProtection="0"/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83" fillId="0" borderId="0" applyFont="0" applyFill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26" fillId="0" borderId="0"/>
    <xf numFmtId="0" fontId="26" fillId="0" borderId="0"/>
    <xf numFmtId="0" fontId="26" fillId="5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36" fillId="37" borderId="0" applyNumberFormat="0" applyBorder="0" applyAlignment="0" applyProtection="0"/>
    <xf numFmtId="0" fontId="26" fillId="0" borderId="0"/>
    <xf numFmtId="0" fontId="14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36" fillId="37" borderId="0" applyNumberFormat="0" applyBorder="0" applyAlignment="0" applyProtection="0"/>
    <xf numFmtId="0" fontId="26" fillId="26" borderId="0" applyNumberFormat="0" applyBorder="0" applyAlignment="0" applyProtection="0"/>
    <xf numFmtId="0" fontId="36" fillId="37" borderId="0" applyNumberFormat="0" applyBorder="0" applyAlignment="0" applyProtection="0"/>
    <xf numFmtId="0" fontId="26" fillId="26" borderId="0" applyNumberFormat="0" applyBorder="0" applyAlignment="0" applyProtection="0"/>
    <xf numFmtId="0" fontId="33" fillId="20" borderId="5" applyNumberFormat="0" applyAlignment="0" applyProtection="0"/>
    <xf numFmtId="38" fontId="27" fillId="0" borderId="1"/>
    <xf numFmtId="0" fontId="26" fillId="42" borderId="0" applyNumberFormat="0" applyBorder="0" applyAlignment="0" applyProtection="0"/>
    <xf numFmtId="0" fontId="36" fillId="37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36" fillId="37" borderId="0" applyNumberFormat="0" applyBorder="0" applyAlignment="0" applyProtection="0"/>
    <xf numFmtId="0" fontId="39" fillId="0" borderId="1" applyNumberFormat="0" applyFont="0" applyBorder="0" applyAlignment="0">
      <protection locked="0"/>
    </xf>
    <xf numFmtId="0" fontId="36" fillId="37" borderId="0" applyNumberFormat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54" fillId="23" borderId="0" applyNumberFormat="0" applyBorder="0" applyAlignment="0" applyProtection="0"/>
    <xf numFmtId="0" fontId="26" fillId="0" borderId="0"/>
    <xf numFmtId="0" fontId="36" fillId="27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36" fillId="27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36" fillId="27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36" fillId="27" borderId="0" applyNumberFormat="0" applyBorder="0" applyAlignment="0" applyProtection="0"/>
    <xf numFmtId="0" fontId="78" fillId="0" borderId="16" applyNumberFormat="0" applyFill="0" applyAlignment="0" applyProtection="0"/>
    <xf numFmtId="0" fontId="36" fillId="39" borderId="0" applyNumberFormat="0" applyBorder="0" applyAlignment="0" applyProtection="0"/>
    <xf numFmtId="0" fontId="26" fillId="0" borderId="0"/>
    <xf numFmtId="0" fontId="36" fillId="27" borderId="0" applyNumberFormat="0" applyBorder="0" applyAlignment="0" applyProtection="0"/>
    <xf numFmtId="0" fontId="43" fillId="32" borderId="6" applyNumberFormat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4" borderId="0" applyNumberFormat="0" applyBorder="0" applyAlignment="0" applyProtection="0"/>
    <xf numFmtId="0" fontId="36" fillId="27" borderId="0" applyNumberFormat="0" applyBorder="0" applyAlignment="0" applyProtection="0"/>
    <xf numFmtId="0" fontId="43" fillId="32" borderId="6" applyNumberFormat="0" applyAlignment="0" applyProtection="0"/>
    <xf numFmtId="0" fontId="36" fillId="3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6" fillId="0" borderId="0"/>
    <xf numFmtId="0" fontId="27" fillId="0" borderId="1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6" fillId="0" borderId="0"/>
    <xf numFmtId="0" fontId="47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78" fillId="0" borderId="16" applyNumberFormat="0" applyFill="0" applyAlignment="0" applyProtection="0"/>
    <xf numFmtId="0" fontId="26" fillId="30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6" fillId="0" borderId="0"/>
    <xf numFmtId="0" fontId="26" fillId="0" borderId="0"/>
    <xf numFmtId="0" fontId="47" fillId="0" borderId="1" applyNumberFormat="0"/>
    <xf numFmtId="0" fontId="28" fillId="33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36" fillId="27" borderId="0" applyNumberFormat="0" applyBorder="0" applyAlignment="0" applyProtection="0"/>
    <xf numFmtId="0" fontId="26" fillId="0" borderId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6" fillId="0" borderId="0"/>
    <xf numFmtId="0" fontId="26" fillId="0" borderId="0"/>
    <xf numFmtId="0" fontId="36" fillId="3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39" fillId="0" borderId="1" applyNumberFormat="0"/>
    <xf numFmtId="0" fontId="26" fillId="42" borderId="0" applyNumberFormat="0" applyBorder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42" borderId="0" applyNumberFormat="0" applyBorder="0" applyAlignment="0" applyProtection="0"/>
    <xf numFmtId="0" fontId="28" fillId="35" borderId="0" applyNumberFormat="0" applyBorder="0" applyAlignment="0" applyProtection="0"/>
    <xf numFmtId="0" fontId="26" fillId="42" borderId="0" applyNumberFormat="0" applyBorder="0" applyAlignment="0" applyProtection="0"/>
    <xf numFmtId="0" fontId="28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37" fillId="17" borderId="4" applyNumberFormat="0" applyFont="0" applyAlignment="0" applyProtection="0"/>
    <xf numFmtId="0" fontId="28" fillId="3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47" fillId="0" borderId="1" applyNumberFormat="0"/>
    <xf numFmtId="0" fontId="26" fillId="42" borderId="0" applyNumberFormat="0" applyBorder="0" applyAlignment="0" applyProtection="0"/>
    <xf numFmtId="0" fontId="28" fillId="35" borderId="0" applyNumberFormat="0" applyBorder="0" applyAlignment="0" applyProtection="0"/>
    <xf numFmtId="9" fontId="36" fillId="0" borderId="0" applyFont="0" applyFill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0" borderId="0"/>
    <xf numFmtId="0" fontId="26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36" fillId="46" borderId="0" applyNumberFormat="0" applyBorder="0" applyAlignment="0" applyProtection="0"/>
    <xf numFmtId="0" fontId="26" fillId="42" borderId="0" applyNumberFormat="0" applyBorder="0" applyAlignment="0" applyProtection="0"/>
    <xf numFmtId="0" fontId="27" fillId="0" borderId="0"/>
    <xf numFmtId="0" fontId="27" fillId="0" borderId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33" fillId="20" borderId="5" applyNumberFormat="0" applyAlignment="0" applyProtection="0"/>
    <xf numFmtId="0" fontId="141" fillId="34" borderId="0" applyNumberFormat="0" applyBorder="0" applyAlignment="0" applyProtection="0"/>
    <xf numFmtId="0" fontId="26" fillId="42" borderId="0" applyNumberFormat="0" applyBorder="0" applyAlignment="0" applyProtection="0"/>
    <xf numFmtId="0" fontId="139" fillId="34" borderId="0" applyNumberFormat="0" applyBorder="0" applyAlignment="0" applyProtection="0"/>
    <xf numFmtId="0" fontId="26" fillId="42" borderId="0" applyNumberFormat="0" applyBorder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86" fillId="65" borderId="0" applyNumberFormat="0" applyBorder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26" fillId="0" borderId="0"/>
    <xf numFmtId="0" fontId="49" fillId="17" borderId="4" applyNumberFormat="0" applyFont="0" applyAlignment="0" applyProtection="0"/>
    <xf numFmtId="0" fontId="26" fillId="0" borderId="0"/>
    <xf numFmtId="0" fontId="102" fillId="0" borderId="9" applyNumberFormat="0" applyFill="0" applyAlignment="0" applyProtection="0"/>
    <xf numFmtId="0" fontId="28" fillId="13" borderId="0" applyNumberFormat="0" applyBorder="0" applyAlignment="0" applyProtection="0"/>
    <xf numFmtId="0" fontId="26" fillId="42" borderId="0" applyNumberFormat="0" applyBorder="0" applyAlignment="0" applyProtection="0"/>
    <xf numFmtId="0" fontId="54" fillId="67" borderId="0" applyNumberFormat="0" applyBorder="0" applyAlignment="0" applyProtection="0"/>
    <xf numFmtId="0" fontId="26" fillId="42" borderId="0" applyNumberFormat="0" applyBorder="0" applyAlignment="0" applyProtection="0"/>
    <xf numFmtId="0" fontId="36" fillId="23" borderId="0" applyNumberFormat="0" applyBorder="0" applyAlignment="0" applyProtection="0"/>
    <xf numFmtId="0" fontId="36" fillId="34" borderId="0" applyNumberFormat="0" applyBorder="0" applyAlignment="0" applyProtection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26" fillId="0" borderId="0"/>
    <xf numFmtId="0" fontId="36" fillId="34" borderId="0" applyNumberFormat="0" applyBorder="0" applyAlignment="0" applyProtection="0"/>
    <xf numFmtId="0" fontId="26" fillId="42" borderId="0" applyNumberFormat="0" applyBorder="0" applyAlignment="0" applyProtection="0"/>
    <xf numFmtId="38" fontId="27" fillId="0" borderId="1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43" fillId="32" borderId="6" applyNumberFormat="0" applyAlignment="0" applyProtection="0"/>
    <xf numFmtId="0" fontId="36" fillId="46" borderId="0" applyNumberFormat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42" borderId="0" applyNumberFormat="0" applyBorder="0" applyAlignment="0" applyProtection="0"/>
    <xf numFmtId="0" fontId="33" fillId="32" borderId="5" applyNumberFormat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43" fillId="32" borderId="6" applyNumberFormat="0" applyAlignment="0" applyProtection="0"/>
    <xf numFmtId="0" fontId="36" fillId="46" borderId="0" applyNumberFormat="0" applyBorder="0" applyAlignment="0" applyProtection="0"/>
    <xf numFmtId="38" fontId="27" fillId="23" borderId="1">
      <protection locked="0"/>
    </xf>
    <xf numFmtId="0" fontId="26" fillId="42" borderId="0" applyNumberFormat="0" applyBorder="0" applyAlignment="0" applyProtection="0"/>
    <xf numFmtId="0" fontId="26" fillId="0" borderId="0"/>
    <xf numFmtId="0" fontId="26" fillId="25" borderId="0" applyNumberFormat="0" applyBorder="0" applyAlignment="0" applyProtection="0"/>
    <xf numFmtId="0" fontId="26" fillId="42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4" borderId="0" applyNumberFormat="0" applyBorder="0" applyAlignment="0" applyProtection="0"/>
    <xf numFmtId="0" fontId="36" fillId="27" borderId="0" applyNumberFormat="0" applyBorder="0" applyAlignment="0" applyProtection="0"/>
    <xf numFmtId="38" fontId="27" fillId="23" borderId="1">
      <protection locked="0"/>
    </xf>
    <xf numFmtId="0" fontId="36" fillId="27" borderId="0" applyNumberFormat="0" applyBorder="0" applyAlignment="0" applyProtection="0"/>
    <xf numFmtId="38" fontId="27" fillId="23" borderId="1">
      <protection locked="0"/>
    </xf>
    <xf numFmtId="0" fontId="27" fillId="0" borderId="1" applyNumberFormat="0"/>
    <xf numFmtId="0" fontId="36" fillId="27" borderId="0" applyNumberFormat="0" applyBorder="0" applyAlignment="0" applyProtection="0"/>
    <xf numFmtId="0" fontId="27" fillId="0" borderId="1" applyNumberFormat="0">
      <alignment horizontal="right"/>
    </xf>
    <xf numFmtId="0" fontId="36" fillId="34" borderId="0" applyNumberFormat="0" applyBorder="0" applyAlignment="0" applyProtection="0"/>
    <xf numFmtId="0" fontId="26" fillId="0" borderId="0"/>
    <xf numFmtId="0" fontId="36" fillId="27" borderId="0" applyNumberFormat="0" applyBorder="0" applyAlignment="0" applyProtection="0"/>
    <xf numFmtId="0" fontId="26" fillId="0" borderId="0"/>
    <xf numFmtId="0" fontId="36" fillId="34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26" fillId="0" borderId="0"/>
    <xf numFmtId="0" fontId="36" fillId="18" borderId="0" applyNumberFormat="0" applyBorder="0" applyAlignment="0" applyProtection="0"/>
    <xf numFmtId="0" fontId="26" fillId="0" borderId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46" borderId="0" applyNumberFormat="0" applyBorder="0" applyAlignment="0" applyProtection="0"/>
    <xf numFmtId="0" fontId="36" fillId="18" borderId="0" applyNumberFormat="0" applyBorder="0" applyAlignment="0" applyProtection="0"/>
    <xf numFmtId="0" fontId="36" fillId="46" borderId="0" applyNumberFormat="0" applyBorder="0" applyAlignment="0" applyProtection="0"/>
    <xf numFmtId="38" fontId="27" fillId="23" borderId="1">
      <protection locked="0"/>
    </xf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38" fontId="27" fillId="23" borderId="1">
      <protection locked="0"/>
    </xf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26" fillId="0" borderId="0"/>
    <xf numFmtId="0" fontId="26" fillId="25" borderId="0" applyNumberFormat="0" applyBorder="0" applyAlignment="0" applyProtection="0"/>
    <xf numFmtId="0" fontId="36" fillId="18" borderId="0" applyNumberFormat="0" applyBorder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18" borderId="0" applyNumberFormat="0" applyBorder="0" applyAlignment="0" applyProtection="0"/>
    <xf numFmtId="0" fontId="26" fillId="25" borderId="0" applyNumberFormat="0" applyBorder="0" applyAlignment="0" applyProtection="0"/>
    <xf numFmtId="0" fontId="44" fillId="34" borderId="6" applyNumberFormat="0" applyAlignment="0" applyProtection="0"/>
    <xf numFmtId="0" fontId="26" fillId="25" borderId="0" applyNumberFormat="0" applyBorder="0" applyAlignment="0" applyProtection="0"/>
    <xf numFmtId="0" fontId="53" fillId="87" borderId="0" applyNumberFormat="0" applyBorder="0" applyAlignment="0" applyProtection="0"/>
    <xf numFmtId="0" fontId="28" fillId="47" borderId="0" applyNumberFormat="0" applyBorder="0" applyAlignment="0" applyProtection="0"/>
    <xf numFmtId="0" fontId="26" fillId="25" borderId="0" applyNumberFormat="0" applyBorder="0" applyAlignment="0" applyProtection="0"/>
    <xf numFmtId="0" fontId="28" fillId="47" borderId="0" applyNumberFormat="0" applyBorder="0" applyAlignment="0" applyProtection="0"/>
    <xf numFmtId="0" fontId="26" fillId="25" borderId="0" applyNumberFormat="0" applyBorder="0" applyAlignment="0" applyProtection="0"/>
    <xf numFmtId="0" fontId="75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26" fillId="25" borderId="0" applyNumberFormat="0" applyBorder="0" applyAlignment="0" applyProtection="0"/>
    <xf numFmtId="0" fontId="39" fillId="0" borderId="1" applyNumberFormat="0" applyFont="0" applyBorder="0" applyAlignment="0">
      <protection locked="0"/>
    </xf>
    <xf numFmtId="0" fontId="26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53" fillId="8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53" fillId="87" borderId="0" applyNumberFormat="0" applyBorder="0" applyAlignment="0" applyProtection="0"/>
    <xf numFmtId="0" fontId="53" fillId="87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43" fillId="32" borderId="6" applyNumberFormat="0" applyAlignment="0" applyProtection="0"/>
    <xf numFmtId="0" fontId="28" fillId="47" borderId="0" applyNumberFormat="0" applyBorder="0" applyAlignment="0" applyProtection="0"/>
    <xf numFmtId="0" fontId="53" fillId="87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53" fillId="87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4" fillId="34" borderId="6" applyNumberFormat="0" applyAlignment="0" applyProtection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43" fillId="32" borderId="6" applyNumberFormat="0" applyAlignment="0" applyProtection="0"/>
    <xf numFmtId="0" fontId="26" fillId="25" borderId="0" applyNumberFormat="0" applyBorder="0" applyAlignment="0" applyProtection="0"/>
    <xf numFmtId="0" fontId="43" fillId="32" borderId="6" applyNumberFormat="0" applyAlignment="0" applyProtection="0"/>
    <xf numFmtId="0" fontId="26" fillId="25" borderId="0" applyNumberFormat="0" applyBorder="0" applyAlignment="0" applyProtection="0"/>
    <xf numFmtId="0" fontId="43" fillId="32" borderId="6" applyNumberFormat="0" applyAlignment="0" applyProtection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7" fillId="0" borderId="0" applyNumberFormat="0" applyFill="0" applyBorder="0" applyAlignment="0" applyProtection="0">
      <alignment horizontal="left"/>
    </xf>
    <xf numFmtId="0" fontId="26" fillId="25" borderId="0" applyNumberFormat="0" applyBorder="0" applyAlignment="0" applyProtection="0"/>
    <xf numFmtId="0" fontId="27" fillId="0" borderId="0" applyNumberFormat="0" applyFill="0" applyBorder="0" applyAlignment="0" applyProtection="0">
      <alignment horizontal="left"/>
    </xf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7" fillId="0" borderId="1"/>
    <xf numFmtId="0" fontId="26" fillId="2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25" borderId="0" applyNumberFormat="0" applyBorder="0" applyAlignment="0" applyProtection="0"/>
    <xf numFmtId="0" fontId="36" fillId="20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26" fillId="0" borderId="0"/>
    <xf numFmtId="0" fontId="26" fillId="0" borderId="0"/>
    <xf numFmtId="0" fontId="36" fillId="67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36" fillId="18" borderId="0" applyNumberFormat="0" applyBorder="0" applyAlignment="0" applyProtection="0"/>
    <xf numFmtId="0" fontId="26" fillId="0" borderId="0"/>
    <xf numFmtId="0" fontId="36" fillId="46" borderId="0" applyNumberFormat="0" applyBorder="0" applyAlignment="0" applyProtection="0"/>
    <xf numFmtId="0" fontId="142" fillId="0" borderId="35">
      <alignment vertical="center"/>
    </xf>
    <xf numFmtId="0" fontId="36" fillId="18" borderId="0" applyNumberFormat="0" applyBorder="0" applyAlignment="0" applyProtection="0"/>
    <xf numFmtId="0" fontId="26" fillId="0" borderId="0"/>
    <xf numFmtId="0" fontId="143" fillId="0" borderId="35">
      <alignment vertical="center"/>
    </xf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9" fontId="26" fillId="0" borderId="0" applyFont="0" applyFill="0" applyBorder="0" applyAlignment="0" applyProtection="0"/>
    <xf numFmtId="38" fontId="27" fillId="23" borderId="1">
      <protection locked="0"/>
    </xf>
    <xf numFmtId="0" fontId="36" fillId="18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31" borderId="0" applyNumberFormat="0" applyBorder="0" applyAlignment="0" applyProtection="0"/>
    <xf numFmtId="0" fontId="36" fillId="33" borderId="0" applyNumberFormat="0" applyBorder="0" applyAlignment="0" applyProtection="0"/>
    <xf numFmtId="0" fontId="36" fillId="19" borderId="0" applyNumberFormat="0" applyBorder="0" applyAlignment="0" applyProtection="0"/>
    <xf numFmtId="0" fontId="36" fillId="33" borderId="0" applyNumberFormat="0" applyBorder="0" applyAlignment="0" applyProtection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3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9" borderId="0" applyNumberFormat="0" applyBorder="0" applyAlignment="0" applyProtection="0"/>
    <xf numFmtId="176" fontId="37" fillId="0" borderId="0" applyFont="0" applyFill="0" applyBorder="0" applyAlignment="0" applyProtection="0"/>
    <xf numFmtId="0" fontId="36" fillId="1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38" fontId="27" fillId="23" borderId="1">
      <protection locked="0"/>
    </xf>
    <xf numFmtId="0" fontId="28" fillId="15" borderId="0" applyNumberFormat="0" applyBorder="0" applyAlignment="0" applyProtection="0"/>
    <xf numFmtId="0" fontId="27" fillId="0" borderId="0"/>
    <xf numFmtId="0" fontId="26" fillId="30" borderId="0" applyNumberFormat="0" applyBorder="0" applyAlignment="0" applyProtection="0"/>
    <xf numFmtId="0" fontId="44" fillId="34" borderId="6" applyNumberFormat="0" applyAlignment="0" applyProtection="0"/>
    <xf numFmtId="0" fontId="26" fillId="0" borderId="0"/>
    <xf numFmtId="0" fontId="26" fillId="30" borderId="0" applyNumberFormat="0" applyBorder="0" applyAlignment="0" applyProtection="0"/>
    <xf numFmtId="0" fontId="44" fillId="34" borderId="6" applyNumberFormat="0" applyAlignment="0" applyProtection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30" borderId="0" applyNumberFormat="0" applyBorder="0" applyAlignment="0" applyProtection="0"/>
    <xf numFmtId="0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30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8" fillId="15" borderId="0" applyNumberFormat="0" applyBorder="0" applyAlignment="0" applyProtection="0"/>
    <xf numFmtId="0" fontId="27" fillId="0" borderId="0"/>
    <xf numFmtId="38" fontId="27" fillId="23" borderId="1">
      <protection locked="0"/>
    </xf>
    <xf numFmtId="38" fontId="27" fillId="23" borderId="1">
      <protection locked="0"/>
    </xf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7" fillId="0" borderId="0" applyNumberFormat="0" applyFont="0" applyFill="0" applyBorder="0" applyAlignment="0">
      <protection locked="0"/>
    </xf>
    <xf numFmtId="0" fontId="28" fillId="46" borderId="0" applyNumberFormat="0" applyBorder="0" applyAlignment="0" applyProtection="0"/>
    <xf numFmtId="0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30" borderId="0" applyNumberFormat="0" applyBorder="0" applyAlignment="0" applyProtection="0"/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6" fillId="30" borderId="0" applyNumberFormat="0" applyBorder="0" applyAlignment="0" applyProtection="0"/>
    <xf numFmtId="38" fontId="27" fillId="23" borderId="1">
      <protection locked="0"/>
    </xf>
    <xf numFmtId="0" fontId="28" fillId="27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38" fontId="37" fillId="0" borderId="1"/>
    <xf numFmtId="0" fontId="26" fillId="30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30" borderId="0" applyNumberFormat="0" applyBorder="0" applyAlignment="0" applyProtection="0"/>
    <xf numFmtId="0" fontId="28" fillId="15" borderId="0" applyNumberFormat="0" applyBorder="0" applyAlignment="0" applyProtection="0"/>
    <xf numFmtId="0" fontId="27" fillId="17" borderId="4" applyNumberFormat="0" applyFont="0" applyAlignment="0" applyProtection="0"/>
    <xf numFmtId="38" fontId="27" fillId="23" borderId="1">
      <protection locked="0"/>
    </xf>
    <xf numFmtId="0" fontId="26" fillId="30" borderId="0" applyNumberFormat="0" applyBorder="0" applyAlignment="0" applyProtection="0"/>
    <xf numFmtId="38" fontId="27" fillId="23" borderId="1">
      <protection locked="0"/>
    </xf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0" borderId="0"/>
    <xf numFmtId="0" fontId="26" fillId="30" borderId="0" applyNumberFormat="0" applyBorder="0" applyAlignment="0" applyProtection="0"/>
    <xf numFmtId="0" fontId="44" fillId="34" borderId="6" applyNumberFormat="0" applyAlignment="0" applyProtection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78" fillId="0" borderId="16" applyNumberFormat="0" applyFill="0" applyAlignment="0" applyProtection="0"/>
    <xf numFmtId="0" fontId="26" fillId="30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0" borderId="0"/>
    <xf numFmtId="0" fontId="26" fillId="30" borderId="0" applyNumberFormat="0" applyBorder="0" applyAlignment="0" applyProtection="0"/>
    <xf numFmtId="0" fontId="44" fillId="34" borderId="6" applyNumberFormat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33" fillId="32" borderId="5" applyNumberFormat="0" applyAlignment="0" applyProtection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36" fillId="33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8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30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8" fillId="46" borderId="0" applyNumberFormat="0" applyBorder="0" applyAlignment="0" applyProtection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 applyFont="0" applyFill="0" applyBorder="0">
      <alignment horizontal="left"/>
    </xf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4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3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84" fillId="0" borderId="33" applyNumberFormat="0" applyAlignment="0" applyProtection="0">
      <alignment horizontal="left" vertical="center"/>
    </xf>
    <xf numFmtId="0" fontId="26" fillId="30" borderId="0" applyNumberFormat="0" applyBorder="0" applyAlignment="0" applyProtection="0"/>
    <xf numFmtId="0" fontId="36" fillId="19" borderId="0" applyNumberFormat="0" applyBorder="0" applyAlignment="0" applyProtection="0"/>
    <xf numFmtId="38" fontId="27" fillId="23" borderId="1">
      <protection locked="0"/>
    </xf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58" borderId="0" applyNumberFormat="0" applyBorder="0" applyAlignment="0" applyProtection="0"/>
    <xf numFmtId="0" fontId="43" fillId="32" borderId="6" applyNumberFormat="0" applyAlignment="0" applyProtection="0"/>
    <xf numFmtId="0" fontId="36" fillId="33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43" fillId="32" borderId="6" applyNumberFormat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26" fillId="0" borderId="0"/>
    <xf numFmtId="0" fontId="36" fillId="39" borderId="0" applyNumberFormat="0" applyBorder="0" applyAlignment="0" applyProtection="0"/>
    <xf numFmtId="0" fontId="26" fillId="0" borderId="0"/>
    <xf numFmtId="0" fontId="47" fillId="0" borderId="1" applyNumberFormat="0"/>
    <xf numFmtId="0" fontId="28" fillId="15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3" fillId="20" borderId="5" applyNumberFormat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26" fillId="0" borderId="0"/>
    <xf numFmtId="0" fontId="36" fillId="39" borderId="0" applyNumberFormat="0" applyBorder="0" applyAlignment="0" applyProtection="0"/>
    <xf numFmtId="0" fontId="36" fillId="17" borderId="0" applyNumberFormat="0" applyBorder="0" applyAlignment="0" applyProtection="0"/>
    <xf numFmtId="0" fontId="36" fillId="39" borderId="0" applyNumberFormat="0" applyBorder="0" applyAlignment="0" applyProtection="0"/>
    <xf numFmtId="0" fontId="36" fillId="24" borderId="0" applyNumberFormat="0" applyBorder="0" applyAlignment="0" applyProtection="0"/>
    <xf numFmtId="0" fontId="39" fillId="0" borderId="1" applyNumberFormat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9" fontId="36" fillId="0" borderId="0" applyFont="0" applyFill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24" borderId="0" applyNumberFormat="0" applyBorder="0" applyAlignment="0" applyProtection="0"/>
    <xf numFmtId="0" fontId="36" fillId="39" borderId="0" applyNumberFormat="0" applyBorder="0" applyAlignment="0" applyProtection="0"/>
    <xf numFmtId="0" fontId="36" fillId="17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146" fillId="0" borderId="0">
      <alignment horizontal="left"/>
    </xf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40" fontId="37" fillId="0" borderId="1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40" fontId="37" fillId="0" borderId="1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40" fontId="37" fillId="0" borderId="1"/>
    <xf numFmtId="0" fontId="26" fillId="26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6" fillId="26" borderId="0" applyNumberFormat="0" applyBorder="0" applyAlignment="0" applyProtection="0"/>
    <xf numFmtId="0" fontId="26" fillId="0" borderId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37" fillId="17" borderId="4" applyNumberFormat="0" applyFont="0" applyAlignment="0" applyProtection="0"/>
    <xf numFmtId="0" fontId="28" fillId="47" borderId="0" applyNumberFormat="0" applyBorder="0" applyAlignment="0" applyProtection="0"/>
    <xf numFmtId="0" fontId="44" fillId="34" borderId="6" applyNumberFormat="0" applyAlignment="0" applyProtection="0"/>
    <xf numFmtId="0" fontId="26" fillId="26" borderId="0" applyNumberFormat="0" applyBorder="0" applyAlignment="0" applyProtection="0"/>
    <xf numFmtId="0" fontId="37" fillId="17" borderId="4" applyNumberFormat="0" applyFont="0" applyAlignment="0" applyProtection="0"/>
    <xf numFmtId="0" fontId="28" fillId="47" borderId="0" applyNumberFormat="0" applyBorder="0" applyAlignment="0" applyProtection="0"/>
    <xf numFmtId="0" fontId="28" fillId="2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38" fontId="27" fillId="23" borderId="1">
      <protection locked="0"/>
    </xf>
    <xf numFmtId="0" fontId="28" fillId="47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38" fontId="27" fillId="23" borderId="1">
      <protection locked="0"/>
    </xf>
    <xf numFmtId="0" fontId="28" fillId="47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26" fillId="26" borderId="0" applyNumberFormat="0" applyBorder="0" applyAlignment="0" applyProtection="0"/>
    <xf numFmtId="0" fontId="27" fillId="17" borderId="4" applyNumberFormat="0" applyFont="0" applyAlignment="0" applyProtection="0"/>
    <xf numFmtId="0" fontId="26" fillId="0" borderId="0"/>
    <xf numFmtId="38" fontId="27" fillId="23" borderId="1">
      <protection locked="0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51" fillId="64" borderId="1"/>
    <xf numFmtId="0" fontId="93" fillId="0" borderId="19" applyNumberFormat="0" applyFill="0" applyAlignment="0" applyProtection="0"/>
    <xf numFmtId="38" fontId="27" fillId="23" borderId="1">
      <protection locked="0"/>
    </xf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38" fontId="37" fillId="23" borderId="1">
      <protection locked="0"/>
    </xf>
    <xf numFmtId="0" fontId="26" fillId="26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26" fillId="26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26" fillId="0" borderId="0"/>
    <xf numFmtId="0" fontId="42" fillId="0" borderId="0"/>
    <xf numFmtId="0" fontId="43" fillId="32" borderId="6" applyNumberFormat="0" applyAlignment="0" applyProtection="0"/>
    <xf numFmtId="0" fontId="31" fillId="27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26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26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26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26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98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26" borderId="0" applyNumberFormat="0" applyBorder="0" applyAlignment="0" applyProtection="0"/>
    <xf numFmtId="0" fontId="37" fillId="17" borderId="4" applyNumberFormat="0" applyFont="0" applyAlignment="0" applyProtection="0"/>
    <xf numFmtId="38" fontId="27" fillId="23" borderId="1">
      <protection locked="0"/>
    </xf>
    <xf numFmtId="38" fontId="27" fillId="23" borderId="1">
      <protection locked="0"/>
    </xf>
    <xf numFmtId="0" fontId="75" fillId="17" borderId="4" applyNumberFormat="0" applyFont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26" borderId="0" applyNumberFormat="0" applyBorder="0" applyAlignment="0" applyProtection="0"/>
    <xf numFmtId="0" fontId="75" fillId="17" borderId="4" applyNumberFormat="0" applyFont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26" borderId="0" applyNumberFormat="0" applyBorder="0" applyAlignment="0" applyProtection="0"/>
    <xf numFmtId="0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6" borderId="0" applyNumberFormat="0" applyBorder="0" applyAlignment="0" applyProtection="0"/>
    <xf numFmtId="0" fontId="26" fillId="0" borderId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38" fillId="24" borderId="6" applyNumberFormat="0" applyAlignment="0" applyProtection="0"/>
    <xf numFmtId="0" fontId="36" fillId="24" borderId="0" applyNumberFormat="0" applyBorder="0" applyAlignment="0" applyProtection="0"/>
    <xf numFmtId="0" fontId="36" fillId="39" borderId="0" applyNumberFormat="0" applyBorder="0" applyAlignment="0" applyProtection="0"/>
    <xf numFmtId="0" fontId="26" fillId="0" borderId="0"/>
    <xf numFmtId="0" fontId="38" fillId="24" borderId="6" applyNumberFormat="0" applyAlignment="0" applyProtection="0"/>
    <xf numFmtId="10" fontId="51" fillId="17" borderId="1" applyNumberFormat="0" applyBorder="0" applyAlignment="0" applyProtection="0"/>
    <xf numFmtId="0" fontId="36" fillId="39" borderId="0" applyNumberFormat="0" applyBorder="0" applyAlignment="0" applyProtection="0"/>
    <xf numFmtId="0" fontId="38" fillId="24" borderId="6" applyNumberFormat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24" borderId="0" applyNumberFormat="0" applyBorder="0" applyAlignment="0" applyProtection="0"/>
    <xf numFmtId="0" fontId="75" fillId="17" borderId="4" applyNumberFormat="0" applyFont="0" applyAlignment="0" applyProtection="0"/>
    <xf numFmtId="0" fontId="68" fillId="46" borderId="0" applyNumberFormat="0" applyBorder="0" applyAlignment="0" applyProtection="0"/>
    <xf numFmtId="0" fontId="37" fillId="0" borderId="1" applyNumberFormat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0" borderId="1" applyNumberFormat="0"/>
    <xf numFmtId="0" fontId="36" fillId="39" borderId="0" applyNumberFormat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0" borderId="0"/>
    <xf numFmtId="0" fontId="26" fillId="0" borderId="0"/>
    <xf numFmtId="0" fontId="36" fillId="23" borderId="0" applyNumberFormat="0" applyBorder="0" applyAlignment="0" applyProtection="0"/>
    <xf numFmtId="0" fontId="26" fillId="0" borderId="0"/>
    <xf numFmtId="0" fontId="27" fillId="0" borderId="1" applyNumberFormat="0"/>
    <xf numFmtId="0" fontId="36" fillId="39" borderId="0" applyNumberFormat="0" applyBorder="0" applyAlignment="0" applyProtection="0"/>
    <xf numFmtId="49" fontId="37" fillId="23" borderId="1">
      <alignment horizontal="left"/>
      <protection locked="0"/>
    </xf>
    <xf numFmtId="0" fontId="92" fillId="37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7" fillId="0" borderId="1"/>
    <xf numFmtId="49" fontId="37" fillId="23" borderId="1">
      <alignment horizontal="left"/>
      <protection locked="0"/>
    </xf>
    <xf numFmtId="0" fontId="92" fillId="27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7" fillId="0" borderId="1"/>
    <xf numFmtId="0" fontId="92" fillId="18" borderId="0" applyNumberFormat="0" applyBorder="0" applyAlignment="0" applyProtection="0"/>
    <xf numFmtId="38" fontId="27" fillId="23" borderId="1">
      <protection locked="0"/>
    </xf>
    <xf numFmtId="0" fontId="92" fillId="19" borderId="0" applyNumberFormat="0" applyBorder="0" applyAlignment="0" applyProtection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28" fillId="31" borderId="0" applyNumberFormat="0" applyBorder="0" applyAlignment="0" applyProtection="0"/>
    <xf numFmtId="0" fontId="54" fillId="2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8" fillId="29" borderId="0" applyNumberFormat="0" applyBorder="0" applyAlignment="0" applyProtection="0"/>
    <xf numFmtId="0" fontId="26" fillId="0" borderId="0"/>
    <xf numFmtId="0" fontId="54" fillId="17" borderId="0" applyNumberFormat="0" applyBorder="0" applyAlignment="0" applyProtection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8" fillId="29" borderId="0" applyNumberFormat="0" applyBorder="0" applyAlignment="0" applyProtection="0"/>
    <xf numFmtId="0" fontId="26" fillId="0" borderId="0"/>
    <xf numFmtId="0" fontId="26" fillId="0" borderId="0"/>
    <xf numFmtId="0" fontId="36" fillId="27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28" fillId="29" borderId="0" applyNumberFormat="0" applyBorder="0" applyAlignment="0" applyProtection="0"/>
    <xf numFmtId="0" fontId="26" fillId="0" borderId="0"/>
    <xf numFmtId="0" fontId="54" fillId="20" borderId="0" applyNumberFormat="0" applyBorder="0" applyAlignment="0" applyProtection="0"/>
    <xf numFmtId="0" fontId="28" fillId="29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54" fillId="19" borderId="0" applyNumberFormat="0" applyBorder="0" applyAlignment="0" applyProtection="0"/>
    <xf numFmtId="0" fontId="28" fillId="29" borderId="0" applyNumberFormat="0" applyBorder="0" applyAlignment="0" applyProtection="0"/>
    <xf numFmtId="0" fontId="26" fillId="0" borderId="0"/>
    <xf numFmtId="0" fontId="26" fillId="0" borderId="0"/>
    <xf numFmtId="0" fontId="54" fillId="24" borderId="0" applyNumberFormat="0" applyBorder="0" applyAlignment="0" applyProtection="0"/>
    <xf numFmtId="0" fontId="26" fillId="0" borderId="0"/>
    <xf numFmtId="0" fontId="26" fillId="0" borderId="0"/>
    <xf numFmtId="0" fontId="36" fillId="39" borderId="0" applyNumberFormat="0" applyBorder="0" applyAlignment="0" applyProtection="0"/>
    <xf numFmtId="0" fontId="43" fillId="32" borderId="6" applyNumberFormat="0" applyAlignment="0" applyProtection="0"/>
    <xf numFmtId="0" fontId="31" fillId="1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38" fillId="24" borderId="6" applyNumberFormat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9" fontId="83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38" fontId="47" fillId="0" borderId="8">
      <alignment vertical="center"/>
    </xf>
    <xf numFmtId="0" fontId="26" fillId="0" borderId="0"/>
    <xf numFmtId="0" fontId="26" fillId="0" borderId="0"/>
    <xf numFmtId="0" fontId="44" fillId="24" borderId="6" applyNumberFormat="0" applyAlignment="0" applyProtection="0"/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9" fontId="26" fillId="0" borderId="0" applyFont="0" applyFill="0" applyBorder="0" applyAlignment="0" applyProtection="0"/>
    <xf numFmtId="0" fontId="26" fillId="0" borderId="0"/>
    <xf numFmtId="0" fontId="29" fillId="15" borderId="0" applyNumberFormat="0" applyBorder="0" applyAlignment="0" applyProtection="0">
      <alignment vertical="center"/>
    </xf>
    <xf numFmtId="0" fontId="44" fillId="34" borderId="6" applyNumberFormat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44" fillId="34" borderId="6" applyNumberFormat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38" fontId="27" fillId="23" borderId="1">
      <protection locked="0"/>
    </xf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7" fillId="0" borderId="1" applyNumberFormat="0"/>
    <xf numFmtId="38" fontId="27" fillId="23" borderId="1">
      <protection locked="0"/>
    </xf>
    <xf numFmtId="0" fontId="28" fillId="31" borderId="0" applyNumberFormat="0" applyBorder="0" applyAlignment="0" applyProtection="0"/>
    <xf numFmtId="0" fontId="28" fillId="29" borderId="0" applyNumberFormat="0" applyBorder="0" applyAlignment="0" applyProtection="0"/>
    <xf numFmtId="0" fontId="26" fillId="0" borderId="0"/>
    <xf numFmtId="0" fontId="28" fillId="29" borderId="0" applyNumberFormat="0" applyBorder="0" applyAlignment="0" applyProtection="0"/>
    <xf numFmtId="0" fontId="26" fillId="0" borderId="0"/>
    <xf numFmtId="0" fontId="26" fillId="0" borderId="0"/>
    <xf numFmtId="0" fontId="36" fillId="58" borderId="0" applyNumberFormat="0" applyBorder="0" applyAlignment="0" applyProtection="0"/>
    <xf numFmtId="0" fontId="28" fillId="29" borderId="0" applyNumberFormat="0" applyBorder="0" applyAlignment="0" applyProtection="0"/>
    <xf numFmtId="0" fontId="26" fillId="0" borderId="0"/>
    <xf numFmtId="0" fontId="28" fillId="29" borderId="0" applyNumberFormat="0" applyBorder="0" applyAlignment="0" applyProtection="0"/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8" fillId="29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3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9" fontId="26" fillId="0" borderId="0" applyFont="0" applyFill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37" fillId="0" borderId="1" applyNumberFormat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44" fillId="34" borderId="6" applyNumberFormat="0" applyAlignment="0" applyProtection="0"/>
    <xf numFmtId="38" fontId="27" fillId="23" borderId="1">
      <protection locked="0"/>
    </xf>
    <xf numFmtId="0" fontId="26" fillId="0" borderId="0"/>
    <xf numFmtId="0" fontId="37" fillId="0" borderId="1" applyNumberFormat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17" borderId="4" applyNumberFormat="0" applyFont="0" applyAlignment="0" applyProtection="0"/>
    <xf numFmtId="38" fontId="27" fillId="23" borderId="1">
      <protection locked="0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40" fontId="37" fillId="0" borderId="1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6" fillId="0" borderId="0"/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26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7" fillId="0" borderId="1" applyNumberFormat="0"/>
    <xf numFmtId="0" fontId="27" fillId="0" borderId="1" applyNumberFormat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5" borderId="0" applyNumberFormat="0" applyBorder="0" applyAlignment="0" applyProtection="0"/>
    <xf numFmtId="38" fontId="47" fillId="0" borderId="8">
      <alignment vertical="center"/>
    </xf>
    <xf numFmtId="0" fontId="28" fillId="35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38" fontId="47" fillId="0" borderId="8">
      <alignment vertical="center"/>
    </xf>
    <xf numFmtId="0" fontId="28" fillId="35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5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2" fontId="121" fillId="0" borderId="1">
      <alignment horizontal="center" vertical="center"/>
    </xf>
    <xf numFmtId="0" fontId="28" fillId="35" borderId="0" applyNumberFormat="0" applyBorder="0" applyAlignment="0" applyProtection="0"/>
    <xf numFmtId="2" fontId="121" fillId="0" borderId="1">
      <alignment horizontal="center" vertical="center"/>
    </xf>
    <xf numFmtId="0" fontId="28" fillId="35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7" borderId="0" applyNumberFormat="0" applyBorder="0" applyAlignment="0" applyProtection="0"/>
    <xf numFmtId="0" fontId="28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47" borderId="0" applyNumberFormat="0" applyBorder="0" applyAlignment="0" applyProtection="0"/>
    <xf numFmtId="0" fontId="28" fillId="3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3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38" fontId="27" fillId="23" borderId="1">
      <protection locked="0"/>
    </xf>
    <xf numFmtId="0" fontId="28" fillId="27" borderId="0" applyNumberFormat="0" applyBorder="0" applyAlignment="0" applyProtection="0"/>
    <xf numFmtId="0" fontId="75" fillId="17" borderId="4" applyNumberFormat="0" applyFont="0" applyAlignment="0" applyProtection="0"/>
    <xf numFmtId="0" fontId="28" fillId="27" borderId="0" applyNumberFormat="0" applyBorder="0" applyAlignment="0" applyProtection="0"/>
    <xf numFmtId="0" fontId="75" fillId="17" borderId="4" applyNumberFormat="0" applyFont="0" applyAlignment="0" applyProtection="0"/>
    <xf numFmtId="38" fontId="39" fillId="0" borderId="1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75" fillId="17" borderId="4" applyNumberFormat="0" applyFont="0" applyAlignment="0" applyProtection="0"/>
    <xf numFmtId="0" fontId="47" fillId="0" borderId="1" applyNumberFormat="0"/>
    <xf numFmtId="38" fontId="39" fillId="0" borderId="1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40" fontId="27" fillId="0" borderId="1"/>
    <xf numFmtId="38" fontId="27" fillId="23" borderId="1">
      <protection locked="0"/>
    </xf>
    <xf numFmtId="38" fontId="27" fillId="23" borderId="1">
      <protection locked="0"/>
    </xf>
    <xf numFmtId="0" fontId="49" fillId="17" borderId="4" applyNumberFormat="0" applyFont="0" applyAlignment="0" applyProtection="0"/>
    <xf numFmtId="0" fontId="47" fillId="0" borderId="1" applyNumberFormat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49" fillId="17" borderId="4" applyNumberFormat="0" applyFont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15" borderId="0" applyNumberFormat="0" applyBorder="0" applyAlignment="0" applyProtection="0"/>
    <xf numFmtId="0" fontId="75" fillId="17" borderId="4" applyNumberFormat="0" applyFont="0" applyAlignment="0" applyProtection="0"/>
    <xf numFmtId="4" fontId="46" fillId="36" borderId="5" applyNumberFormat="0" applyProtection="0">
      <alignment horizontal="right" vertical="center"/>
    </xf>
    <xf numFmtId="0" fontId="26" fillId="0" borderId="0"/>
    <xf numFmtId="0" fontId="26" fillId="0" borderId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6" fillId="0" borderId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38" fontId="47" fillId="0" borderId="8">
      <alignment vertical="center"/>
    </xf>
    <xf numFmtId="0" fontId="28" fillId="39" borderId="0" applyNumberFormat="0" applyBorder="0" applyAlignment="0" applyProtection="0"/>
    <xf numFmtId="38" fontId="47" fillId="0" borderId="8">
      <alignment vertical="center"/>
    </xf>
    <xf numFmtId="0" fontId="28" fillId="27" borderId="0" applyNumberFormat="0" applyBorder="0" applyAlignment="0" applyProtection="0"/>
    <xf numFmtId="0" fontId="28" fillId="34" borderId="0" applyNumberFormat="0" applyBorder="0" applyAlignment="0" applyProtection="0"/>
    <xf numFmtId="0" fontId="49" fillId="17" borderId="4" applyNumberFormat="0" applyFont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84" fillId="0" borderId="2">
      <alignment horizontal="left" vertical="center"/>
    </xf>
    <xf numFmtId="0" fontId="53" fillId="88" borderId="0" applyNumberFormat="0" applyBorder="0" applyAlignment="0" applyProtection="0"/>
    <xf numFmtId="0" fontId="28" fillId="27" borderId="0" applyNumberFormat="0" applyBorder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27" borderId="0" applyNumberFormat="0" applyBorder="0" applyAlignment="0" applyProtection="0"/>
    <xf numFmtId="0" fontId="28" fillId="31" borderId="0" applyNumberFormat="0" applyBorder="0" applyAlignment="0" applyProtection="0"/>
    <xf numFmtId="0" fontId="28" fillId="39" borderId="0" applyNumberFormat="0" applyBorder="0" applyAlignment="0" applyProtection="0"/>
    <xf numFmtId="38" fontId="47" fillId="0" borderId="8">
      <alignment vertical="center"/>
    </xf>
    <xf numFmtId="0" fontId="28" fillId="39" borderId="0" applyNumberFormat="0" applyBorder="0" applyAlignment="0" applyProtection="0"/>
    <xf numFmtId="0" fontId="26" fillId="0" borderId="0"/>
    <xf numFmtId="0" fontId="50" fillId="0" borderId="0"/>
    <xf numFmtId="0" fontId="26" fillId="0" borderId="0"/>
    <xf numFmtId="0" fontId="37" fillId="0" borderId="0" applyFont="0" applyFill="0" applyBorder="0" applyAlignment="0" applyProtection="0"/>
    <xf numFmtId="0" fontId="28" fillId="27" borderId="0" applyNumberFormat="0" applyBorder="0" applyAlignment="0" applyProtection="0"/>
    <xf numFmtId="0" fontId="54" fillId="89" borderId="0" applyNumberFormat="0" applyBorder="0" applyAlignment="0" applyProtection="0"/>
    <xf numFmtId="0" fontId="43" fillId="32" borderId="6" applyNumberFormat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34" borderId="0" applyNumberFormat="0" applyBorder="0" applyAlignment="0" applyProtection="0"/>
    <xf numFmtId="0" fontId="28" fillId="27" borderId="0" applyNumberFormat="0" applyBorder="0" applyAlignment="0" applyProtection="0"/>
    <xf numFmtId="0" fontId="26" fillId="0" borderId="0"/>
    <xf numFmtId="0" fontId="26" fillId="0" borderId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27" borderId="0" applyNumberFormat="0" applyBorder="0" applyAlignment="0" applyProtection="0"/>
    <xf numFmtId="0" fontId="28" fillId="4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9" borderId="0" applyNumberFormat="0" applyBorder="0" applyAlignment="0" applyProtection="0"/>
    <xf numFmtId="0" fontId="28" fillId="2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38" fontId="47" fillId="0" borderId="8">
      <alignment vertical="center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27" borderId="0" applyNumberFormat="0" applyBorder="0" applyAlignment="0" applyProtection="0"/>
    <xf numFmtId="0" fontId="75" fillId="17" borderId="4" applyNumberFormat="0" applyFont="0" applyAlignment="0" applyProtection="0"/>
    <xf numFmtId="0" fontId="26" fillId="0" borderId="0"/>
    <xf numFmtId="4" fontId="46" fillId="39" borderId="5" applyNumberFormat="0" applyProtection="0">
      <alignment horizontal="right" vertical="center"/>
    </xf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8" fillId="2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27" borderId="0" applyNumberFormat="0" applyBorder="0" applyAlignment="0" applyProtection="0"/>
    <xf numFmtId="0" fontId="28" fillId="50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9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27" borderId="0" applyNumberFormat="0" applyBorder="0" applyAlignment="0" applyProtection="0"/>
    <xf numFmtId="0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27" fillId="23" borderId="1">
      <protection locked="0"/>
    </xf>
    <xf numFmtId="0" fontId="28" fillId="15" borderId="0" applyNumberFormat="0" applyBorder="0" applyAlignment="0" applyProtection="0"/>
    <xf numFmtId="0" fontId="27" fillId="0" borderId="0"/>
    <xf numFmtId="0" fontId="36" fillId="17" borderId="4" applyNumberFormat="0" applyFont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4" fontId="120" fillId="55" borderId="5" applyNumberFormat="0" applyProtection="0">
      <alignment horizontal="right" vertical="center"/>
    </xf>
    <xf numFmtId="0" fontId="26" fillId="0" borderId="0"/>
    <xf numFmtId="0" fontId="26" fillId="0" borderId="0"/>
    <xf numFmtId="0" fontId="28" fillId="31" borderId="0" applyNumberFormat="0" applyBorder="0" applyAlignment="0" applyProtection="0"/>
    <xf numFmtId="0" fontId="26" fillId="0" borderId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7" fillId="23" borderId="1">
      <protection locked="0"/>
    </xf>
    <xf numFmtId="4" fontId="79" fillId="62" borderId="18" applyNumberFormat="0" applyProtection="0">
      <alignment horizontal="right" vertical="center"/>
    </xf>
    <xf numFmtId="38" fontId="27" fillId="23" borderId="1">
      <protection locked="0"/>
    </xf>
    <xf numFmtId="38" fontId="27" fillId="23" borderId="1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1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8" fillId="31" borderId="0" applyNumberFormat="0" applyBorder="0" applyAlignment="0" applyProtection="0"/>
    <xf numFmtId="0" fontId="26" fillId="0" borderId="0"/>
    <xf numFmtId="0" fontId="28" fillId="46" borderId="0" applyNumberFormat="0" applyBorder="0" applyAlignment="0" applyProtection="0"/>
    <xf numFmtId="0" fontId="26" fillId="0" borderId="0"/>
    <xf numFmtId="38" fontId="47" fillId="0" borderId="8">
      <alignment vertical="center"/>
    </xf>
    <xf numFmtId="38" fontId="47" fillId="0" borderId="8">
      <alignment vertical="center"/>
    </xf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8" fillId="15" borderId="0" applyNumberFormat="0" applyBorder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8" fillId="15" borderId="0" applyNumberFormat="0" applyBorder="0" applyAlignment="0" applyProtection="0"/>
    <xf numFmtId="0" fontId="26" fillId="0" borderId="0"/>
    <xf numFmtId="38" fontId="47" fillId="0" borderId="8">
      <alignment vertical="center"/>
    </xf>
    <xf numFmtId="0" fontId="28" fillId="46" borderId="0" applyNumberFormat="0" applyBorder="0" applyAlignment="0" applyProtection="0"/>
    <xf numFmtId="38" fontId="39" fillId="0" borderId="1"/>
    <xf numFmtId="38" fontId="47" fillId="0" borderId="8">
      <alignment vertical="center"/>
    </xf>
    <xf numFmtId="0" fontId="28" fillId="46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8" fillId="15" borderId="0" applyNumberFormat="0" applyBorder="0" applyAlignment="0" applyProtection="0"/>
    <xf numFmtId="0" fontId="26" fillId="0" borderId="0"/>
    <xf numFmtId="0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8" fillId="15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46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38" fontId="47" fillId="0" borderId="8">
      <alignment vertical="center"/>
    </xf>
    <xf numFmtId="0" fontId="28" fillId="46" borderId="0" applyNumberFormat="0" applyBorder="0" applyAlignment="0" applyProtection="0"/>
    <xf numFmtId="38" fontId="39" fillId="0" borderId="1"/>
    <xf numFmtId="0" fontId="28" fillId="46" borderId="0" applyNumberFormat="0" applyBorder="0" applyAlignment="0" applyProtection="0"/>
    <xf numFmtId="38" fontId="39" fillId="0" borderId="1"/>
    <xf numFmtId="38" fontId="27" fillId="23" borderId="1">
      <protection locked="0"/>
    </xf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0" borderId="0"/>
    <xf numFmtId="0" fontId="27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3" borderId="0" applyNumberFormat="0" applyBorder="0" applyAlignment="0" applyProtection="0"/>
    <xf numFmtId="0" fontId="28" fillId="47" borderId="0" applyNumberFormat="0" applyBorder="0" applyAlignment="0" applyProtection="0"/>
    <xf numFmtId="38" fontId="47" fillId="0" borderId="8">
      <alignment vertical="center"/>
    </xf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6" fillId="0" borderId="0"/>
    <xf numFmtId="0" fontId="26" fillId="0" borderId="0"/>
    <xf numFmtId="0" fontId="100" fillId="0" borderId="12" applyNumberFormat="0" applyFill="0" applyAlignment="0" applyProtection="0"/>
    <xf numFmtId="0" fontId="28" fillId="36" borderId="0" applyNumberFormat="0" applyBorder="0" applyAlignment="0" applyProtection="0"/>
    <xf numFmtId="0" fontId="28" fillId="3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7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53" fillId="78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31" borderId="0" applyNumberFormat="0" applyBorder="0" applyAlignment="0" applyProtection="0"/>
    <xf numFmtId="0" fontId="28" fillId="47" borderId="0" applyNumberFormat="0" applyBorder="0" applyAlignment="0" applyProtection="0"/>
    <xf numFmtId="0" fontId="28" fillId="33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75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8" fillId="31" borderId="0" applyNumberFormat="0" applyBorder="0" applyAlignment="0" applyProtection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8" fillId="47" borderId="0" applyNumberFormat="0" applyBorder="0" applyAlignment="0" applyProtection="0"/>
    <xf numFmtId="0" fontId="27" fillId="17" borderId="4" applyNumberFormat="0" applyFont="0" applyAlignment="0" applyProtection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8" fillId="33" borderId="0" applyNumberFormat="0" applyBorder="0" applyAlignment="0" applyProtection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8" fillId="33" borderId="0" applyNumberFormat="0" applyBorder="0" applyAlignment="0" applyProtection="0"/>
    <xf numFmtId="0" fontId="28" fillId="33" borderId="0" applyNumberFormat="0" applyBorder="0" applyAlignment="0" applyProtection="0"/>
    <xf numFmtId="0" fontId="28" fillId="47" borderId="0" applyNumberFormat="0" applyBorder="0" applyAlignment="0" applyProtection="0"/>
    <xf numFmtId="0" fontId="75" fillId="17" borderId="4" applyNumberFormat="0" applyFont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4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47" borderId="0" applyNumberFormat="0" applyBorder="0" applyAlignment="0" applyProtection="0"/>
    <xf numFmtId="38" fontId="27" fillId="23" borderId="1">
      <protection locked="0"/>
    </xf>
    <xf numFmtId="0" fontId="28" fillId="47" borderId="0" applyNumberFormat="0" applyBorder="0" applyAlignment="0" applyProtection="0"/>
    <xf numFmtId="0" fontId="77" fillId="0" borderId="15" applyNumberFormat="0" applyFill="0" applyAlignment="0" applyProtection="0">
      <alignment vertical="center"/>
    </xf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77" fillId="0" borderId="15" applyNumberFormat="0" applyFill="0" applyAlignment="0" applyProtection="0">
      <alignment vertical="center"/>
    </xf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6" fillId="0" borderId="0"/>
    <xf numFmtId="0" fontId="26" fillId="0" borderId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37" borderId="0" applyNumberFormat="0" applyBorder="0" applyAlignment="0" applyProtection="0"/>
    <xf numFmtId="0" fontId="34" fillId="0" borderId="0" applyFill="0" applyBorder="0" applyAlignment="0"/>
    <xf numFmtId="0" fontId="26" fillId="0" borderId="0"/>
    <xf numFmtId="0" fontId="26" fillId="0" borderId="0"/>
    <xf numFmtId="49" fontId="27" fillId="23" borderId="1">
      <alignment horizontal="left"/>
      <protection locked="0"/>
    </xf>
    <xf numFmtId="0" fontId="28" fillId="36" borderId="0" applyNumberFormat="0" applyBorder="0" applyAlignment="0" applyProtection="0"/>
    <xf numFmtId="0" fontId="28" fillId="24" borderId="0" applyNumberFormat="0" applyBorder="0" applyAlignment="0" applyProtection="0"/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28" fillId="50" borderId="0" applyNumberFormat="0" applyBorder="0" applyAlignment="0" applyProtection="0"/>
    <xf numFmtId="0" fontId="44" fillId="34" borderId="6" applyNumberFormat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38" fontId="27" fillId="23" borderId="1">
      <protection locked="0"/>
    </xf>
    <xf numFmtId="0" fontId="39" fillId="0" borderId="1" applyNumberFormat="0" applyFont="0" applyBorder="0" applyAlignment="0">
      <protection locked="0"/>
    </xf>
    <xf numFmtId="38" fontId="27" fillId="0" borderId="1"/>
    <xf numFmtId="0" fontId="28" fillId="50" borderId="0" applyNumberFormat="0" applyBorder="0" applyAlignment="0" applyProtection="0"/>
    <xf numFmtId="0" fontId="44" fillId="34" borderId="6" applyNumberFormat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8" fillId="37" borderId="0" applyNumberFormat="0" applyBorder="0" applyAlignment="0" applyProtection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0" fontId="28" fillId="37" borderId="0" applyNumberFormat="0" applyBorder="0" applyAlignment="0" applyProtection="0"/>
    <xf numFmtId="0" fontId="26" fillId="0" borderId="0"/>
    <xf numFmtId="0" fontId="28" fillId="36" borderId="0" applyNumberFormat="0" applyBorder="0" applyAlignment="0" applyProtection="0"/>
    <xf numFmtId="0" fontId="26" fillId="0" borderId="0"/>
    <xf numFmtId="38" fontId="27" fillId="23" borderId="1">
      <protection locked="0"/>
    </xf>
    <xf numFmtId="38" fontId="27" fillId="0" borderId="1"/>
    <xf numFmtId="0" fontId="47" fillId="0" borderId="1" applyNumberFormat="0"/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50" borderId="0" applyNumberFormat="0" applyBorder="0" applyAlignment="0" applyProtection="0"/>
    <xf numFmtId="0" fontId="28" fillId="24" borderId="0" applyNumberFormat="0" applyBorder="0" applyAlignment="0" applyProtection="0"/>
    <xf numFmtId="0" fontId="28" fillId="36" borderId="0" applyNumberFormat="0" applyBorder="0" applyAlignment="0" applyProtection="0"/>
    <xf numFmtId="0" fontId="27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8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36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28" fillId="37" borderId="0" applyNumberFormat="0" applyBorder="0" applyAlignment="0" applyProtection="0"/>
    <xf numFmtId="0" fontId="34" fillId="0" borderId="0" applyFill="0" applyBorder="0" applyAlignment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6" borderId="0" applyNumberFormat="0" applyBorder="0" applyAlignment="0" applyProtection="0"/>
    <xf numFmtId="0" fontId="75" fillId="17" borderId="4" applyNumberFormat="0" applyFont="0" applyAlignment="0" applyProtection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8" fillId="36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47" fillId="0" borderId="1" applyNumberFormat="0"/>
    <xf numFmtId="0" fontId="28" fillId="3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36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36" borderId="0" applyNumberFormat="0" applyBorder="0" applyAlignment="0" applyProtection="0"/>
    <xf numFmtId="0" fontId="26" fillId="0" borderId="0"/>
    <xf numFmtId="0" fontId="26" fillId="0" borderId="0"/>
    <xf numFmtId="38" fontId="27" fillId="23" borderId="1">
      <protection locked="0"/>
    </xf>
    <xf numFmtId="0" fontId="28" fillId="47" borderId="0" applyNumberFormat="0" applyBorder="0" applyAlignment="0" applyProtection="0"/>
    <xf numFmtId="0" fontId="28" fillId="36" borderId="0" applyNumberFormat="0" applyBorder="0" applyAlignment="0" applyProtection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8" fillId="36" borderId="0" applyNumberFormat="0" applyBorder="0" applyAlignment="0" applyProtection="0"/>
    <xf numFmtId="0" fontId="45" fillId="29" borderId="0" applyNumberFormat="0" applyBorder="0" applyAlignment="0" applyProtection="0"/>
    <xf numFmtId="0" fontId="45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1" borderId="0" applyNumberFormat="0" applyBorder="0" applyAlignment="0" applyProtection="0"/>
    <xf numFmtId="0" fontId="29" fillId="29" borderId="0" applyNumberFormat="0" applyBorder="0" applyAlignment="0" applyProtection="0">
      <alignment vertical="center"/>
    </xf>
    <xf numFmtId="0" fontId="26" fillId="0" borderId="0"/>
    <xf numFmtId="0" fontId="29" fillId="27" borderId="0" applyNumberFormat="0" applyBorder="0" applyAlignment="0" applyProtection="0">
      <alignment vertical="center"/>
    </xf>
    <xf numFmtId="9" fontId="26" fillId="0" borderId="0" applyFont="0" applyFill="0" applyBorder="0" applyAlignment="0" applyProtection="0"/>
    <xf numFmtId="0" fontId="26" fillId="0" borderId="0"/>
    <xf numFmtId="0" fontId="29" fillId="47" borderId="0" applyNumberFormat="0" applyBorder="0" applyAlignment="0" applyProtection="0">
      <alignment vertical="center"/>
    </xf>
    <xf numFmtId="0" fontId="75" fillId="17" borderId="4" applyNumberFormat="0" applyFont="0" applyAlignment="0" applyProtection="0"/>
    <xf numFmtId="38" fontId="27" fillId="23" borderId="1">
      <protection locked="0"/>
    </xf>
    <xf numFmtId="0" fontId="29" fillId="36" borderId="0" applyNumberFormat="0" applyBorder="0" applyAlignment="0" applyProtection="0">
      <alignment vertical="center"/>
    </xf>
    <xf numFmtId="3" fontId="94" fillId="0" borderId="0"/>
    <xf numFmtId="0" fontId="34" fillId="0" borderId="0" applyFont="0" applyFill="0" applyBorder="0" applyAlignment="0" applyProtection="0"/>
    <xf numFmtId="0" fontId="43" fillId="32" borderId="6" applyNumberFormat="0" applyAlignment="0" applyProtection="0"/>
    <xf numFmtId="0" fontId="54" fillId="90" borderId="0" applyNumberFormat="0" applyBorder="0" applyAlignment="0" applyProtection="0"/>
    <xf numFmtId="0" fontId="54" fillId="58" borderId="0" applyNumberFormat="0" applyBorder="0" applyAlignment="0" applyProtection="0"/>
    <xf numFmtId="0" fontId="26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33" fillId="32" borderId="5" applyNumberFormat="0" applyAlignment="0" applyProtection="0"/>
    <xf numFmtId="0" fontId="28" fillId="13" borderId="0" applyNumberFormat="0" applyBorder="0" applyAlignment="0" applyProtection="0"/>
    <xf numFmtId="0" fontId="26" fillId="0" borderId="0"/>
    <xf numFmtId="38" fontId="39" fillId="0" borderId="1"/>
    <xf numFmtId="0" fontId="36" fillId="67" borderId="0" applyNumberFormat="0" applyBorder="0" applyAlignment="0" applyProtection="0"/>
    <xf numFmtId="0" fontId="26" fillId="0" borderId="0"/>
    <xf numFmtId="0" fontId="28" fillId="13" borderId="0" applyNumberFormat="0" applyBorder="0" applyAlignment="0" applyProtection="0"/>
    <xf numFmtId="0" fontId="26" fillId="0" borderId="0"/>
    <xf numFmtId="0" fontId="27" fillId="0" borderId="1"/>
    <xf numFmtId="0" fontId="28" fillId="13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1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/>
    <xf numFmtId="0" fontId="26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60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7" borderId="0" applyNumberFormat="0" applyBorder="0" applyAlignment="0" applyProtection="0"/>
    <xf numFmtId="0" fontId="28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53" fillId="77" borderId="0" applyNumberFormat="0" applyBorder="0" applyAlignment="0" applyProtection="0"/>
    <xf numFmtId="38" fontId="27" fillId="23" borderId="1">
      <protection locked="0"/>
    </xf>
    <xf numFmtId="0" fontId="28" fillId="13" borderId="0" applyNumberFormat="0" applyBorder="0" applyAlignment="0" applyProtection="0"/>
    <xf numFmtId="0" fontId="53" fillId="77" borderId="0" applyNumberFormat="0" applyBorder="0" applyAlignment="0" applyProtection="0"/>
    <xf numFmtId="4" fontId="79" fillId="34" borderId="18" applyNumberFormat="0" applyProtection="0">
      <alignment horizontal="left" vertical="center" indent="1"/>
    </xf>
    <xf numFmtId="0" fontId="28" fillId="13" borderId="0" applyNumberFormat="0" applyBorder="0" applyAlignment="0" applyProtection="0"/>
    <xf numFmtId="0" fontId="53" fillId="7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7" fillId="0" borderId="1" applyNumberFormat="0"/>
    <xf numFmtId="0" fontId="28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38" fontId="27" fillId="23" borderId="1">
      <protection locked="0"/>
    </xf>
    <xf numFmtId="0" fontId="28" fillId="13" borderId="0" applyNumberFormat="0" applyBorder="0" applyAlignment="0" applyProtection="0"/>
    <xf numFmtId="0" fontId="26" fillId="0" borderId="0"/>
    <xf numFmtId="0" fontId="26" fillId="0" borderId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13" borderId="0" applyNumberFormat="0" applyBorder="0" applyAlignment="0" applyProtection="0"/>
    <xf numFmtId="0" fontId="27" fillId="17" borderId="4" applyNumberFormat="0" applyFont="0" applyAlignment="0" applyProtection="0"/>
    <xf numFmtId="0" fontId="28" fillId="13" borderId="0" applyNumberFormat="0" applyBorder="0" applyAlignment="0" applyProtection="0"/>
    <xf numFmtId="0" fontId="27" fillId="17" borderId="4" applyNumberFormat="0" applyFont="0" applyAlignment="0" applyProtection="0"/>
    <xf numFmtId="0" fontId="28" fillId="13" borderId="0" applyNumberFormat="0" applyBorder="0" applyAlignment="0" applyProtection="0"/>
    <xf numFmtId="38" fontId="27" fillId="23" borderId="1">
      <protection locked="0"/>
    </xf>
    <xf numFmtId="38" fontId="39" fillId="0" borderId="1"/>
    <xf numFmtId="0" fontId="28" fillId="13" borderId="0" applyNumberFormat="0" applyBorder="0" applyAlignment="0" applyProtection="0"/>
    <xf numFmtId="0" fontId="93" fillId="0" borderId="0" applyNumberFormat="0" applyFill="0" applyBorder="0" applyAlignment="0" applyProtection="0"/>
    <xf numFmtId="0" fontId="28" fillId="13" borderId="0" applyNumberFormat="0" applyBorder="0" applyAlignment="0" applyProtection="0"/>
    <xf numFmtId="38" fontId="27" fillId="23" borderId="1">
      <protection locked="0"/>
    </xf>
    <xf numFmtId="0" fontId="28" fillId="50" borderId="0" applyNumberFormat="0" applyBorder="0" applyAlignment="0" applyProtection="0"/>
    <xf numFmtId="9" fontId="8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0" fontId="28" fillId="50" borderId="0" applyNumberFormat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50" borderId="0" applyNumberFormat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50" borderId="0" applyNumberFormat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0" fontId="28" fillId="35" borderId="0" applyNumberFormat="0" applyBorder="0" applyAlignment="0" applyProtection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0" fontId="28" fillId="35" borderId="0" applyNumberFormat="0" applyBorder="0" applyAlignment="0" applyProtection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0" fontId="28" fillId="35" borderId="0" applyNumberFormat="0" applyBorder="0" applyAlignment="0" applyProtection="0"/>
    <xf numFmtId="9" fontId="83" fillId="0" borderId="0" applyFont="0" applyFill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53" fillId="66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40" fontId="27" fillId="0" borderId="1"/>
    <xf numFmtId="0" fontId="53" fillId="66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40" fontId="37" fillId="0" borderId="1"/>
    <xf numFmtId="0" fontId="28" fillId="5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0" fontId="27" fillId="0" borderId="1"/>
    <xf numFmtId="0" fontId="28" fillId="50" borderId="0" applyNumberFormat="0" applyBorder="0" applyAlignment="0" applyProtection="0"/>
    <xf numFmtId="0" fontId="53" fillId="66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6" fillId="17" borderId="4" applyNumberFormat="0" applyFont="0" applyAlignment="0" applyProtection="0"/>
    <xf numFmtId="40" fontId="27" fillId="0" borderId="1"/>
    <xf numFmtId="0" fontId="28" fillId="50" borderId="0" applyNumberFormat="0" applyBorder="0" applyAlignment="0" applyProtection="0"/>
    <xf numFmtId="0" fontId="53" fillId="66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0" fontId="27" fillId="0" borderId="1"/>
    <xf numFmtId="0" fontId="28" fillId="50" borderId="0" applyNumberFormat="0" applyBorder="0" applyAlignment="0" applyProtection="0"/>
    <xf numFmtId="0" fontId="53" fillId="66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0" fontId="27" fillId="0" borderId="1"/>
    <xf numFmtId="0" fontId="28" fillId="50" borderId="0" applyNumberFormat="0" applyBorder="0" applyAlignment="0" applyProtection="0"/>
    <xf numFmtId="0" fontId="53" fillId="66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35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28" fillId="3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82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38" fontId="27" fillId="23" borderId="1">
      <protection locked="0"/>
    </xf>
    <xf numFmtId="0" fontId="39" fillId="0" borderId="1" applyNumberFormat="0" applyFont="0" applyBorder="0" applyAlignment="0">
      <protection locked="0"/>
    </xf>
    <xf numFmtId="38" fontId="27" fillId="0" borderId="1"/>
    <xf numFmtId="0" fontId="28" fillId="50" borderId="0" applyNumberFormat="0" applyBorder="0" applyAlignment="0" applyProtection="0"/>
    <xf numFmtId="0" fontId="26" fillId="0" borderId="0"/>
    <xf numFmtId="0" fontId="39" fillId="0" borderId="1" applyNumberFormat="0" applyFont="0" applyBorder="0" applyAlignment="0">
      <protection locked="0"/>
    </xf>
    <xf numFmtId="0" fontId="28" fillId="35" borderId="0" applyNumberFormat="0" applyBorder="0" applyAlignment="0" applyProtection="0"/>
    <xf numFmtId="0" fontId="27" fillId="17" borderId="4" applyNumberFormat="0" applyFont="0" applyAlignment="0" applyProtection="0"/>
    <xf numFmtId="0" fontId="26" fillId="0" borderId="0"/>
    <xf numFmtId="0" fontId="39" fillId="0" borderId="1" applyNumberFormat="0" applyFont="0" applyBorder="0" applyAlignment="0">
      <protection locked="0"/>
    </xf>
    <xf numFmtId="0" fontId="27" fillId="0" borderId="26"/>
    <xf numFmtId="0" fontId="28" fillId="3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9" fontId="36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38" fillId="24" borderId="6" applyNumberFormat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8" fillId="50" borderId="0" applyNumberFormat="0" applyBorder="0" applyAlignment="0" applyProtection="0"/>
    <xf numFmtId="9" fontId="26" fillId="0" borderId="0" applyFont="0" applyFill="0" applyBorder="0" applyAlignment="0" applyProtection="0"/>
    <xf numFmtId="0" fontId="28" fillId="50" borderId="0" applyNumberFormat="0" applyBorder="0" applyAlignment="0" applyProtection="0"/>
    <xf numFmtId="0" fontId="27" fillId="17" borderId="4" applyNumberFormat="0" applyFont="0" applyAlignment="0" applyProtection="0"/>
    <xf numFmtId="0" fontId="28" fillId="50" borderId="0" applyNumberFormat="0" applyBorder="0" applyAlignment="0" applyProtection="0"/>
    <xf numFmtId="0" fontId="54" fillId="56" borderId="0" applyNumberFormat="0" applyBorder="0" applyAlignment="0" applyProtection="0"/>
    <xf numFmtId="0" fontId="36" fillId="23" borderId="0" applyNumberFormat="0" applyBorder="0" applyAlignment="0" applyProtection="0"/>
    <xf numFmtId="0" fontId="53" fillId="44" borderId="0" applyNumberFormat="0" applyBorder="0" applyAlignment="0" applyProtection="0"/>
    <xf numFmtId="0" fontId="28" fillId="43" borderId="0" applyNumberFormat="0" applyBorder="0" applyAlignment="0" applyProtection="0"/>
    <xf numFmtId="0" fontId="54" fillId="91" borderId="0" applyNumberFormat="0" applyBorder="0" applyAlignment="0" applyProtection="0"/>
    <xf numFmtId="0" fontId="28" fillId="43" borderId="0" applyNumberFormat="0" applyBorder="0" applyAlignment="0" applyProtection="0"/>
    <xf numFmtId="0" fontId="36" fillId="92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28" fillId="43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0" borderId="0"/>
    <xf numFmtId="0" fontId="26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8" fillId="93" borderId="0" applyNumberFormat="0" applyBorder="0" applyAlignment="0" applyProtection="0"/>
    <xf numFmtId="0" fontId="26" fillId="0" borderId="0"/>
    <xf numFmtId="0" fontId="28" fillId="93" borderId="0" applyNumberFormat="0" applyBorder="0" applyAlignment="0" applyProtection="0"/>
    <xf numFmtId="0" fontId="26" fillId="0" borderId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26" fillId="0" borderId="0"/>
    <xf numFmtId="0" fontId="26" fillId="0" borderId="0"/>
    <xf numFmtId="0" fontId="28" fillId="39" borderId="0" applyNumberFormat="0" applyBorder="0" applyAlignment="0" applyProtection="0"/>
    <xf numFmtId="0" fontId="26" fillId="0" borderId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112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8" fillId="9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53" fillId="44" borderId="0" applyNumberFormat="0" applyBorder="0" applyAlignment="0" applyProtection="0"/>
    <xf numFmtId="0" fontId="28" fillId="43" borderId="0" applyNumberFormat="0" applyBorder="0" applyAlignment="0" applyProtection="0"/>
    <xf numFmtId="0" fontId="28" fillId="93" borderId="0" applyNumberFormat="0" applyBorder="0" applyAlignment="0" applyProtection="0"/>
    <xf numFmtId="0" fontId="26" fillId="0" borderId="0"/>
    <xf numFmtId="0" fontId="28" fillId="43" borderId="0" applyNumberFormat="0" applyBorder="0" applyAlignment="0" applyProtection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4" borderId="0" applyNumberFormat="0" applyBorder="0" applyAlignment="0" applyProtection="0"/>
    <xf numFmtId="0" fontId="26" fillId="0" borderId="0"/>
    <xf numFmtId="0" fontId="28" fillId="43" borderId="0" applyNumberFormat="0" applyBorder="0" applyAlignment="0" applyProtection="0"/>
    <xf numFmtId="0" fontId="53" fillId="44" borderId="0" applyNumberFormat="0" applyBorder="0" applyAlignment="0" applyProtection="0"/>
    <xf numFmtId="0" fontId="26" fillId="0" borderId="0"/>
    <xf numFmtId="0" fontId="28" fillId="43" borderId="0" applyNumberFormat="0" applyBorder="0" applyAlignment="0" applyProtection="0"/>
    <xf numFmtId="0" fontId="53" fillId="44" borderId="0" applyNumberFormat="0" applyBorder="0" applyAlignment="0" applyProtection="0"/>
    <xf numFmtId="0" fontId="28" fillId="43" borderId="0" applyNumberFormat="0" applyBorder="0" applyAlignment="0" applyProtection="0"/>
    <xf numFmtId="0" fontId="53" fillId="44" borderId="0" applyNumberFormat="0" applyBorder="0" applyAlignment="0" applyProtection="0"/>
    <xf numFmtId="0" fontId="28" fillId="93" borderId="0" applyNumberFormat="0" applyBorder="0" applyAlignment="0" applyProtection="0"/>
    <xf numFmtId="0" fontId="28" fillId="43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6" fillId="0" borderId="0"/>
    <xf numFmtId="0" fontId="26" fillId="0" borderId="0"/>
    <xf numFmtId="0" fontId="28" fillId="39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0" borderId="0"/>
    <xf numFmtId="0" fontId="26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0" fontId="26" fillId="0" borderId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0" fontId="51" fillId="17" borderId="1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0" fontId="51" fillId="17" borderId="1" applyNumberFormat="0" applyBorder="0" applyAlignment="0" applyProtection="0"/>
    <xf numFmtId="38" fontId="27" fillId="23" borderId="1">
      <protection locked="0"/>
    </xf>
    <xf numFmtId="38" fontId="27" fillId="0" borderId="1"/>
    <xf numFmtId="38" fontId="27" fillId="23" borderId="1">
      <protection locked="0"/>
    </xf>
    <xf numFmtId="38" fontId="27" fillId="23" borderId="1">
      <protection locked="0"/>
    </xf>
    <xf numFmtId="0" fontId="28" fillId="43" borderId="0" applyNumberFormat="0" applyBorder="0" applyAlignment="0" applyProtection="0"/>
    <xf numFmtId="0" fontId="26" fillId="0" borderId="0"/>
    <xf numFmtId="0" fontId="26" fillId="0" borderId="0"/>
    <xf numFmtId="0" fontId="28" fillId="39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10" fontId="51" fillId="17" borderId="1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93" borderId="0" applyNumberFormat="0" applyBorder="0" applyAlignment="0" applyProtection="0"/>
    <xf numFmtId="0" fontId="28" fillId="43" borderId="0" applyNumberFormat="0" applyBorder="0" applyAlignment="0" applyProtection="0"/>
    <xf numFmtId="0" fontId="26" fillId="0" borderId="0"/>
    <xf numFmtId="0" fontId="26" fillId="0" borderId="0"/>
    <xf numFmtId="38" fontId="27" fillId="23" borderId="1">
      <protection locked="0"/>
    </xf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84" fillId="0" borderId="2">
      <alignment horizontal="left" vertical="center"/>
    </xf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0" borderId="0"/>
    <xf numFmtId="0" fontId="28" fillId="43" borderId="0" applyNumberFormat="0" applyBorder="0" applyAlignment="0" applyProtection="0"/>
    <xf numFmtId="0" fontId="39" fillId="0" borderId="1" applyNumberFormat="0" applyFont="0" applyBorder="0" applyAlignment="0">
      <protection locked="0"/>
    </xf>
    <xf numFmtId="0" fontId="28" fillId="43" borderId="0" applyNumberFormat="0" applyBorder="0" applyAlignment="0" applyProtection="0"/>
    <xf numFmtId="0" fontId="27" fillId="17" borderId="4" applyNumberFormat="0" applyFont="0" applyAlignment="0" applyProtection="0"/>
    <xf numFmtId="0" fontId="26" fillId="0" borderId="0"/>
    <xf numFmtId="0" fontId="28" fillId="43" borderId="0" applyNumberFormat="0" applyBorder="0" applyAlignment="0" applyProtection="0"/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54" fillId="67" borderId="0" applyNumberFormat="0" applyBorder="0" applyAlignment="0" applyProtection="0"/>
    <xf numFmtId="0" fontId="36" fillId="67" borderId="0" applyNumberFormat="0" applyBorder="0" applyAlignment="0" applyProtection="0"/>
    <xf numFmtId="0" fontId="26" fillId="0" borderId="0"/>
    <xf numFmtId="0" fontId="98" fillId="0" borderId="0"/>
    <xf numFmtId="0" fontId="54" fillId="82" borderId="0" applyNumberFormat="0" applyBorder="0" applyAlignment="0" applyProtection="0"/>
    <xf numFmtId="0" fontId="32" fillId="0" borderId="0"/>
    <xf numFmtId="0" fontId="86" fillId="45" borderId="0" applyNumberFormat="0" applyBorder="0" applyAlignment="0" applyProtection="0"/>
    <xf numFmtId="0" fontId="26" fillId="0" borderId="0"/>
    <xf numFmtId="0" fontId="26" fillId="0" borderId="0"/>
    <xf numFmtId="0" fontId="28" fillId="58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28" borderId="0" applyNumberFormat="0" applyBorder="0" applyAlignment="0" applyProtection="0"/>
    <xf numFmtId="0" fontId="28" fillId="15" borderId="0" applyNumberFormat="0" applyBorder="0" applyAlignment="0" applyProtection="0"/>
    <xf numFmtId="38" fontId="27" fillId="23" borderId="1">
      <protection locked="0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38" fontId="27" fillId="23" borderId="1">
      <protection locked="0"/>
    </xf>
    <xf numFmtId="0" fontId="28" fillId="28" borderId="0" applyNumberFormat="0" applyBorder="0" applyAlignment="0" applyProtection="0"/>
    <xf numFmtId="0" fontId="28" fillId="15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3" fillId="68" borderId="0" applyNumberFormat="0" applyBorder="0" applyAlignment="0" applyProtection="0"/>
    <xf numFmtId="0" fontId="53" fillId="68" borderId="0" applyNumberFormat="0" applyBorder="0" applyAlignment="0" applyProtection="0"/>
    <xf numFmtId="38" fontId="27" fillId="23" borderId="1">
      <protection locked="0"/>
    </xf>
    <xf numFmtId="0" fontId="33" fillId="32" borderId="5" applyNumberFormat="0" applyAlignment="0" applyProtection="0"/>
    <xf numFmtId="0" fontId="28" fillId="15" borderId="0" applyNumberFormat="0" applyBorder="0" applyAlignment="0" applyProtection="0"/>
    <xf numFmtId="0" fontId="53" fillId="68" borderId="0" applyNumberFormat="0" applyBorder="0" applyAlignment="0" applyProtection="0"/>
    <xf numFmtId="0" fontId="28" fillId="15" borderId="0" applyNumberFormat="0" applyBorder="0" applyAlignment="0" applyProtection="0"/>
    <xf numFmtId="0" fontId="53" fillId="68" borderId="0" applyNumberFormat="0" applyBorder="0" applyAlignment="0" applyProtection="0"/>
    <xf numFmtId="0" fontId="28" fillId="15" borderId="0" applyNumberFormat="0" applyBorder="0" applyAlignment="0" applyProtection="0"/>
    <xf numFmtId="0" fontId="53" fillId="68" borderId="0" applyNumberFormat="0" applyBorder="0" applyAlignment="0" applyProtection="0"/>
    <xf numFmtId="0" fontId="28" fillId="28" borderId="0" applyNumberFormat="0" applyBorder="0" applyAlignment="0" applyProtection="0"/>
    <xf numFmtId="0" fontId="28" fillId="15" borderId="0" applyNumberFormat="0" applyBorder="0" applyAlignment="0" applyProtection="0"/>
    <xf numFmtId="0" fontId="28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31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38" fontId="27" fillId="23" borderId="1">
      <protection locked="0"/>
    </xf>
    <xf numFmtId="0" fontId="28" fillId="15" borderId="0" applyNumberFormat="0" applyBorder="0" applyAlignment="0" applyProtection="0"/>
    <xf numFmtId="0" fontId="28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31" borderId="0" applyNumberFormat="0" applyBorder="0" applyAlignment="0" applyProtection="0"/>
    <xf numFmtId="0" fontId="26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6" fillId="0" borderId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8" fillId="15" borderId="0" applyNumberFormat="0" applyBorder="0" applyAlignment="0" applyProtection="0"/>
    <xf numFmtId="38" fontId="27" fillId="23" borderId="1">
      <protection locked="0"/>
    </xf>
    <xf numFmtId="0" fontId="28" fillId="15" borderId="0" applyNumberFormat="0" applyBorder="0" applyAlignment="0" applyProtection="0"/>
    <xf numFmtId="0" fontId="84" fillId="0" borderId="2">
      <alignment horizontal="left" vertical="center"/>
    </xf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47" fillId="0" borderId="1" applyNumberFormat="0"/>
    <xf numFmtId="0" fontId="28" fillId="15" borderId="0" applyNumberFormat="0" applyBorder="0" applyAlignment="0" applyProtection="0"/>
    <xf numFmtId="0" fontId="26" fillId="0" borderId="0"/>
    <xf numFmtId="0" fontId="68" fillId="46" borderId="0" applyNumberFormat="0" applyBorder="0" applyAlignment="0" applyProtection="0"/>
    <xf numFmtId="0" fontId="28" fillId="15" borderId="0" applyNumberFormat="0" applyBorder="0" applyAlignment="0" applyProtection="0"/>
    <xf numFmtId="0" fontId="27" fillId="17" borderId="4" applyNumberFormat="0" applyFont="0" applyAlignment="0" applyProtection="0"/>
    <xf numFmtId="0" fontId="47" fillId="0" borderId="1" applyNumberFormat="0"/>
    <xf numFmtId="0" fontId="28" fillId="15" borderId="0" applyNumberFormat="0" applyBorder="0" applyAlignment="0" applyProtection="0"/>
    <xf numFmtId="0" fontId="54" fillId="94" borderId="0" applyNumberFormat="0" applyBorder="0" applyAlignment="0" applyProtection="0"/>
    <xf numFmtId="0" fontId="36" fillId="95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0" borderId="1" applyNumberFormat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7" fillId="0" borderId="1" applyNumberFormat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53" fillId="8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53" fillId="8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6" fillId="0" borderId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32" borderId="6" applyNumberFormat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39" fillId="0" borderId="1" applyNumberFormat="0"/>
    <xf numFmtId="38" fontId="27" fillId="23" borderId="1">
      <protection locked="0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38" fontId="27" fillId="23" borderId="1">
      <protection locked="0"/>
    </xf>
    <xf numFmtId="0" fontId="28" fillId="47" borderId="0" applyNumberFormat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54" fillId="12" borderId="0" applyNumberFormat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36" fillId="12" borderId="0" applyNumberFormat="0" applyBorder="0" applyAlignment="0" applyProtection="0"/>
    <xf numFmtId="0" fontId="97" fillId="0" borderId="0"/>
    <xf numFmtId="0" fontId="26" fillId="0" borderId="0"/>
    <xf numFmtId="0" fontId="27" fillId="0" borderId="0"/>
    <xf numFmtId="0" fontId="27" fillId="0" borderId="0"/>
    <xf numFmtId="38" fontId="39" fillId="0" borderId="1"/>
    <xf numFmtId="0" fontId="75" fillId="17" borderId="4" applyNumberFormat="0" applyFont="0" applyAlignment="0" applyProtection="0"/>
    <xf numFmtId="0" fontId="37" fillId="0" borderId="1" applyNumberFormat="0"/>
    <xf numFmtId="38" fontId="27" fillId="23" borderId="1">
      <protection locked="0"/>
    </xf>
    <xf numFmtId="0" fontId="33" fillId="20" borderId="5" applyNumberFormat="0" applyAlignment="0" applyProtection="0"/>
    <xf numFmtId="0" fontId="86" fillId="96" borderId="0" applyNumberFormat="0" applyBorder="0" applyAlignment="0" applyProtection="0"/>
    <xf numFmtId="38" fontId="39" fillId="0" borderId="1"/>
    <xf numFmtId="0" fontId="75" fillId="17" borderId="4" applyNumberFormat="0" applyFont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33" fillId="20" borderId="5" applyNumberFormat="0" applyAlignment="0" applyProtection="0"/>
    <xf numFmtId="0" fontId="28" fillId="12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26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26" fillId="0" borderId="0"/>
    <xf numFmtId="0" fontId="37" fillId="0" borderId="1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26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26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53" fillId="63" borderId="0" applyNumberFormat="0" applyBorder="0" applyAlignment="0" applyProtection="0"/>
    <xf numFmtId="0" fontId="28" fillId="35" borderId="0" applyNumberFormat="0" applyBorder="0" applyAlignment="0" applyProtection="0"/>
    <xf numFmtId="0" fontId="28" fillId="50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53" fillId="63" borderId="0" applyNumberFormat="0" applyBorder="0" applyAlignment="0" applyProtection="0"/>
    <xf numFmtId="0" fontId="28" fillId="35" borderId="0" applyNumberFormat="0" applyBorder="0" applyAlignment="0" applyProtection="0"/>
    <xf numFmtId="0" fontId="53" fillId="63" borderId="0" applyNumberFormat="0" applyBorder="0" applyAlignment="0" applyProtection="0"/>
    <xf numFmtId="0" fontId="28" fillId="35" borderId="0" applyNumberFormat="0" applyBorder="0" applyAlignment="0" applyProtection="0"/>
    <xf numFmtId="0" fontId="28" fillId="50" borderId="0" applyNumberFormat="0" applyBorder="0" applyAlignment="0" applyProtection="0"/>
    <xf numFmtId="0" fontId="26" fillId="0" borderId="0"/>
    <xf numFmtId="0" fontId="28" fillId="50" borderId="0" applyNumberFormat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0" fillId="0" borderId="0"/>
    <xf numFmtId="0" fontId="26" fillId="0" borderId="0"/>
    <xf numFmtId="38" fontId="27" fillId="23" borderId="1">
      <protection locked="0"/>
    </xf>
    <xf numFmtId="0" fontId="28" fillId="35" borderId="0" applyNumberFormat="0" applyBorder="0" applyAlignment="0" applyProtection="0"/>
    <xf numFmtId="0" fontId="27" fillId="0" borderId="1"/>
    <xf numFmtId="0" fontId="26" fillId="0" borderId="0"/>
    <xf numFmtId="38" fontId="27" fillId="23" borderId="1">
      <protection locked="0"/>
    </xf>
    <xf numFmtId="0" fontId="28" fillId="35" borderId="0" applyNumberFormat="0" applyBorder="0" applyAlignment="0" applyProtection="0"/>
    <xf numFmtId="0" fontId="26" fillId="0" borderId="0"/>
    <xf numFmtId="0" fontId="27" fillId="0" borderId="1"/>
    <xf numFmtId="38" fontId="27" fillId="23" borderId="1">
      <protection locked="0"/>
    </xf>
    <xf numFmtId="0" fontId="28" fillId="50" borderId="0" applyNumberFormat="0" applyBorder="0" applyAlignment="0" applyProtection="0"/>
    <xf numFmtId="0" fontId="36" fillId="17" borderId="4" applyNumberFormat="0" applyFont="0" applyAlignment="0" applyProtection="0"/>
    <xf numFmtId="0" fontId="27" fillId="0" borderId="1"/>
    <xf numFmtId="38" fontId="27" fillId="23" borderId="1">
      <protection locked="0"/>
    </xf>
    <xf numFmtId="0" fontId="28" fillId="50" borderId="0" applyNumberFormat="0" applyBorder="0" applyAlignment="0" applyProtection="0"/>
    <xf numFmtId="0" fontId="26" fillId="0" borderId="0"/>
    <xf numFmtId="0" fontId="26" fillId="0" borderId="0"/>
    <xf numFmtId="0" fontId="28" fillId="50" borderId="0" applyNumberFormat="0" applyBorder="0" applyAlignment="0" applyProtection="0"/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6" fillId="0" borderId="0"/>
    <xf numFmtId="0" fontId="28" fillId="35" borderId="0" applyNumberFormat="0" applyBorder="0" applyAlignment="0" applyProtection="0"/>
    <xf numFmtId="0" fontId="39" fillId="0" borderId="1" applyNumberFormat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39" fillId="0" borderId="1" applyNumberFormat="0" applyFont="0" applyBorder="0" applyAlignment="0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39" fillId="0" borderId="1" applyNumberFormat="0" applyFont="0" applyBorder="0" applyAlignment="0">
      <protection locked="0"/>
    </xf>
    <xf numFmtId="0" fontId="26" fillId="0" borderId="0"/>
    <xf numFmtId="0" fontId="39" fillId="0" borderId="1" applyNumberFormat="0" applyFont="0" applyBorder="0" applyAlignment="0">
      <protection locked="0"/>
    </xf>
    <xf numFmtId="0" fontId="26" fillId="0" borderId="0"/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26" fillId="0" borderId="0"/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26" fillId="0" borderId="0"/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26" fillId="0" borderId="0"/>
    <xf numFmtId="0" fontId="39" fillId="0" borderId="1" applyNumberFormat="0" applyFont="0" applyBorder="0" applyAlignment="0">
      <protection locked="0"/>
    </xf>
    <xf numFmtId="49" fontId="37" fillId="23" borderId="1">
      <alignment horizontal="left"/>
      <protection locked="0"/>
    </xf>
    <xf numFmtId="0" fontId="39" fillId="0" borderId="1" applyNumberFormat="0" applyFont="0" applyBorder="0" applyAlignment="0">
      <protection locked="0"/>
    </xf>
    <xf numFmtId="49" fontId="27" fillId="23" borderId="1">
      <alignment horizontal="left"/>
      <protection locked="0"/>
    </xf>
    <xf numFmtId="0" fontId="39" fillId="0" borderId="1" applyNumberFormat="0" applyFont="0" applyBorder="0" applyAlignment="0">
      <protection locked="0"/>
    </xf>
    <xf numFmtId="49" fontId="27" fillId="23" borderId="1">
      <alignment horizontal="left"/>
      <protection locked="0"/>
    </xf>
    <xf numFmtId="0" fontId="39" fillId="0" borderId="1" applyNumberFormat="0" applyFont="0" applyBorder="0" applyAlignment="0">
      <protection locked="0"/>
    </xf>
    <xf numFmtId="49" fontId="27" fillId="23" borderId="1">
      <alignment horizontal="left"/>
      <protection locked="0"/>
    </xf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27" fillId="17" borderId="4" applyNumberFormat="0" applyFont="0" applyAlignment="0" applyProtection="0"/>
    <xf numFmtId="0" fontId="39" fillId="0" borderId="1" applyNumberFormat="0" applyFont="0" applyBorder="0" applyAlignment="0">
      <protection locked="0"/>
    </xf>
    <xf numFmtId="0" fontId="39" fillId="0" borderId="1" applyNumberFormat="0" applyFont="0" applyBorder="0" applyAlignment="0">
      <protection locked="0"/>
    </xf>
    <xf numFmtId="0" fontId="117" fillId="0" borderId="0"/>
    <xf numFmtId="0" fontId="47" fillId="0" borderId="1" applyNumberFormat="0"/>
    <xf numFmtId="0" fontId="45" fillId="50" borderId="0" applyNumberFormat="0" applyBorder="0" applyAlignment="0" applyProtection="0"/>
    <xf numFmtId="0" fontId="45" fillId="43" borderId="0" applyNumberFormat="0" applyBorder="0" applyAlignment="0" applyProtection="0"/>
    <xf numFmtId="0" fontId="45" fillId="15" borderId="0" applyNumberFormat="0" applyBorder="0" applyAlignment="0" applyProtection="0"/>
    <xf numFmtId="0" fontId="45" fillId="47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 applyFont="0" applyFill="0" applyBorder="0">
      <alignment horizontal="left"/>
    </xf>
    <xf numFmtId="0" fontId="27" fillId="29" borderId="0"/>
    <xf numFmtId="9" fontId="36" fillId="0" borderId="0" applyFont="0" applyFill="0" applyBorder="0" applyAlignment="0" applyProtection="0"/>
    <xf numFmtId="4" fontId="46" fillId="46" borderId="18" applyNumberFormat="0" applyProtection="0">
      <alignment horizontal="right" vertical="center"/>
    </xf>
    <xf numFmtId="40" fontId="37" fillId="0" borderId="1"/>
    <xf numFmtId="0" fontId="26" fillId="0" borderId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68" fillId="46" borderId="0" applyNumberFormat="0" applyBorder="0" applyAlignment="0" applyProtection="0"/>
    <xf numFmtId="9" fontId="36" fillId="0" borderId="0" applyFont="0" applyFill="0" applyBorder="0" applyAlignment="0" applyProtection="0"/>
    <xf numFmtId="40" fontId="37" fillId="0" borderId="1"/>
    <xf numFmtId="0" fontId="26" fillId="0" borderId="0"/>
    <xf numFmtId="0" fontId="70" fillId="0" borderId="11" applyNumberFormat="0" applyFill="0" applyAlignment="0" applyProtection="0"/>
    <xf numFmtId="0" fontId="118" fillId="0" borderId="27" applyNumberFormat="0" applyFill="0" applyAlignment="0" applyProtection="0"/>
    <xf numFmtId="0" fontId="68" fillId="46" borderId="0" applyNumberFormat="0" applyBorder="0" applyAlignment="0" applyProtection="0"/>
    <xf numFmtId="0" fontId="26" fillId="0" borderId="0"/>
    <xf numFmtId="0" fontId="26" fillId="0" borderId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18" borderId="0" applyNumberFormat="0" applyBorder="0" applyAlignment="0" applyProtection="0"/>
    <xf numFmtId="0" fontId="113" fillId="70" borderId="0">
      <alignment horizontal="centerContinuous" vertical="center"/>
    </xf>
    <xf numFmtId="0" fontId="114" fillId="71" borderId="24">
      <alignment horizontal="left" vertical="center"/>
    </xf>
    <xf numFmtId="0" fontId="44" fillId="3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39" fillId="0" borderId="1"/>
    <xf numFmtId="38" fontId="27" fillId="23" borderId="1">
      <protection locked="0"/>
    </xf>
    <xf numFmtId="38" fontId="27" fillId="23" borderId="1">
      <protection locked="0"/>
    </xf>
    <xf numFmtId="38" fontId="39" fillId="0" borderId="1"/>
    <xf numFmtId="38" fontId="27" fillId="23" borderId="1">
      <protection locked="0"/>
    </xf>
    <xf numFmtId="0" fontId="43" fillId="32" borderId="6" applyNumberFormat="0" applyAlignment="0" applyProtection="0"/>
    <xf numFmtId="38" fontId="27" fillId="23" borderId="1">
      <protection locked="0"/>
    </xf>
    <xf numFmtId="38" fontId="39" fillId="0" borderId="1"/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38" fontId="27" fillId="0" borderId="1"/>
    <xf numFmtId="38" fontId="27" fillId="23" borderId="1">
      <protection locked="0"/>
    </xf>
    <xf numFmtId="38" fontId="27" fillId="23" borderId="1">
      <protection locked="0"/>
    </xf>
    <xf numFmtId="0" fontId="75" fillId="17" borderId="4" applyNumberFormat="0" applyFont="0" applyAlignment="0" applyProtection="0"/>
    <xf numFmtId="38" fontId="27" fillId="23" borderId="1">
      <protection locked="0"/>
    </xf>
    <xf numFmtId="38" fontId="27" fillId="23" borderId="1">
      <protection locked="0"/>
    </xf>
    <xf numFmtId="0" fontId="75" fillId="17" borderId="4" applyNumberFormat="0" applyFont="0" applyAlignment="0" applyProtection="0"/>
    <xf numFmtId="38" fontId="27" fillId="23" borderId="1">
      <protection locked="0"/>
    </xf>
    <xf numFmtId="0" fontId="43" fillId="32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39" fillId="0" borderId="1"/>
    <xf numFmtId="0" fontId="75" fillId="17" borderId="4" applyNumberFormat="0" applyFont="0" applyAlignment="0" applyProtection="0"/>
    <xf numFmtId="38" fontId="27" fillId="23" borderId="1">
      <protection locked="0"/>
    </xf>
    <xf numFmtId="0" fontId="26" fillId="0" borderId="0"/>
    <xf numFmtId="38" fontId="39" fillId="0" borderId="1"/>
    <xf numFmtId="0" fontId="75" fillId="17" borderId="4" applyNumberFormat="0" applyFont="0" applyAlignment="0" applyProtection="0"/>
    <xf numFmtId="2" fontId="115" fillId="70" borderId="25">
      <alignment horizontal="left"/>
      <protection locked="0"/>
    </xf>
    <xf numFmtId="38" fontId="27" fillId="23" borderId="1">
      <protection locked="0"/>
    </xf>
    <xf numFmtId="0" fontId="75" fillId="17" borderId="4" applyNumberFormat="0" applyFont="0" applyAlignment="0" applyProtection="0"/>
    <xf numFmtId="2" fontId="115" fillId="70" borderId="25">
      <alignment horizontal="left"/>
      <protection locked="0"/>
    </xf>
    <xf numFmtId="38" fontId="27" fillId="23" borderId="1">
      <protection locked="0"/>
    </xf>
    <xf numFmtId="2" fontId="115" fillId="70" borderId="25">
      <alignment horizontal="left"/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2" fontId="115" fillId="70" borderId="25">
      <alignment horizontal="left"/>
      <protection locked="0"/>
    </xf>
    <xf numFmtId="38" fontId="27" fillId="23" borderId="1">
      <protection locked="0"/>
    </xf>
    <xf numFmtId="38" fontId="39" fillId="0" borderId="1"/>
    <xf numFmtId="0" fontId="75" fillId="17" borderId="4" applyNumberFormat="0" applyFont="0" applyAlignment="0" applyProtection="0"/>
    <xf numFmtId="0" fontId="109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106" fillId="48" borderId="10" applyNumberFormat="0" applyAlignment="0" applyProtection="0"/>
    <xf numFmtId="38" fontId="27" fillId="23" borderId="1">
      <protection locked="0"/>
    </xf>
    <xf numFmtId="0" fontId="39" fillId="0" borderId="0"/>
    <xf numFmtId="38" fontId="27" fillId="23" borderId="1">
      <protection locked="0"/>
    </xf>
    <xf numFmtId="0" fontId="39" fillId="0" borderId="0"/>
    <xf numFmtId="38" fontId="27" fillId="23" borderId="1">
      <protection locked="0"/>
    </xf>
    <xf numFmtId="0" fontId="75" fillId="17" borderId="4" applyNumberFormat="0" applyFon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0" fontId="27" fillId="0" borderId="1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40" fontId="27" fillId="0" borderId="1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27" fillId="0" borderId="1" applyNumberFormat="0"/>
    <xf numFmtId="0" fontId="26" fillId="0" borderId="0"/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43" fillId="32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7" fillId="0" borderId="1"/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6" fillId="0" borderId="0"/>
    <xf numFmtId="0" fontId="27" fillId="16" borderId="5" applyNumberFormat="0" applyProtection="0">
      <alignment horizontal="left" vertical="center" indent="1"/>
    </xf>
    <xf numFmtId="38" fontId="27" fillId="23" borderId="1">
      <protection locked="0"/>
    </xf>
    <xf numFmtId="0" fontId="27" fillId="16" borderId="5" applyNumberFormat="0" applyProtection="0">
      <alignment horizontal="left" vertical="center" indent="1"/>
    </xf>
    <xf numFmtId="38" fontId="27" fillId="23" borderId="1">
      <protection locked="0"/>
    </xf>
    <xf numFmtId="0" fontId="27" fillId="62" borderId="18" applyNumberFormat="0" applyProtection="0">
      <alignment horizontal="left" vertical="top" indent="1"/>
    </xf>
    <xf numFmtId="38" fontId="27" fillId="23" borderId="1">
      <protection locked="0"/>
    </xf>
    <xf numFmtId="0" fontId="27" fillId="62" borderId="18" applyNumberFormat="0" applyProtection="0">
      <alignment horizontal="left" vertical="top" indent="1"/>
    </xf>
    <xf numFmtId="38" fontId="27" fillId="23" borderId="1">
      <protection locked="0"/>
    </xf>
    <xf numFmtId="0" fontId="27" fillId="62" borderId="18" applyNumberFormat="0" applyProtection="0">
      <alignment horizontal="left" vertical="top" indent="1"/>
    </xf>
    <xf numFmtId="38" fontId="27" fillId="23" borderId="1">
      <protection locked="0"/>
    </xf>
    <xf numFmtId="0" fontId="26" fillId="0" borderId="0"/>
    <xf numFmtId="0" fontId="26" fillId="0" borderId="0"/>
    <xf numFmtId="0" fontId="44" fillId="34" borderId="6" applyNumberFormat="0" applyAlignment="0" applyProtection="0"/>
    <xf numFmtId="0" fontId="27" fillId="16" borderId="5" applyNumberFormat="0" applyProtection="0">
      <alignment horizontal="left" vertical="center" indent="1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27" fillId="23" borderId="1">
      <protection locked="0"/>
    </xf>
    <xf numFmtId="0" fontId="36" fillId="0" borderId="0" applyFont="0" applyFill="0" applyBorder="0" applyAlignment="0" applyProtection="0"/>
    <xf numFmtId="38" fontId="27" fillId="23" borderId="1">
      <protection locked="0"/>
    </xf>
    <xf numFmtId="0" fontId="36" fillId="0" borderId="0" applyFont="0" applyFill="0" applyBorder="0" applyAlignment="0" applyProtection="0"/>
    <xf numFmtId="0" fontId="27" fillId="0" borderId="0" applyFont="0" applyFill="0" applyBorder="0" applyAlignment="0" applyProtection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9" fontId="26" fillId="0" borderId="0" applyFont="0" applyFill="0" applyBorder="0" applyAlignment="0" applyProtection="0"/>
    <xf numFmtId="38" fontId="27" fillId="23" borderId="1">
      <protection locked="0"/>
    </xf>
    <xf numFmtId="0" fontId="75" fillId="17" borderId="4" applyNumberFormat="0" applyFon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9" fillId="0" borderId="1" applyNumberFormat="0">
      <alignment horizontal="center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4" fontId="46" fillId="84" borderId="5" applyNumberFormat="0" applyProtection="0">
      <alignment horizontal="right" vertical="center"/>
    </xf>
    <xf numFmtId="0" fontId="37" fillId="23" borderId="1">
      <protection locked="0"/>
    </xf>
    <xf numFmtId="0" fontId="27" fillId="16" borderId="5" applyNumberFormat="0" applyProtection="0">
      <alignment horizontal="left" vertical="center" indent="1"/>
    </xf>
    <xf numFmtId="0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8" fillId="2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9" fontId="26" fillId="0" borderId="0" applyFont="0" applyFill="0" applyBorder="0" applyAlignment="0" applyProtection="0"/>
    <xf numFmtId="0" fontId="78" fillId="0" borderId="16" applyNumberFormat="0" applyFill="0" applyAlignment="0" applyProtection="0"/>
    <xf numFmtId="0" fontId="26" fillId="0" borderId="0"/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9" fontId="26" fillId="0" borderId="0" applyFont="0" applyFill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33" fillId="20" borderId="5" applyNumberFormat="0" applyAlignment="0" applyProtection="0"/>
    <xf numFmtId="38" fontId="27" fillId="23" borderId="1">
      <protection locked="0"/>
    </xf>
    <xf numFmtId="0" fontId="89" fillId="0" borderId="15" applyNumberFormat="0" applyFill="0" applyAlignment="0" applyProtection="0"/>
    <xf numFmtId="0" fontId="26" fillId="0" borderId="0"/>
    <xf numFmtId="0" fontId="27" fillId="97" borderId="0"/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26" fillId="0" borderId="0"/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38" fontId="27" fillId="23" borderId="1">
      <protection locked="0"/>
    </xf>
    <xf numFmtId="0" fontId="33" fillId="32" borderId="5" applyNumberFormat="0" applyAlignment="0" applyProtection="0"/>
    <xf numFmtId="38" fontId="27" fillId="23" borderId="1">
      <protection locked="0"/>
    </xf>
    <xf numFmtId="0" fontId="26" fillId="0" borderId="0"/>
    <xf numFmtId="0" fontId="27" fillId="0" borderId="1"/>
    <xf numFmtId="38" fontId="27" fillId="23" borderId="1">
      <protection locked="0"/>
    </xf>
    <xf numFmtId="0" fontId="26" fillId="0" borderId="0"/>
    <xf numFmtId="0" fontId="27" fillId="0" borderId="1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0" fontId="26" fillId="0" borderId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49" fontId="37" fillId="23" borderId="1">
      <alignment horizontal="left"/>
      <protection locked="0"/>
    </xf>
    <xf numFmtId="0" fontId="27" fillId="17" borderId="4" applyNumberFormat="0" applyFont="0" applyAlignment="0" applyProtection="0"/>
    <xf numFmtId="0" fontId="26" fillId="0" borderId="0"/>
    <xf numFmtId="38" fontId="27" fillId="23" borderId="1">
      <protection locked="0"/>
    </xf>
    <xf numFmtId="38" fontId="27" fillId="0" borderId="1"/>
    <xf numFmtId="0" fontId="47" fillId="0" borderId="1" applyNumberFormat="0"/>
    <xf numFmtId="0" fontId="26" fillId="0" borderId="0"/>
    <xf numFmtId="0" fontId="27" fillId="0" borderId="1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7" fillId="0" borderId="1"/>
    <xf numFmtId="38" fontId="37" fillId="23" borderId="1">
      <protection locked="0"/>
    </xf>
    <xf numFmtId="0" fontId="26" fillId="0" borderId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0" fontId="26" fillId="0" borderId="0"/>
    <xf numFmtId="38" fontId="37" fillId="23" borderId="1">
      <protection locked="0"/>
    </xf>
    <xf numFmtId="0" fontId="26" fillId="0" borderId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0" fontId="26" fillId="0" borderId="0"/>
    <xf numFmtId="38" fontId="37" fillId="23" borderId="1">
      <protection locked="0"/>
    </xf>
    <xf numFmtId="0" fontId="26" fillId="0" borderId="0"/>
    <xf numFmtId="0" fontId="26" fillId="0" borderId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0" fontId="26" fillId="0" borderId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0" fontId="26" fillId="0" borderId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27" fillId="23" borderId="1">
      <protection locked="0"/>
    </xf>
    <xf numFmtId="38" fontId="27" fillId="0" borderId="1"/>
    <xf numFmtId="0" fontId="26" fillId="0" borderId="0"/>
    <xf numFmtId="38" fontId="27" fillId="23" borderId="1">
      <protection locked="0"/>
    </xf>
    <xf numFmtId="4" fontId="46" fillId="17" borderId="18" applyNumberFormat="0" applyProtection="0">
      <alignment horizontal="left" vertical="center" indent="1"/>
    </xf>
    <xf numFmtId="0" fontId="26" fillId="0" borderId="0"/>
    <xf numFmtId="38" fontId="27" fillId="23" borderId="1">
      <protection locked="0"/>
    </xf>
    <xf numFmtId="38" fontId="27" fillId="0" borderId="1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4" fontId="79" fillId="54" borderId="17" applyNumberFormat="0" applyProtection="0">
      <alignment horizontal="left" vertical="center" indent="1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37" fillId="23" borderId="1">
      <protection locked="0"/>
    </xf>
    <xf numFmtId="0" fontId="26" fillId="0" borderId="0"/>
    <xf numFmtId="0" fontId="26" fillId="0" borderId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0" fontId="38" fillId="24" borderId="6" applyNumberFormat="0" applyAlignment="0" applyProtection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0" fontId="43" fillId="32" borderId="6" applyNumberFormat="0" applyAlignment="0" applyProtection="0"/>
    <xf numFmtId="38" fontId="37" fillId="23" borderId="1">
      <protection locked="0"/>
    </xf>
    <xf numFmtId="0" fontId="43" fillId="32" borderId="6" applyNumberFormat="0" applyAlignment="0" applyProtection="0"/>
    <xf numFmtId="38" fontId="37" fillId="23" borderId="1">
      <protection locked="0"/>
    </xf>
    <xf numFmtId="38" fontId="37" fillId="23" borderId="1">
      <protection locked="0"/>
    </xf>
    <xf numFmtId="0" fontId="44" fillId="34" borderId="6" applyNumberFormat="0" applyAlignment="0" applyProtection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44" fillId="3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0" borderId="1"/>
    <xf numFmtId="38" fontId="27" fillId="23" borderId="1">
      <protection locked="0"/>
    </xf>
    <xf numFmtId="38" fontId="27" fillId="0" borderId="1"/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0" fontId="26" fillId="0" borderId="0"/>
    <xf numFmtId="38" fontId="37" fillId="23" borderId="1">
      <protection locked="0"/>
    </xf>
    <xf numFmtId="38" fontId="37" fillId="23" borderId="1">
      <protection locked="0"/>
    </xf>
    <xf numFmtId="0" fontId="26" fillId="0" borderId="0"/>
    <xf numFmtId="0" fontId="43" fillId="32" borderId="6" applyNumberFormat="0" applyAlignment="0" applyProtection="0"/>
    <xf numFmtId="38" fontId="37" fillId="23" borderId="1">
      <protection locked="0"/>
    </xf>
    <xf numFmtId="9" fontId="36" fillId="0" borderId="0" applyFont="0" applyFill="0" applyBorder="0" applyAlignment="0" applyProtection="0"/>
    <xf numFmtId="0" fontId="26" fillId="0" borderId="0"/>
    <xf numFmtId="0" fontId="44" fillId="34" borderId="6" applyNumberFormat="0" applyAlignment="0" applyProtection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0" fontId="43" fillId="32" borderId="6" applyNumberFormat="0" applyAlignment="0" applyProtection="0"/>
    <xf numFmtId="38" fontId="37" fillId="23" borderId="1">
      <protection locked="0"/>
    </xf>
    <xf numFmtId="0" fontId="44" fillId="34" borderId="6" applyNumberFormat="0" applyAlignment="0" applyProtection="0"/>
    <xf numFmtId="38" fontId="37" fillId="23" borderId="1">
      <protection locked="0"/>
    </xf>
    <xf numFmtId="38" fontId="37" fillId="23" borderId="1">
      <protection locked="0"/>
    </xf>
    <xf numFmtId="9" fontId="26" fillId="0" borderId="0" applyFont="0" applyFill="0" applyBorder="0" applyAlignment="0" applyProtection="0"/>
    <xf numFmtId="38" fontId="37" fillId="23" borderId="1">
      <protection locked="0"/>
    </xf>
    <xf numFmtId="38" fontId="37" fillId="23" borderId="1">
      <protection locked="0"/>
    </xf>
    <xf numFmtId="38" fontId="27" fillId="0" borderId="1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0" fontId="43" fillId="32" borderId="6" applyNumberFormat="0" applyAlignment="0" applyProtection="0"/>
    <xf numFmtId="38" fontId="37" fillId="23" borderId="1">
      <protection locked="0"/>
    </xf>
    <xf numFmtId="0" fontId="44" fillId="34" borderId="6" applyNumberFormat="0" applyAlignment="0" applyProtection="0"/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3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44" fillId="3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86" fillId="43" borderId="0" applyNumberFormat="0" applyBorder="0" applyAlignment="0" applyProtection="0"/>
    <xf numFmtId="4" fontId="46" fillId="84" borderId="5" applyNumberFormat="0" applyProtection="0">
      <alignment horizontal="right" vertical="center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4" fontId="120" fillId="55" borderId="5" applyNumberFormat="0" applyProtection="0">
      <alignment horizontal="right" vertical="center"/>
    </xf>
    <xf numFmtId="38" fontId="27" fillId="23" borderId="1">
      <protection locked="0"/>
    </xf>
    <xf numFmtId="4" fontId="120" fillId="55" borderId="5" applyNumberFormat="0" applyProtection="0">
      <alignment horizontal="right" vertical="center"/>
    </xf>
    <xf numFmtId="38" fontId="27" fillId="23" borderId="1">
      <protection locked="0"/>
    </xf>
    <xf numFmtId="38" fontId="27" fillId="23" borderId="1">
      <protection locked="0"/>
    </xf>
    <xf numFmtId="0" fontId="27" fillId="17" borderId="4" applyNumberFormat="0" applyFont="0" applyAlignment="0" applyProtection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7" fillId="17" borderId="4" applyNumberFormat="0" applyFon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7" fillId="17" borderId="4" applyNumberFormat="0" applyFon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8" fillId="24" borderId="6" applyNumberFormat="0" applyAlignment="0" applyProtection="0"/>
    <xf numFmtId="38" fontId="27" fillId="23" borderId="1">
      <protection locked="0"/>
    </xf>
    <xf numFmtId="0" fontId="38" fillId="2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8" fillId="2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8" fillId="2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6" fillId="0" borderId="0"/>
    <xf numFmtId="0" fontId="63" fillId="48" borderId="10" applyNumberFormat="0" applyAlignment="0" applyProtection="0">
      <alignment vertical="center"/>
    </xf>
    <xf numFmtId="0" fontId="26" fillId="0" borderId="0"/>
    <xf numFmtId="38" fontId="27" fillId="23" borderId="1">
      <protection locked="0"/>
    </xf>
    <xf numFmtId="0" fontId="34" fillId="0" borderId="0" applyFill="0" applyBorder="0" applyAlignment="0"/>
    <xf numFmtId="38" fontId="27" fillId="23" borderId="1">
      <protection locked="0"/>
    </xf>
    <xf numFmtId="0" fontId="90" fillId="20" borderId="6" applyNumberFormat="0" applyAlignment="0" applyProtection="0"/>
    <xf numFmtId="38" fontId="27" fillId="23" borderId="1">
      <protection locked="0"/>
    </xf>
    <xf numFmtId="0" fontId="90" fillId="20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0" fontId="44" fillId="3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44" fillId="34" borderId="6" applyNumberFormat="0" applyAlignment="0" applyProtection="0"/>
    <xf numFmtId="0" fontId="44" fillId="2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4" fontId="46" fillId="34" borderId="5" applyNumberFormat="0" applyProtection="0">
      <alignment horizontal="left" vertical="center" indent="1"/>
    </xf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44" fillId="34" borderId="6" applyNumberFormat="0" applyAlignment="0" applyProtection="0"/>
    <xf numFmtId="0" fontId="125" fillId="0" borderId="0" applyNumberFormat="0" applyFill="0" applyBorder="0" applyAlignment="0" applyProtection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0" fillId="0" borderId="0">
      <alignment vertical="center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39" fillId="0" borderId="1" applyNumberFormat="0"/>
    <xf numFmtId="38" fontId="27" fillId="23" borderId="1">
      <protection locked="0"/>
    </xf>
    <xf numFmtId="0" fontId="33" fillId="32" borderId="5" applyNumberFormat="0" applyAlignment="0" applyProtection="0"/>
    <xf numFmtId="38" fontId="27" fillId="23" borderId="1">
      <protection locked="0"/>
    </xf>
    <xf numFmtId="0" fontId="33" fillId="32" borderId="5" applyNumberFormat="0" applyAlignment="0" applyProtection="0"/>
    <xf numFmtId="38" fontId="27" fillId="23" borderId="1">
      <protection locked="0"/>
    </xf>
    <xf numFmtId="0" fontId="33" fillId="32" borderId="5" applyNumberFormat="0" applyAlignment="0" applyProtection="0"/>
    <xf numFmtId="0" fontId="26" fillId="0" borderId="0"/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9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9" fillId="0" borderId="1" applyNumberFormat="0"/>
    <xf numFmtId="38" fontId="27" fillId="23" borderId="1">
      <protection locked="0"/>
    </xf>
    <xf numFmtId="0" fontId="33" fillId="32" borderId="5" applyNumberFormat="0" applyAlignment="0" applyProtection="0"/>
    <xf numFmtId="38" fontId="27" fillId="23" borderId="1">
      <protection locked="0"/>
    </xf>
    <xf numFmtId="0" fontId="33" fillId="32" borderId="5" applyNumberFormat="0" applyAlignment="0" applyProtection="0"/>
    <xf numFmtId="0" fontId="33" fillId="32" borderId="5" applyNumberFormat="0" applyAlignment="0" applyProtection="0"/>
    <xf numFmtId="38" fontId="27" fillId="23" borderId="1">
      <protection locked="0"/>
    </xf>
    <xf numFmtId="0" fontId="152" fillId="0" borderId="0"/>
    <xf numFmtId="38" fontId="27" fillId="23" borderId="1">
      <protection locked="0"/>
    </xf>
    <xf numFmtId="0" fontId="27" fillId="0" borderId="1"/>
    <xf numFmtId="38" fontId="27" fillId="23" borderId="1">
      <protection locked="0"/>
    </xf>
    <xf numFmtId="0" fontId="27" fillId="0" borderId="1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23" borderId="1">
      <protection locked="0"/>
    </xf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23" borderId="1">
      <protection locked="0"/>
    </xf>
    <xf numFmtId="0" fontId="35" fillId="22" borderId="0" applyNumberFormat="0" applyBorder="0" applyAlignment="0" applyProtection="0"/>
    <xf numFmtId="0" fontId="153" fillId="98" borderId="0" applyNumberFormat="0" applyBorder="0" applyAlignment="0" applyProtection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0" borderId="1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38" fontId="27" fillId="23" borderId="1">
      <protection locked="0"/>
    </xf>
    <xf numFmtId="38" fontId="27" fillId="0" borderId="1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7" fillId="0" borderId="1" applyNumberFormat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38" fontId="27" fillId="23" borderId="1">
      <protection locked="0"/>
    </xf>
    <xf numFmtId="38" fontId="27" fillId="0" borderId="1"/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0" fillId="0" borderId="0"/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6" fillId="0" borderId="0"/>
    <xf numFmtId="0" fontId="44" fillId="34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0" fillId="0" borderId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0" fillId="0" borderId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7" fillId="0" borderId="1" applyNumberFormat="0"/>
    <xf numFmtId="38" fontId="27" fillId="23" borderId="1">
      <protection locked="0"/>
    </xf>
    <xf numFmtId="9" fontId="83" fillId="0" borderId="0" applyFont="0" applyFill="0" applyBorder="0" applyAlignment="0" applyProtection="0"/>
    <xf numFmtId="38" fontId="27" fillId="23" borderId="1">
      <protection locked="0"/>
    </xf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38" fontId="27" fillId="23" borderId="1">
      <protection locked="0"/>
    </xf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7" fillId="0" borderId="1"/>
    <xf numFmtId="38" fontId="27" fillId="23" borderId="1">
      <protection locked="0"/>
    </xf>
    <xf numFmtId="0" fontId="37" fillId="0" borderId="1"/>
    <xf numFmtId="0" fontId="90" fillId="20" borderId="6" applyNumberFormat="0" applyAlignment="0" applyProtection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34" fillId="0" borderId="0" applyFill="0" applyBorder="0" applyAlignmen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0" borderId="1"/>
    <xf numFmtId="38" fontId="27" fillId="23" borderId="1">
      <protection locked="0"/>
    </xf>
    <xf numFmtId="38" fontId="27" fillId="0" borderId="1"/>
    <xf numFmtId="0" fontId="33" fillId="32" borderId="5" applyNumberFormat="0" applyAlignment="0" applyProtection="0"/>
    <xf numFmtId="0" fontId="33" fillId="32" borderId="5" applyNumberFormat="0" applyAlignment="0" applyProtection="0"/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0" fontId="27" fillId="0" borderId="0" applyFont="0" applyFill="0" applyBorder="0" applyAlignment="0" applyProtection="0"/>
    <xf numFmtId="38" fontId="27" fillId="23" borderId="1">
      <protection locked="0"/>
    </xf>
    <xf numFmtId="0" fontId="27" fillId="0" borderId="1" applyNumberFormat="0"/>
    <xf numFmtId="0" fontId="27" fillId="0" borderId="0" applyFont="0" applyFill="0" applyBorder="0" applyAlignment="0" applyProtection="0"/>
    <xf numFmtId="38" fontId="27" fillId="23" borderId="1">
      <protection locked="0"/>
    </xf>
    <xf numFmtId="9" fontId="36" fillId="0" borderId="0" applyFont="0" applyFill="0" applyBorder="0" applyAlignment="0" applyProtection="0"/>
    <xf numFmtId="38" fontId="27" fillId="23" borderId="1">
      <protection locked="0"/>
    </xf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0" fontId="26" fillId="0" borderId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33" fillId="32" borderId="5" applyNumberFormat="0" applyAlignment="0" applyProtection="0"/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7" fillId="62" borderId="18" applyNumberFormat="0" applyProtection="0">
      <alignment horizontal="left" vertical="center" indent="1"/>
    </xf>
    <xf numFmtId="0" fontId="26" fillId="0" borderId="0"/>
    <xf numFmtId="0" fontId="33" fillId="20" borderId="5" applyNumberFormat="0" applyAlignment="0" applyProtection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0" fillId="0" borderId="0"/>
    <xf numFmtId="0" fontId="26" fillId="0" borderId="0"/>
    <xf numFmtId="0" fontId="26" fillId="0" borderId="0"/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6" fillId="0" borderId="0"/>
    <xf numFmtId="0" fontId="26" fillId="0" borderId="0"/>
    <xf numFmtId="0" fontId="27" fillId="0" borderId="1" applyNumberFormat="0"/>
    <xf numFmtId="38" fontId="27" fillId="23" borderId="1">
      <protection locked="0"/>
    </xf>
    <xf numFmtId="0" fontId="26" fillId="0" borderId="0"/>
    <xf numFmtId="0" fontId="26" fillId="0" borderId="0"/>
    <xf numFmtId="0" fontId="27" fillId="0" borderId="1" applyNumberFormat="0"/>
    <xf numFmtId="38" fontId="27" fillId="23" borderId="1">
      <protection locked="0"/>
    </xf>
    <xf numFmtId="0" fontId="26" fillId="0" borderId="0"/>
    <xf numFmtId="0" fontId="26" fillId="0" borderId="0"/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6" fillId="0" borderId="0"/>
    <xf numFmtId="0" fontId="26" fillId="0" borderId="0"/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38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7" fillId="0" borderId="1" applyNumberFormat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6" fillId="0" borderId="0"/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6" fillId="0" borderId="0"/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7" fillId="0" borderId="1" applyNumberFormat="0"/>
    <xf numFmtId="0" fontId="27" fillId="0" borderId="1" applyNumberFormat="0"/>
    <xf numFmtId="38" fontId="27" fillId="23" borderId="1">
      <protection locked="0"/>
    </xf>
    <xf numFmtId="0" fontId="27" fillId="23" borderId="1">
      <protection locked="0"/>
    </xf>
    <xf numFmtId="0" fontId="27" fillId="23" borderId="1">
      <protection locked="0"/>
    </xf>
    <xf numFmtId="0" fontId="102" fillId="0" borderId="9" applyNumberFormat="0" applyFill="0" applyAlignment="0" applyProtection="0"/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2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26" fillId="0" borderId="0"/>
    <xf numFmtId="0" fontId="37" fillId="23" borderId="1">
      <protection locked="0"/>
    </xf>
    <xf numFmtId="0" fontId="26" fillId="0" borderId="0"/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26" fillId="0" borderId="0"/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26" fillId="0" borderId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27" fillId="23" borderId="1">
      <protection locked="0"/>
    </xf>
    <xf numFmtId="0" fontId="26" fillId="0" borderId="0"/>
    <xf numFmtId="0" fontId="27" fillId="23" borderId="1">
      <protection locked="0"/>
    </xf>
    <xf numFmtId="0" fontId="27" fillId="23" borderId="1">
      <protection locked="0"/>
    </xf>
    <xf numFmtId="0" fontId="27" fillId="23" borderId="1">
      <protection locked="0"/>
    </xf>
    <xf numFmtId="0" fontId="26" fillId="0" borderId="0"/>
    <xf numFmtId="0" fontId="27" fillId="23" borderId="1">
      <protection locked="0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27" fillId="23" borderId="1">
      <protection locked="0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23" borderId="1">
      <protection locked="0"/>
    </xf>
    <xf numFmtId="0" fontId="27" fillId="23" borderId="1">
      <protection locked="0"/>
    </xf>
    <xf numFmtId="0" fontId="33" fillId="20" borderId="5" applyNumberFormat="0" applyAlignment="0" applyProtection="0"/>
    <xf numFmtId="0" fontId="27" fillId="23" borderId="1">
      <protection locked="0"/>
    </xf>
    <xf numFmtId="0" fontId="27" fillId="23" borderId="1">
      <protection locked="0"/>
    </xf>
    <xf numFmtId="0" fontId="33" fillId="20" borderId="5" applyNumberFormat="0" applyAlignment="0" applyProtection="0"/>
    <xf numFmtId="0" fontId="27" fillId="23" borderId="1">
      <protection locked="0"/>
    </xf>
    <xf numFmtId="0" fontId="33" fillId="20" borderId="5" applyNumberFormat="0" applyAlignment="0" applyProtection="0"/>
    <xf numFmtId="0" fontId="43" fillId="32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4" fontId="46" fillId="34" borderId="5" applyNumberFormat="0" applyProtection="0">
      <alignment horizontal="left" vertical="center" indent="1"/>
    </xf>
    <xf numFmtId="0" fontId="26" fillId="0" borderId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27" fillId="23" borderId="1">
      <protection locked="0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23" borderId="1">
      <protection locked="0"/>
    </xf>
    <xf numFmtId="0" fontId="90" fillId="20" borderId="6" applyNumberFormat="0" applyAlignment="0" applyProtection="0"/>
    <xf numFmtId="0" fontId="90" fillId="20" borderId="6" applyNumberFormat="0" applyAlignment="0" applyProtection="0"/>
    <xf numFmtId="0" fontId="37" fillId="23" borderId="1">
      <protection locked="0"/>
    </xf>
    <xf numFmtId="0" fontId="26" fillId="0" borderId="0"/>
    <xf numFmtId="4" fontId="46" fillId="84" borderId="5" applyNumberFormat="0" applyProtection="0">
      <alignment horizontal="right" vertical="center"/>
    </xf>
    <xf numFmtId="0" fontId="37" fillId="23" borderId="1">
      <protection locked="0"/>
    </xf>
    <xf numFmtId="0" fontId="26" fillId="0" borderId="0"/>
    <xf numFmtId="0" fontId="26" fillId="0" borderId="0"/>
    <xf numFmtId="4" fontId="46" fillId="84" borderId="5" applyNumberFormat="0" applyProtection="0">
      <alignment horizontal="right" vertical="center"/>
    </xf>
    <xf numFmtId="0" fontId="37" fillId="23" borderId="1">
      <protection locked="0"/>
    </xf>
    <xf numFmtId="4" fontId="46" fillId="84" borderId="5" applyNumberFormat="0" applyProtection="0">
      <alignment horizontal="right" vertical="center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4" fontId="46" fillId="84" borderId="5" applyNumberFormat="0" applyProtection="0">
      <alignment horizontal="right" vertical="center"/>
    </xf>
    <xf numFmtId="0" fontId="37" fillId="23" borderId="1">
      <protection locked="0"/>
    </xf>
    <xf numFmtId="0" fontId="37" fillId="23" borderId="1">
      <protection locked="0"/>
    </xf>
    <xf numFmtId="0" fontId="26" fillId="0" borderId="0"/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26" fillId="0" borderId="0"/>
    <xf numFmtId="0" fontId="26" fillId="0" borderId="0"/>
    <xf numFmtId="4" fontId="46" fillId="84" borderId="5" applyNumberFormat="0" applyProtection="0">
      <alignment horizontal="right" vertical="center"/>
    </xf>
    <xf numFmtId="0" fontId="37" fillId="23" borderId="1">
      <protection locked="0"/>
    </xf>
    <xf numFmtId="0" fontId="26" fillId="0" borderId="0"/>
    <xf numFmtId="4" fontId="46" fillId="84" borderId="5" applyNumberFormat="0" applyProtection="0">
      <alignment horizontal="right" vertical="center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26" fillId="0" borderId="0"/>
    <xf numFmtId="0" fontId="26" fillId="0" borderId="0"/>
    <xf numFmtId="4" fontId="46" fillId="84" borderId="5" applyNumberFormat="0" applyProtection="0">
      <alignment horizontal="right" vertical="center"/>
    </xf>
    <xf numFmtId="0" fontId="37" fillId="23" borderId="1">
      <protection locked="0"/>
    </xf>
    <xf numFmtId="0" fontId="37" fillId="23" borderId="1">
      <protection locked="0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7" fillId="23" borderId="1">
      <protection locked="0"/>
    </xf>
    <xf numFmtId="9" fontId="26" fillId="0" borderId="0" applyFont="0" applyFill="0" applyBorder="0" applyAlignment="0" applyProtection="0"/>
    <xf numFmtId="0" fontId="37" fillId="23" borderId="1">
      <protection locked="0"/>
    </xf>
    <xf numFmtId="9" fontId="26" fillId="0" borderId="0" applyFont="0" applyFill="0" applyBorder="0" applyAlignment="0" applyProtection="0"/>
    <xf numFmtId="0" fontId="37" fillId="23" borderId="1">
      <protection locked="0"/>
    </xf>
    <xf numFmtId="0" fontId="37" fillId="23" borderId="1">
      <protection locked="0"/>
    </xf>
    <xf numFmtId="0" fontId="26" fillId="0" borderId="0"/>
    <xf numFmtId="4" fontId="46" fillId="84" borderId="5" applyNumberFormat="0" applyProtection="0">
      <alignment horizontal="right" vertical="center"/>
    </xf>
    <xf numFmtId="0" fontId="37" fillId="23" borderId="1">
      <protection locked="0"/>
    </xf>
    <xf numFmtId="0" fontId="26" fillId="0" borderId="0"/>
    <xf numFmtId="0" fontId="26" fillId="0" borderId="0"/>
    <xf numFmtId="4" fontId="46" fillId="84" borderId="5" applyNumberFormat="0" applyProtection="0">
      <alignment horizontal="right" vertical="center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26" fillId="0" borderId="0"/>
    <xf numFmtId="0" fontId="37" fillId="23" borderId="1">
      <protection locked="0"/>
    </xf>
    <xf numFmtId="0" fontId="37" fillId="23" borderId="1">
      <protection locked="0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7" fillId="23" borderId="1">
      <protection locked="0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4" fontId="46" fillId="84" borderId="18" applyNumberFormat="0" applyProtection="0">
      <alignment horizontal="right" vertical="center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27" fillId="16" borderId="5" applyNumberFormat="0" applyProtection="0">
      <alignment horizontal="left" vertical="center" indent="1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37" fillId="23" borderId="1">
      <protection locked="0"/>
    </xf>
    <xf numFmtId="0" fontId="26" fillId="0" borderId="0"/>
    <xf numFmtId="0" fontId="37" fillId="23" borderId="1">
      <protection locked="0"/>
    </xf>
    <xf numFmtId="0" fontId="37" fillId="23" borderId="1">
      <protection locked="0"/>
    </xf>
    <xf numFmtId="0" fontId="27" fillId="0" borderId="1" applyNumberFormat="0"/>
    <xf numFmtId="0" fontId="37" fillId="23" borderId="1">
      <protection locked="0"/>
    </xf>
    <xf numFmtId="0" fontId="37" fillId="23" borderId="1">
      <protection locked="0"/>
    </xf>
    <xf numFmtId="0" fontId="27" fillId="23" borderId="1">
      <protection locked="0"/>
    </xf>
    <xf numFmtId="4" fontId="46" fillId="84" borderId="18" applyNumberFormat="0" applyProtection="0">
      <alignment horizontal="right" vertical="center"/>
    </xf>
    <xf numFmtId="0" fontId="27" fillId="23" borderId="1">
      <protection locked="0"/>
    </xf>
    <xf numFmtId="0" fontId="27" fillId="17" borderId="4" applyNumberFormat="0" applyFont="0" applyAlignment="0" applyProtection="0"/>
    <xf numFmtId="0" fontId="27" fillId="23" borderId="1">
      <protection locked="0"/>
    </xf>
    <xf numFmtId="0" fontId="27" fillId="17" borderId="4" applyNumberFormat="0" applyFont="0" applyAlignment="0" applyProtection="0"/>
    <xf numFmtId="0" fontId="27" fillId="23" borderId="1">
      <protection locked="0"/>
    </xf>
    <xf numFmtId="0" fontId="27" fillId="23" borderId="1">
      <protection locked="0"/>
    </xf>
    <xf numFmtId="0" fontId="27" fillId="23" borderId="1">
      <protection locked="0"/>
    </xf>
    <xf numFmtId="0" fontId="27" fillId="23" borderId="1">
      <protection locked="0"/>
    </xf>
    <xf numFmtId="0" fontId="27" fillId="23" borderId="1">
      <protection locked="0"/>
    </xf>
    <xf numFmtId="0" fontId="27" fillId="23" borderId="1">
      <protection locked="0"/>
    </xf>
    <xf numFmtId="0" fontId="27" fillId="23" borderId="1">
      <protection locked="0"/>
    </xf>
    <xf numFmtId="0" fontId="26" fillId="0" borderId="0"/>
    <xf numFmtId="0" fontId="26" fillId="0" borderId="0"/>
    <xf numFmtId="0" fontId="26" fillId="0" borderId="0"/>
    <xf numFmtId="0" fontId="27" fillId="23" borderId="1">
      <protection locked="0"/>
    </xf>
    <xf numFmtId="0" fontId="26" fillId="0" borderId="0"/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26" fillId="0" borderId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97" fillId="0" borderId="0"/>
    <xf numFmtId="0" fontId="97" fillId="0" borderId="0"/>
    <xf numFmtId="0" fontId="26" fillId="0" borderId="0"/>
    <xf numFmtId="0" fontId="26" fillId="0" borderId="0"/>
    <xf numFmtId="49" fontId="37" fillId="23" borderId="1">
      <alignment horizontal="left"/>
      <protection locked="0"/>
    </xf>
    <xf numFmtId="0" fontId="27" fillId="0" borderId="0"/>
    <xf numFmtId="0" fontId="97" fillId="0" borderId="0"/>
    <xf numFmtId="0" fontId="26" fillId="0" borderId="0"/>
    <xf numFmtId="0" fontId="26" fillId="0" borderId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10" fontId="51" fillId="17" borderId="1" applyNumberFormat="0" applyBorder="0" applyAlignment="0" applyProtection="0"/>
    <xf numFmtId="49" fontId="27" fillId="23" borderId="1">
      <alignment horizontal="left"/>
      <protection locked="0"/>
    </xf>
    <xf numFmtId="10" fontId="51" fillId="17" borderId="1" applyNumberFormat="0" applyBorder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0" fontId="26" fillId="0" borderId="0"/>
    <xf numFmtId="10" fontId="51" fillId="17" borderId="1" applyNumberFormat="0" applyBorder="0" applyAlignment="0" applyProtection="0"/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0" fontId="26" fillId="0" borderId="0"/>
    <xf numFmtId="0" fontId="39" fillId="0" borderId="1" applyNumberFormat="0">
      <alignment horizontal="center"/>
    </xf>
    <xf numFmtId="49" fontId="27" fillId="23" borderId="1">
      <alignment horizontal="left"/>
      <protection locked="0"/>
    </xf>
    <xf numFmtId="0" fontId="26" fillId="0" borderId="0"/>
    <xf numFmtId="0" fontId="39" fillId="0" borderId="1" applyNumberFormat="0">
      <alignment horizontal="center"/>
    </xf>
    <xf numFmtId="49" fontId="27" fillId="23" borderId="1">
      <alignment horizontal="left"/>
      <protection locked="0"/>
    </xf>
    <xf numFmtId="0" fontId="27" fillId="17" borderId="4" applyNumberFormat="0" applyFont="0" applyAlignment="0" applyProtection="0"/>
    <xf numFmtId="49" fontId="27" fillId="23" borderId="1">
      <alignment horizontal="left"/>
      <protection locked="0"/>
    </xf>
    <xf numFmtId="0" fontId="27" fillId="17" borderId="4" applyNumberFormat="0" applyFont="0" applyAlignment="0" applyProtection="0"/>
    <xf numFmtId="49" fontId="27" fillId="23" borderId="1">
      <alignment horizontal="left"/>
      <protection locked="0"/>
    </xf>
    <xf numFmtId="0" fontId="27" fillId="17" borderId="4" applyNumberFormat="0" applyFont="0" applyAlignment="0" applyProtection="0"/>
    <xf numFmtId="49" fontId="27" fillId="23" borderId="1">
      <alignment horizontal="left"/>
      <protection locked="0"/>
    </xf>
    <xf numFmtId="0" fontId="26" fillId="0" borderId="0"/>
    <xf numFmtId="0" fontId="27" fillId="17" borderId="4" applyNumberFormat="0" applyFon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75" fillId="17" borderId="4" applyNumberFormat="0" applyFon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51" fillId="64" borderId="1"/>
    <xf numFmtId="0" fontId="75" fillId="17" borderId="4" applyNumberFormat="0" applyFont="0" applyAlignment="0" applyProtection="0"/>
    <xf numFmtId="49" fontId="2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75" fillId="17" borderId="4" applyNumberFormat="0" applyFont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26" fillId="0" borderId="0"/>
    <xf numFmtId="0" fontId="39" fillId="0" borderId="1" applyNumberFormat="0"/>
    <xf numFmtId="49" fontId="37" fillId="23" borderId="1">
      <alignment horizontal="left"/>
      <protection locked="0"/>
    </xf>
    <xf numFmtId="0" fontId="26" fillId="0" borderId="0"/>
    <xf numFmtId="0" fontId="39" fillId="0" borderId="1" applyNumberFormat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75" fillId="17" borderId="4" applyNumberFormat="0" applyFont="0" applyAlignment="0" applyProtection="0"/>
    <xf numFmtId="49" fontId="37" fillId="23" borderId="1">
      <alignment horizontal="left"/>
      <protection locked="0"/>
    </xf>
    <xf numFmtId="0" fontId="26" fillId="0" borderId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75" fillId="17" borderId="4" applyNumberFormat="0" applyFont="0" applyAlignment="0" applyProtection="0"/>
    <xf numFmtId="49" fontId="3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33" fillId="32" borderId="5" applyNumberFormat="0" applyAlignment="0" applyProtection="0"/>
    <xf numFmtId="49" fontId="27" fillId="23" borderId="1">
      <alignment horizontal="left"/>
      <protection locked="0"/>
    </xf>
    <xf numFmtId="0" fontId="33" fillId="32" borderId="5" applyNumberFormat="0" applyAlignment="0" applyProtection="0"/>
    <xf numFmtId="0" fontId="26" fillId="0" borderId="0"/>
    <xf numFmtId="49" fontId="27" fillId="23" borderId="1">
      <alignment horizontal="left"/>
      <protection locked="0"/>
    </xf>
    <xf numFmtId="0" fontId="26" fillId="0" borderId="0" applyFont="0" applyFill="0" applyBorder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33" fillId="32" borderId="5" applyNumberFormat="0" applyAlignment="0" applyProtection="0"/>
    <xf numFmtId="49" fontId="27" fillId="23" borderId="1">
      <alignment horizontal="left"/>
      <protection locked="0"/>
    </xf>
    <xf numFmtId="0" fontId="26" fillId="0" borderId="0" applyFont="0" applyFill="0" applyBorder="0" applyAlignment="0" applyProtection="0"/>
    <xf numFmtId="49" fontId="27" fillId="23" borderId="1">
      <alignment horizontal="left"/>
      <protection locked="0"/>
    </xf>
    <xf numFmtId="0" fontId="44" fillId="34" borderId="6" applyNumberForma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75" fillId="17" borderId="4" applyNumberFormat="0" applyFont="0" applyAlignment="0" applyProtection="0"/>
    <xf numFmtId="49" fontId="27" fillId="23" borderId="1">
      <alignment horizontal="left"/>
      <protection locked="0"/>
    </xf>
    <xf numFmtId="0" fontId="75" fillId="17" borderId="4" applyNumberFormat="0" applyFon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36" fillId="17" borderId="4" applyNumberFormat="0" applyFont="0" applyAlignment="0" applyProtection="0"/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36" fillId="17" borderId="4" applyNumberFormat="0" applyFont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90" fillId="20" borderId="6" applyNumberFormat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0" fontId="39" fillId="0" borderId="1" applyNumberFormat="0">
      <alignment horizontal="center"/>
    </xf>
    <xf numFmtId="49" fontId="27" fillId="23" borderId="1">
      <alignment horizontal="left"/>
      <protection locked="0"/>
    </xf>
    <xf numFmtId="0" fontId="39" fillId="0" borderId="1" applyNumberFormat="0">
      <alignment horizontal="center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0" fontId="39" fillId="0" borderId="1" applyNumberFormat="0">
      <alignment horizontal="center"/>
    </xf>
    <xf numFmtId="49" fontId="27" fillId="23" borderId="1">
      <alignment horizontal="left"/>
      <protection locked="0"/>
    </xf>
    <xf numFmtId="0" fontId="39" fillId="0" borderId="1" applyNumberFormat="0">
      <alignment horizontal="center"/>
    </xf>
    <xf numFmtId="0" fontId="41" fillId="0" borderId="0" applyNumberFormat="0" applyFill="0" applyBorder="0" applyAlignment="0" applyProtection="0"/>
    <xf numFmtId="49" fontId="27" fillId="23" borderId="1">
      <alignment horizontal="left"/>
      <protection locked="0"/>
    </xf>
    <xf numFmtId="49" fontId="37" fillId="23" borderId="1">
      <alignment horizontal="left"/>
      <protection locked="0"/>
    </xf>
    <xf numFmtId="0" fontId="75" fillId="17" borderId="4" applyNumberFormat="0" applyFont="0" applyAlignment="0" applyProtection="0"/>
    <xf numFmtId="0" fontId="26" fillId="0" borderId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26" fillId="0" borderId="0"/>
    <xf numFmtId="0" fontId="26" fillId="0" borderId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75" fillId="17" borderId="4" applyNumberFormat="0" applyFont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26" fillId="0" borderId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26" fillId="0" borderId="0"/>
    <xf numFmtId="0" fontId="26" fillId="0" borderId="0"/>
    <xf numFmtId="0" fontId="90" fillId="20" borderId="6" applyNumberFormat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27" fillId="23" borderId="1">
      <alignment horizontal="left"/>
      <protection locked="0"/>
    </xf>
    <xf numFmtId="0" fontId="75" fillId="17" borderId="4" applyNumberFormat="0" applyFon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39" fillId="0" borderId="1" applyNumberFormat="0">
      <alignment horizontal="center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33" fillId="32" borderId="5" applyNumberFormat="0" applyAlignment="0" applyProtection="0"/>
    <xf numFmtId="0" fontId="75" fillId="17" borderId="4" applyNumberFormat="0" applyFont="0" applyAlignment="0" applyProtection="0"/>
    <xf numFmtId="49" fontId="37" fillId="23" borderId="1">
      <alignment horizontal="left"/>
      <protection locked="0"/>
    </xf>
    <xf numFmtId="0" fontId="33" fillId="32" borderId="5" applyNumberFormat="0" applyAlignment="0" applyProtection="0"/>
    <xf numFmtId="49" fontId="37" fillId="23" borderId="1">
      <alignment horizontal="left"/>
      <protection locked="0"/>
    </xf>
    <xf numFmtId="0" fontId="33" fillId="32" borderId="5" applyNumberFormat="0" applyAlignment="0" applyProtection="0"/>
    <xf numFmtId="0" fontId="26" fillId="0" borderId="0"/>
    <xf numFmtId="49" fontId="37" fillId="23" borderId="1">
      <alignment horizontal="left"/>
      <protection locked="0"/>
    </xf>
    <xf numFmtId="0" fontId="33" fillId="32" borderId="5" applyNumberFormat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54" fillId="0" borderId="38" applyNumberFormat="0" applyFill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33" fillId="32" borderId="5" applyNumberFormat="0" applyAlignment="0" applyProtection="0"/>
    <xf numFmtId="0" fontId="75" fillId="17" borderId="4" applyNumberFormat="0" applyFont="0" applyAlignment="0" applyProtection="0"/>
    <xf numFmtId="49" fontId="37" fillId="23" borderId="1">
      <alignment horizontal="left"/>
      <protection locked="0"/>
    </xf>
    <xf numFmtId="0" fontId="75" fillId="17" borderId="4" applyNumberFormat="0" applyFont="0" applyAlignment="0" applyProtection="0"/>
    <xf numFmtId="0" fontId="33" fillId="32" borderId="5" applyNumberFormat="0" applyAlignment="0" applyProtection="0"/>
    <xf numFmtId="38" fontId="39" fillId="0" borderId="1"/>
    <xf numFmtId="49" fontId="37" fillId="23" borderId="1">
      <alignment horizontal="left"/>
      <protection locked="0"/>
    </xf>
    <xf numFmtId="0" fontId="49" fillId="17" borderId="4" applyNumberFormat="0" applyFont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75" fillId="17" borderId="4" applyNumberFormat="0" applyFont="0" applyAlignment="0" applyProtection="0"/>
    <xf numFmtId="0" fontId="47" fillId="0" borderId="1" applyNumberFormat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33" fillId="32" borderId="5" applyNumberFormat="0" applyAlignment="0" applyProtection="0"/>
    <xf numFmtId="49" fontId="37" fillId="23" borderId="1">
      <alignment horizontal="left"/>
      <protection locked="0"/>
    </xf>
    <xf numFmtId="0" fontId="33" fillId="32" borderId="5" applyNumberFormat="0" applyAlignment="0" applyProtection="0"/>
    <xf numFmtId="0" fontId="93" fillId="0" borderId="21" applyNumberFormat="0" applyFill="0" applyAlignment="0" applyProtection="0"/>
    <xf numFmtId="49" fontId="37" fillId="23" borderId="1">
      <alignment horizontal="left"/>
      <protection locked="0"/>
    </xf>
    <xf numFmtId="0" fontId="33" fillId="32" borderId="5" applyNumberFormat="0" applyAlignment="0" applyProtection="0"/>
    <xf numFmtId="49" fontId="37" fillId="23" borderId="1">
      <alignment horizontal="left"/>
      <protection locked="0"/>
    </xf>
    <xf numFmtId="0" fontId="33" fillId="32" borderId="5" applyNumberFormat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33" fillId="32" borderId="5" applyNumberFormat="0" applyAlignment="0" applyProtection="0"/>
    <xf numFmtId="49" fontId="37" fillId="23" borderId="1">
      <alignment horizontal="left"/>
      <protection locked="0"/>
    </xf>
    <xf numFmtId="0" fontId="33" fillId="32" borderId="5" applyNumberFormat="0" applyAlignment="0" applyProtection="0"/>
    <xf numFmtId="0" fontId="93" fillId="0" borderId="0" applyNumberFormat="0" applyFill="0" applyBorder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47" fillId="0" borderId="1" applyNumberFormat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75" fillId="17" borderId="4" applyNumberFormat="0" applyFont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33" fillId="32" borderId="5" applyNumberFormat="0" applyAlignment="0" applyProtection="0"/>
    <xf numFmtId="49" fontId="37" fillId="23" borderId="1">
      <alignment horizontal="left"/>
      <protection locked="0"/>
    </xf>
    <xf numFmtId="0" fontId="33" fillId="32" borderId="5" applyNumberFormat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33" fillId="32" borderId="5" applyNumberFormat="0" applyAlignment="0" applyProtection="0"/>
    <xf numFmtId="0" fontId="47" fillId="0" borderId="1" applyNumberFormat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33" fillId="32" borderId="5" applyNumberFormat="0" applyAlignment="0" applyProtection="0"/>
    <xf numFmtId="49" fontId="37" fillId="23" borderId="1">
      <alignment horizontal="left"/>
      <protection locked="0"/>
    </xf>
    <xf numFmtId="0" fontId="47" fillId="0" borderId="1" applyNumberFormat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44" fillId="34" borderId="6" applyNumberForma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0" fontId="26" fillId="0" borderId="0"/>
    <xf numFmtId="0" fontId="155" fillId="24" borderId="6" applyNumberForma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75" fillId="17" borderId="4" applyNumberFormat="0" applyFon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0" fontId="90" fillId="20" borderId="6" applyNumberFormat="0" applyAlignment="0" applyProtection="0"/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9" fontId="36" fillId="0" borderId="0" applyFont="0" applyFill="0" applyBorder="0" applyAlignment="0" applyProtection="0"/>
    <xf numFmtId="49" fontId="27" fillId="23" borderId="1">
      <alignment horizontal="left"/>
      <protection locked="0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26" fillId="0" borderId="0"/>
    <xf numFmtId="49" fontId="27" fillId="23" borderId="1">
      <alignment horizontal="left"/>
      <protection locked="0"/>
    </xf>
    <xf numFmtId="0" fontId="75" fillId="17" borderId="4" applyNumberFormat="0" applyFont="0" applyAlignment="0" applyProtection="0"/>
    <xf numFmtId="49" fontId="27" fillId="23" borderId="1">
      <alignment horizontal="left"/>
      <protection locked="0"/>
    </xf>
    <xf numFmtId="0" fontId="27" fillId="0" borderId="1" applyNumberFormat="0">
      <alignment horizontal="right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75" fillId="17" borderId="4" applyNumberFormat="0" applyFont="0" applyAlignment="0" applyProtection="0"/>
    <xf numFmtId="49" fontId="27" fillId="23" borderId="1">
      <alignment horizontal="left"/>
      <protection locked="0"/>
    </xf>
    <xf numFmtId="0" fontId="27" fillId="0" borderId="1" applyNumberFormat="0">
      <alignment horizontal="right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75" fillId="17" borderId="4" applyNumberFormat="0" applyFon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33" fillId="32" borderId="5" applyNumberFormat="0" applyAlignment="0" applyProtection="0"/>
    <xf numFmtId="0" fontId="75" fillId="17" borderId="4" applyNumberFormat="0" applyFont="0" applyAlignment="0" applyProtection="0"/>
    <xf numFmtId="49" fontId="27" fillId="23" borderId="1">
      <alignment horizontal="left"/>
      <protection locked="0"/>
    </xf>
    <xf numFmtId="0" fontId="33" fillId="32" borderId="5" applyNumberForma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33" fillId="32" borderId="5" applyNumberFormat="0" applyAlignment="0" applyProtection="0"/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33" fillId="32" borderId="5" applyNumberFormat="0" applyAlignment="0" applyProtection="0"/>
    <xf numFmtId="0" fontId="33" fillId="20" borderId="5" applyNumberFormat="0" applyAlignment="0" applyProtection="0"/>
    <xf numFmtId="0" fontId="26" fillId="0" borderId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27" fillId="0" borderId="1" applyNumberFormat="0">
      <alignment horizontal="right"/>
    </xf>
    <xf numFmtId="49" fontId="37" fillId="23" borderId="1">
      <alignment horizontal="left"/>
      <protection locked="0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0" fontId="26" fillId="0" borderId="0"/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3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33" fillId="32" borderId="5" applyNumberFormat="0" applyAlignment="0" applyProtection="0"/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49" fontId="27" fillId="23" borderId="1">
      <alignment horizontal="left"/>
      <protection locked="0"/>
    </xf>
    <xf numFmtId="0" fontId="0" fillId="0" borderId="0"/>
    <xf numFmtId="0" fontId="26" fillId="0" borderId="0"/>
    <xf numFmtId="38" fontId="27" fillId="0" borderId="1"/>
    <xf numFmtId="0" fontId="26" fillId="0" borderId="0"/>
    <xf numFmtId="0" fontId="75" fillId="17" borderId="4" applyNumberFormat="0" applyFont="0" applyAlignment="0" applyProtection="0"/>
    <xf numFmtId="38" fontId="27" fillId="0" borderId="1"/>
    <xf numFmtId="0" fontId="33" fillId="20" borderId="5" applyNumberFormat="0" applyAlignment="0" applyProtection="0"/>
    <xf numFmtId="0" fontId="75" fillId="17" borderId="4" applyNumberFormat="0" applyFont="0" applyAlignment="0" applyProtection="0"/>
    <xf numFmtId="38" fontId="27" fillId="0" borderId="1"/>
    <xf numFmtId="0" fontId="27" fillId="0" borderId="1"/>
    <xf numFmtId="0" fontId="26" fillId="0" borderId="0"/>
    <xf numFmtId="38" fontId="27" fillId="0" borderId="1"/>
    <xf numFmtId="0" fontId="27" fillId="0" borderId="1"/>
    <xf numFmtId="38" fontId="27" fillId="0" borderId="1"/>
    <xf numFmtId="38" fontId="27" fillId="0" borderId="1"/>
    <xf numFmtId="0" fontId="26" fillId="0" borderId="0"/>
    <xf numFmtId="0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38" fontId="27" fillId="0" borderId="1"/>
    <xf numFmtId="0" fontId="26" fillId="0" borderId="0"/>
    <xf numFmtId="38" fontId="27" fillId="0" borderId="1"/>
    <xf numFmtId="0" fontId="43" fillId="32" borderId="6" applyNumberFormat="0" applyAlignment="0" applyProtection="0"/>
    <xf numFmtId="38" fontId="27" fillId="0" borderId="1"/>
    <xf numFmtId="38" fontId="27" fillId="0" borderId="1"/>
    <xf numFmtId="0" fontId="26" fillId="0" borderId="0"/>
    <xf numFmtId="38" fontId="27" fillId="0" borderId="1"/>
    <xf numFmtId="4" fontId="46" fillId="17" borderId="5" applyNumberFormat="0" applyProtection="0">
      <alignment horizontal="left" vertical="center" indent="1"/>
    </xf>
    <xf numFmtId="0" fontId="26" fillId="0" borderId="0"/>
    <xf numFmtId="38" fontId="27" fillId="0" borderId="1"/>
    <xf numFmtId="0" fontId="26" fillId="0" borderId="0"/>
    <xf numFmtId="38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0" fontId="27" fillId="0" borderId="1"/>
    <xf numFmtId="0" fontId="26" fillId="0" borderId="0"/>
    <xf numFmtId="38" fontId="27" fillId="0" borderId="1"/>
    <xf numFmtId="0" fontId="26" fillId="0" borderId="0"/>
    <xf numFmtId="38" fontId="27" fillId="0" borderId="1"/>
    <xf numFmtId="0" fontId="26" fillId="0" borderId="0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0" fontId="27" fillId="0" borderId="1"/>
    <xf numFmtId="38" fontId="27" fillId="0" borderId="1"/>
    <xf numFmtId="0" fontId="27" fillId="17" borderId="4" applyNumberFormat="0" applyFont="0" applyAlignment="0" applyProtection="0"/>
    <xf numFmtId="0" fontId="26" fillId="0" borderId="0"/>
    <xf numFmtId="38" fontId="27" fillId="0" borderId="1"/>
    <xf numFmtId="38" fontId="27" fillId="0" borderId="1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17" borderId="4" applyNumberFormat="0" applyFont="0" applyAlignment="0" applyProtection="0"/>
    <xf numFmtId="0" fontId="26" fillId="0" borderId="0"/>
    <xf numFmtId="38" fontId="27" fillId="0" borderId="1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17" borderId="4" applyNumberFormat="0" applyFont="0" applyAlignment="0" applyProtection="0"/>
    <xf numFmtId="0" fontId="37" fillId="17" borderId="4" applyNumberFormat="0" applyFont="0" applyAlignment="0" applyProtection="0"/>
    <xf numFmtId="38" fontId="27" fillId="0" borderId="1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4" fontId="46" fillId="17" borderId="5" applyNumberFormat="0" applyProtection="0">
      <alignment horizontal="left" vertical="center" indent="1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38" fontId="27" fillId="0" borderId="1"/>
    <xf numFmtId="38" fontId="27" fillId="0" borderId="1"/>
    <xf numFmtId="0" fontId="33" fillId="20" borderId="5" applyNumberFormat="0" applyAlignment="0" applyProtection="0"/>
    <xf numFmtId="0" fontId="33" fillId="20" borderId="5" applyNumberFormat="0" applyAlignment="0" applyProtection="0"/>
    <xf numFmtId="38" fontId="27" fillId="0" borderId="1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38" fontId="27" fillId="0" borderId="1"/>
    <xf numFmtId="38" fontId="27" fillId="0" borderId="1"/>
    <xf numFmtId="0" fontId="26" fillId="0" borderId="0"/>
    <xf numFmtId="38" fontId="27" fillId="0" borderId="1"/>
    <xf numFmtId="0" fontId="26" fillId="0" borderId="0"/>
    <xf numFmtId="38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0" fontId="27" fillId="0" borderId="1"/>
    <xf numFmtId="38" fontId="27" fillId="0" borderId="1"/>
    <xf numFmtId="0" fontId="27" fillId="0" borderId="1"/>
    <xf numFmtId="38" fontId="27" fillId="0" borderId="1"/>
    <xf numFmtId="0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39" fillId="0" borderId="1"/>
    <xf numFmtId="38" fontId="27" fillId="0" borderId="1"/>
    <xf numFmtId="38" fontId="37" fillId="0" borderId="1"/>
    <xf numFmtId="38" fontId="37" fillId="0" borderId="1"/>
    <xf numFmtId="38" fontId="27" fillId="0" borderId="1"/>
    <xf numFmtId="38" fontId="37" fillId="0" borderId="1"/>
    <xf numFmtId="38" fontId="27" fillId="0" borderId="1"/>
    <xf numFmtId="0" fontId="33" fillId="32" borderId="5" applyNumberFormat="0" applyAlignment="0" applyProtection="0"/>
    <xf numFmtId="38" fontId="37" fillId="0" borderId="1"/>
    <xf numFmtId="38" fontId="27" fillId="0" borderId="1"/>
    <xf numFmtId="38" fontId="37" fillId="0" borderId="1"/>
    <xf numFmtId="38" fontId="27" fillId="0" borderId="1"/>
    <xf numFmtId="0" fontId="33" fillId="32" borderId="5" applyNumberFormat="0" applyAlignment="0" applyProtection="0"/>
    <xf numFmtId="38" fontId="37" fillId="0" borderId="1"/>
    <xf numFmtId="0" fontId="33" fillId="32" borderId="5" applyNumberFormat="0" applyAlignment="0" applyProtection="0"/>
    <xf numFmtId="38" fontId="37" fillId="0" borderId="1"/>
    <xf numFmtId="38" fontId="37" fillId="0" borderId="1"/>
    <xf numFmtId="38" fontId="27" fillId="0" borderId="1"/>
    <xf numFmtId="0" fontId="27" fillId="0" borderId="0"/>
    <xf numFmtId="38" fontId="39" fillId="0" borderId="1"/>
    <xf numFmtId="38" fontId="37" fillId="0" borderId="1"/>
    <xf numFmtId="38" fontId="27" fillId="0" borderId="1"/>
    <xf numFmtId="38" fontId="37" fillId="0" borderId="1"/>
    <xf numFmtId="0" fontId="27" fillId="0" borderId="0"/>
    <xf numFmtId="38" fontId="37" fillId="0" borderId="1"/>
    <xf numFmtId="38" fontId="27" fillId="0" borderId="1"/>
    <xf numFmtId="38" fontId="37" fillId="0" borderId="1"/>
    <xf numFmtId="38" fontId="37" fillId="0" borderId="1"/>
    <xf numFmtId="38" fontId="27" fillId="0" borderId="1"/>
    <xf numFmtId="38" fontId="37" fillId="0" borderId="1"/>
    <xf numFmtId="38" fontId="27" fillId="0" borderId="1"/>
    <xf numFmtId="38" fontId="37" fillId="0" borderId="1"/>
    <xf numFmtId="38" fontId="27" fillId="0" borderId="1"/>
    <xf numFmtId="0" fontId="37" fillId="17" borderId="4" applyNumberFormat="0" applyFont="0" applyAlignment="0" applyProtection="0"/>
    <xf numFmtId="38" fontId="37" fillId="0" borderId="1"/>
    <xf numFmtId="38" fontId="27" fillId="0" borderId="1"/>
    <xf numFmtId="38" fontId="37" fillId="0" borderId="1"/>
    <xf numFmtId="38" fontId="2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27" fillId="0" borderId="1"/>
    <xf numFmtId="38" fontId="37" fillId="0" borderId="1"/>
    <xf numFmtId="38" fontId="27" fillId="0" borderId="1"/>
    <xf numFmtId="0" fontId="75" fillId="17" borderId="4" applyNumberFormat="0" applyFont="0" applyAlignment="0" applyProtection="0"/>
    <xf numFmtId="38" fontId="37" fillId="0" borderId="1"/>
    <xf numFmtId="38" fontId="27" fillId="0" borderId="1"/>
    <xf numFmtId="0" fontId="75" fillId="17" borderId="4" applyNumberFormat="0" applyFont="0" applyAlignment="0" applyProtection="0"/>
    <xf numFmtId="38" fontId="37" fillId="0" borderId="1"/>
    <xf numFmtId="38" fontId="27" fillId="0" borderId="1"/>
    <xf numFmtId="38" fontId="37" fillId="0" borderId="1"/>
    <xf numFmtId="38" fontId="27" fillId="0" borderId="1"/>
    <xf numFmtId="38" fontId="37" fillId="0" borderId="1"/>
    <xf numFmtId="38" fontId="27" fillId="0" borderId="1"/>
    <xf numFmtId="38" fontId="37" fillId="0" borderId="1"/>
    <xf numFmtId="38" fontId="37" fillId="0" borderId="1"/>
    <xf numFmtId="38" fontId="37" fillId="0" borderId="1"/>
    <xf numFmtId="0" fontId="27" fillId="0" borderId="1"/>
    <xf numFmtId="38" fontId="27" fillId="0" borderId="1"/>
    <xf numFmtId="0" fontId="27" fillId="17" borderId="4" applyNumberFormat="0" applyFont="0" applyAlignment="0" applyProtection="0"/>
    <xf numFmtId="0" fontId="26" fillId="0" borderId="0"/>
    <xf numFmtId="0" fontId="27" fillId="0" borderId="1"/>
    <xf numFmtId="38" fontId="37" fillId="0" borderId="1"/>
    <xf numFmtId="0" fontId="27" fillId="17" borderId="4" applyNumberFormat="0" applyFont="0" applyAlignment="0" applyProtection="0"/>
    <xf numFmtId="0" fontId="26" fillId="0" borderId="0"/>
    <xf numFmtId="38" fontId="37" fillId="0" borderId="1"/>
    <xf numFmtId="0" fontId="27" fillId="17" borderId="4" applyNumberFormat="0" applyFont="0" applyAlignment="0" applyProtection="0"/>
    <xf numFmtId="38" fontId="3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0" fontId="27" fillId="17" borderId="4" applyNumberFormat="0" applyFont="0" applyAlignment="0" applyProtection="0"/>
    <xf numFmtId="38" fontId="37" fillId="0" borderId="1"/>
    <xf numFmtId="38" fontId="37" fillId="0" borderId="1"/>
    <xf numFmtId="0" fontId="27" fillId="16" borderId="5" applyNumberFormat="0" applyProtection="0">
      <alignment horizontal="left" vertical="center" indent="1"/>
    </xf>
    <xf numFmtId="38" fontId="37" fillId="0" borderId="1"/>
    <xf numFmtId="38" fontId="37" fillId="0" borderId="1"/>
    <xf numFmtId="38" fontId="37" fillId="0" borderId="1"/>
    <xf numFmtId="38" fontId="37" fillId="0" borderId="1"/>
    <xf numFmtId="38" fontId="39" fillId="0" borderId="1"/>
    <xf numFmtId="38" fontId="37" fillId="0" borderId="1"/>
    <xf numFmtId="38" fontId="37" fillId="0" borderId="1"/>
    <xf numFmtId="38" fontId="37" fillId="0" borderId="1"/>
    <xf numFmtId="9" fontId="26" fillId="0" borderId="0" applyFont="0" applyFill="0" applyBorder="0" applyAlignment="0" applyProtection="0"/>
    <xf numFmtId="38" fontId="37" fillId="0" borderId="1"/>
    <xf numFmtId="0" fontId="27" fillId="17" borderId="4" applyNumberFormat="0" applyFont="0" applyAlignment="0" applyProtection="0"/>
    <xf numFmtId="0" fontId="26" fillId="0" borderId="0"/>
    <xf numFmtId="0" fontId="27" fillId="0" borderId="1"/>
    <xf numFmtId="38" fontId="37" fillId="0" borderId="1"/>
    <xf numFmtId="0" fontId="75" fillId="17" borderId="4" applyNumberFormat="0" applyFont="0" applyAlignment="0" applyProtection="0"/>
    <xf numFmtId="38" fontId="37" fillId="0" borderId="1"/>
    <xf numFmtId="0" fontId="27" fillId="17" borderId="4" applyNumberFormat="0" applyFont="0" applyAlignment="0" applyProtection="0"/>
    <xf numFmtId="0" fontId="26" fillId="0" borderId="0"/>
    <xf numFmtId="38" fontId="37" fillId="0" borderId="1"/>
    <xf numFmtId="0" fontId="27" fillId="17" borderId="4" applyNumberFormat="0" applyFont="0" applyAlignment="0" applyProtection="0"/>
    <xf numFmtId="0" fontId="26" fillId="0" borderId="0"/>
    <xf numFmtId="38" fontId="37" fillId="0" borderId="1"/>
    <xf numFmtId="38" fontId="37" fillId="0" borderId="1"/>
    <xf numFmtId="0" fontId="75" fillId="17" borderId="4" applyNumberFormat="0" applyFont="0" applyAlignment="0" applyProtection="0"/>
    <xf numFmtId="38" fontId="37" fillId="0" borderId="1"/>
    <xf numFmtId="0" fontId="37" fillId="17" borderId="4" applyNumberFormat="0" applyFont="0" applyAlignment="0" applyProtection="0"/>
    <xf numFmtId="38" fontId="37" fillId="0" borderId="1"/>
    <xf numFmtId="0" fontId="75" fillId="17" borderId="4" applyNumberFormat="0" applyFont="0" applyAlignment="0" applyProtection="0"/>
    <xf numFmtId="38" fontId="37" fillId="0" borderId="1"/>
    <xf numFmtId="0" fontId="75" fillId="17" borderId="4" applyNumberFormat="0" applyFont="0" applyAlignment="0" applyProtection="0"/>
    <xf numFmtId="0" fontId="26" fillId="0" borderId="0"/>
    <xf numFmtId="38" fontId="37" fillId="0" borderId="1"/>
    <xf numFmtId="38" fontId="27" fillId="0" borderId="1"/>
    <xf numFmtId="38" fontId="27" fillId="0" borderId="1"/>
    <xf numFmtId="38" fontId="27" fillId="0" borderId="1"/>
    <xf numFmtId="0" fontId="75" fillId="17" borderId="4" applyNumberFormat="0" applyFont="0" applyAlignment="0" applyProtection="0"/>
    <xf numFmtId="38" fontId="27" fillId="0" borderId="1"/>
    <xf numFmtId="38" fontId="27" fillId="0" borderId="1"/>
    <xf numFmtId="0" fontId="75" fillId="17" borderId="4" applyNumberFormat="0" applyFont="0" applyAlignment="0" applyProtection="0"/>
    <xf numFmtId="0" fontId="26" fillId="0" borderId="0"/>
    <xf numFmtId="38" fontId="27" fillId="0" borderId="1"/>
    <xf numFmtId="38" fontId="27" fillId="0" borderId="1"/>
    <xf numFmtId="38" fontId="2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27" fillId="0" borderId="1"/>
    <xf numFmtId="0" fontId="75" fillId="17" borderId="4" applyNumberFormat="0" applyFont="0" applyAlignment="0" applyProtection="0"/>
    <xf numFmtId="0" fontId="91" fillId="32" borderId="6" applyNumberFormat="0" applyAlignment="0" applyProtection="0"/>
    <xf numFmtId="38" fontId="37" fillId="0" borderId="1"/>
    <xf numFmtId="38" fontId="27" fillId="0" borderId="1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91" fillId="32" borderId="6" applyNumberFormat="0" applyAlignment="0" applyProtection="0"/>
    <xf numFmtId="38" fontId="37" fillId="0" borderId="1"/>
    <xf numFmtId="38" fontId="2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0" fontId="36" fillId="17" borderId="4" applyNumberFormat="0" applyFont="0" applyAlignment="0" applyProtection="0"/>
    <xf numFmtId="0" fontId="26" fillId="0" borderId="0"/>
    <xf numFmtId="38" fontId="37" fillId="0" borderId="1"/>
    <xf numFmtId="38" fontId="37" fillId="0" borderId="1"/>
    <xf numFmtId="0" fontId="36" fillId="17" borderId="4" applyNumberFormat="0" applyFont="0" applyAlignment="0" applyProtection="0"/>
    <xf numFmtId="0" fontId="26" fillId="0" borderId="0"/>
    <xf numFmtId="38" fontId="39" fillId="0" borderId="1"/>
    <xf numFmtId="38" fontId="37" fillId="0" borderId="1"/>
    <xf numFmtId="0" fontId="36" fillId="17" borderId="4" applyNumberFormat="0" applyFont="0" applyAlignment="0" applyProtection="0"/>
    <xf numFmtId="0" fontId="26" fillId="0" borderId="0"/>
    <xf numFmtId="38" fontId="37" fillId="0" borderId="1"/>
    <xf numFmtId="38" fontId="37" fillId="0" borderId="1"/>
    <xf numFmtId="38" fontId="37" fillId="0" borderId="1"/>
    <xf numFmtId="38" fontId="27" fillId="0" borderId="1"/>
    <xf numFmtId="0" fontId="75" fillId="17" borderId="4" applyNumberFormat="0" applyFont="0" applyAlignment="0" applyProtection="0"/>
    <xf numFmtId="0" fontId="26" fillId="0" borderId="0"/>
    <xf numFmtId="38" fontId="37" fillId="0" borderId="1"/>
    <xf numFmtId="38" fontId="27" fillId="0" borderId="1"/>
    <xf numFmtId="38" fontId="37" fillId="0" borderId="1"/>
    <xf numFmtId="0" fontId="75" fillId="17" borderId="4" applyNumberFormat="0" applyFont="0" applyAlignment="0" applyProtection="0"/>
    <xf numFmtId="0" fontId="26" fillId="0" borderId="0"/>
    <xf numFmtId="38" fontId="37" fillId="0" borderId="1"/>
    <xf numFmtId="0" fontId="75" fillId="17" borderId="4" applyNumberFormat="0" applyFont="0" applyAlignment="0" applyProtection="0"/>
    <xf numFmtId="0" fontId="26" fillId="0" borderId="0"/>
    <xf numFmtId="38" fontId="37" fillId="0" borderId="1"/>
    <xf numFmtId="38" fontId="39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38" fontId="37" fillId="0" borderId="1"/>
    <xf numFmtId="0" fontId="26" fillId="0" borderId="0"/>
    <xf numFmtId="38" fontId="37" fillId="0" borderId="1"/>
    <xf numFmtId="38" fontId="37" fillId="0" borderId="1"/>
    <xf numFmtId="0" fontId="26" fillId="0" borderId="0"/>
    <xf numFmtId="38" fontId="37" fillId="0" borderId="1"/>
    <xf numFmtId="0" fontId="26" fillId="0" borderId="0"/>
    <xf numFmtId="38" fontId="37" fillId="0" borderId="1"/>
    <xf numFmtId="38" fontId="37" fillId="0" borderId="1"/>
    <xf numFmtId="38" fontId="37" fillId="0" borderId="1"/>
    <xf numFmtId="0" fontId="33" fillId="32" borderId="5" applyNumberFormat="0" applyAlignment="0" applyProtection="0"/>
    <xf numFmtId="0" fontId="75" fillId="17" borderId="4" applyNumberFormat="0" applyFont="0" applyAlignment="0" applyProtection="0"/>
    <xf numFmtId="38" fontId="37" fillId="0" borderId="1"/>
    <xf numFmtId="38" fontId="37" fillId="0" borderId="1"/>
    <xf numFmtId="38" fontId="3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0" fontId="26" fillId="0" borderId="0"/>
    <xf numFmtId="38" fontId="27" fillId="0" borderId="1"/>
    <xf numFmtId="38" fontId="27" fillId="0" borderId="1"/>
    <xf numFmtId="38" fontId="27" fillId="0" borderId="1"/>
    <xf numFmtId="0" fontId="27" fillId="0" borderId="1"/>
    <xf numFmtId="38" fontId="27" fillId="0" borderId="1"/>
    <xf numFmtId="0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38" fontId="27" fillId="0" borderId="1"/>
    <xf numFmtId="0" fontId="44" fillId="34" borderId="6" applyNumberFormat="0" applyAlignment="0" applyProtection="0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0" fontId="44" fillId="34" borderId="6" applyNumberFormat="0" applyAlignment="0" applyProtection="0"/>
    <xf numFmtId="38" fontId="27" fillId="0" borderId="1"/>
    <xf numFmtId="38" fontId="27" fillId="0" borderId="1"/>
    <xf numFmtId="38" fontId="27" fillId="0" borderId="1"/>
    <xf numFmtId="38" fontId="27" fillId="0" borderId="1"/>
    <xf numFmtId="0" fontId="27" fillId="17" borderId="4" applyNumberFormat="0" applyFont="0" applyAlignment="0" applyProtection="0"/>
    <xf numFmtId="0" fontId="26" fillId="0" borderId="0"/>
    <xf numFmtId="38" fontId="27" fillId="0" borderId="1"/>
    <xf numFmtId="0" fontId="27" fillId="17" borderId="4" applyNumberFormat="0" applyFont="0" applyAlignment="0" applyProtection="0"/>
    <xf numFmtId="0" fontId="26" fillId="0" borderId="0"/>
    <xf numFmtId="38" fontId="27" fillId="0" borderId="1"/>
    <xf numFmtId="0" fontId="27" fillId="17" borderId="4" applyNumberFormat="0" applyFont="0" applyAlignment="0" applyProtection="0"/>
    <xf numFmtId="38" fontId="27" fillId="0" borderId="1"/>
    <xf numFmtId="0" fontId="27" fillId="17" borderId="4" applyNumberFormat="0" applyFont="0" applyAlignment="0" applyProtection="0"/>
    <xf numFmtId="38" fontId="27" fillId="0" borderId="1"/>
    <xf numFmtId="38" fontId="27" fillId="0" borderId="1"/>
    <xf numFmtId="0" fontId="44" fillId="34" borderId="6" applyNumberFormat="0" applyAlignment="0" applyProtection="0"/>
    <xf numFmtId="38" fontId="27" fillId="0" borderId="1"/>
    <xf numFmtId="0" fontId="27" fillId="17" borderId="4" applyNumberFormat="0" applyFont="0" applyAlignment="0" applyProtection="0"/>
    <xf numFmtId="0" fontId="26" fillId="0" borderId="0"/>
    <xf numFmtId="38" fontId="27" fillId="0" borderId="1"/>
    <xf numFmtId="38" fontId="27" fillId="0" borderId="1"/>
    <xf numFmtId="0" fontId="27" fillId="17" borderId="4" applyNumberFormat="0" applyFont="0" applyAlignment="0" applyProtection="0"/>
    <xf numFmtId="38" fontId="27" fillId="0" borderId="1"/>
    <xf numFmtId="38" fontId="27" fillId="0" borderId="1"/>
    <xf numFmtId="0" fontId="27" fillId="17" borderId="4" applyNumberFormat="0" applyFont="0" applyAlignment="0" applyProtection="0"/>
    <xf numFmtId="38" fontId="27" fillId="0" borderId="1"/>
    <xf numFmtId="0" fontId="27" fillId="17" borderId="4" applyNumberFormat="0" applyFont="0" applyAlignment="0" applyProtection="0"/>
    <xf numFmtId="0" fontId="26" fillId="0" borderId="0"/>
    <xf numFmtId="0" fontId="44" fillId="34" borderId="6" applyNumberFormat="0" applyAlignment="0" applyProtection="0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0" fontId="44" fillId="34" borderId="6" applyNumberFormat="0" applyAlignment="0" applyProtection="0"/>
    <xf numFmtId="38" fontId="27" fillId="0" borderId="1"/>
    <xf numFmtId="38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38" fontId="27" fillId="0" borderId="1"/>
    <xf numFmtId="38" fontId="27" fillId="0" borderId="1"/>
    <xf numFmtId="0" fontId="26" fillId="0" borderId="0"/>
    <xf numFmtId="38" fontId="27" fillId="0" borderId="1"/>
    <xf numFmtId="0" fontId="26" fillId="0" borderId="0"/>
    <xf numFmtId="0" fontId="26" fillId="0" borderId="0"/>
    <xf numFmtId="38" fontId="27" fillId="0" borderId="1"/>
    <xf numFmtId="0" fontId="26" fillId="0" borderId="0"/>
    <xf numFmtId="38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0" fontId="26" fillId="0" borderId="0"/>
    <xf numFmtId="38" fontId="27" fillId="0" borderId="1"/>
    <xf numFmtId="0" fontId="26" fillId="0" borderId="0"/>
    <xf numFmtId="38" fontId="27" fillId="0" borderId="1"/>
    <xf numFmtId="38" fontId="27" fillId="0" borderId="1"/>
    <xf numFmtId="38" fontId="27" fillId="0" borderId="1"/>
    <xf numFmtId="0" fontId="27" fillId="17" borderId="4" applyNumberFormat="0" applyFont="0" applyAlignment="0" applyProtection="0"/>
    <xf numFmtId="38" fontId="27" fillId="0" borderId="1"/>
    <xf numFmtId="0" fontId="27" fillId="17" borderId="4" applyNumberFormat="0" applyFont="0" applyAlignment="0" applyProtection="0"/>
    <xf numFmtId="38" fontId="27" fillId="0" borderId="1"/>
    <xf numFmtId="0" fontId="26" fillId="0" borderId="0"/>
    <xf numFmtId="0" fontId="27" fillId="17" borderId="4" applyNumberFormat="0" applyFont="0" applyAlignment="0" applyProtection="0"/>
    <xf numFmtId="38" fontId="27" fillId="0" borderId="1"/>
    <xf numFmtId="38" fontId="27" fillId="0" borderId="1"/>
    <xf numFmtId="0" fontId="26" fillId="0" borderId="0"/>
    <xf numFmtId="38" fontId="27" fillId="0" borderId="1"/>
    <xf numFmtId="0" fontId="26" fillId="0" borderId="0"/>
    <xf numFmtId="0" fontId="27" fillId="17" borderId="4" applyNumberFormat="0" applyFont="0" applyAlignment="0" applyProtection="0"/>
    <xf numFmtId="38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20" borderId="5" applyNumberFormat="0" applyAlignment="0" applyProtection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32" borderId="5" applyNumberFormat="0" applyAlignment="0" applyProtection="0"/>
    <xf numFmtId="38" fontId="27" fillId="0" borderId="1"/>
    <xf numFmtId="0" fontId="33" fillId="20" borderId="5" applyNumberFormat="0" applyAlignment="0" applyProtection="0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0" fontId="26" fillId="0" borderId="0"/>
    <xf numFmtId="38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0" fontId="26" fillId="0" borderId="0"/>
    <xf numFmtId="38" fontId="27" fillId="0" borderId="1"/>
    <xf numFmtId="0" fontId="26" fillId="0" borderId="0"/>
    <xf numFmtId="38" fontId="27" fillId="0" borderId="1"/>
    <xf numFmtId="0" fontId="26" fillId="0" borderId="0"/>
    <xf numFmtId="0" fontId="26" fillId="0" borderId="0"/>
    <xf numFmtId="0" fontId="26" fillId="0" borderId="0"/>
    <xf numFmtId="38" fontId="27" fillId="0" borderId="1"/>
    <xf numFmtId="38" fontId="27" fillId="0" borderId="1"/>
    <xf numFmtId="38" fontId="27" fillId="0" borderId="1"/>
    <xf numFmtId="0" fontId="26" fillId="0" borderId="0"/>
    <xf numFmtId="38" fontId="27" fillId="0" borderId="1"/>
    <xf numFmtId="38" fontId="27" fillId="0" borderId="1"/>
    <xf numFmtId="0" fontId="27" fillId="0" borderId="1" applyNumberFormat="0"/>
    <xf numFmtId="38" fontId="27" fillId="0" borderId="1"/>
    <xf numFmtId="0" fontId="27" fillId="0" borderId="1" applyNumberFormat="0"/>
    <xf numFmtId="0" fontId="26" fillId="0" borderId="0"/>
    <xf numFmtId="38" fontId="27" fillId="0" borderId="1"/>
    <xf numFmtId="0" fontId="26" fillId="0" borderId="0"/>
    <xf numFmtId="38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0" fontId="26" fillId="0" borderId="0"/>
    <xf numFmtId="38" fontId="27" fillId="0" borderId="1"/>
    <xf numFmtId="38" fontId="27" fillId="0" borderId="1"/>
    <xf numFmtId="0" fontId="26" fillId="0" borderId="0"/>
    <xf numFmtId="38" fontId="27" fillId="0" borderId="1"/>
    <xf numFmtId="0" fontId="26" fillId="0" borderId="0"/>
    <xf numFmtId="38" fontId="27" fillId="0" borderId="1"/>
    <xf numFmtId="0" fontId="27" fillId="17" borderId="4" applyNumberFormat="0" applyFont="0" applyAlignment="0" applyProtection="0"/>
    <xf numFmtId="38" fontId="27" fillId="0" borderId="1"/>
    <xf numFmtId="0" fontId="27" fillId="17" borderId="4" applyNumberFormat="0" applyFont="0" applyAlignment="0" applyProtection="0"/>
    <xf numFmtId="38" fontId="27" fillId="0" borderId="1"/>
    <xf numFmtId="0" fontId="27" fillId="17" borderId="4" applyNumberFormat="0" applyFont="0" applyAlignment="0" applyProtection="0"/>
    <xf numFmtId="38" fontId="27" fillId="0" borderId="1"/>
    <xf numFmtId="0" fontId="26" fillId="0" borderId="0"/>
    <xf numFmtId="38" fontId="27" fillId="0" borderId="1"/>
    <xf numFmtId="0" fontId="26" fillId="0" borderId="0"/>
    <xf numFmtId="0" fontId="27" fillId="17" borderId="4" applyNumberFormat="0" applyFont="0" applyAlignment="0" applyProtection="0"/>
    <xf numFmtId="38" fontId="27" fillId="0" borderId="1"/>
    <xf numFmtId="0" fontId="27" fillId="17" borderId="4" applyNumberFormat="0" applyFont="0" applyAlignment="0" applyProtection="0"/>
    <xf numFmtId="38" fontId="27" fillId="0" borderId="1"/>
    <xf numFmtId="38" fontId="27" fillId="0" borderId="1"/>
    <xf numFmtId="0" fontId="27" fillId="0" borderId="1" applyNumberFormat="0"/>
    <xf numFmtId="38" fontId="27" fillId="0" borderId="1"/>
    <xf numFmtId="0" fontId="27" fillId="0" borderId="1" applyNumberFormat="0"/>
    <xf numFmtId="0" fontId="26" fillId="0" borderId="0"/>
    <xf numFmtId="0" fontId="26" fillId="0" borderId="0"/>
    <xf numFmtId="38" fontId="27" fillId="0" borderId="1"/>
    <xf numFmtId="0" fontId="27" fillId="0" borderId="1" applyNumberFormat="0"/>
    <xf numFmtId="38" fontId="27" fillId="0" borderId="1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38" fontId="27" fillId="0" borderId="1"/>
    <xf numFmtId="38" fontId="27" fillId="0" borderId="1"/>
    <xf numFmtId="38" fontId="27" fillId="0" borderId="1"/>
    <xf numFmtId="0" fontId="37" fillId="0" borderId="1" applyNumberFormat="0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0" fontId="27" fillId="0" borderId="1" applyNumberFormat="0">
      <alignment horizontal="right"/>
    </xf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38" fontId="27" fillId="0" borderId="1"/>
    <xf numFmtId="0" fontId="26" fillId="0" borderId="0"/>
    <xf numFmtId="0" fontId="26" fillId="0" borderId="0"/>
    <xf numFmtId="38" fontId="27" fillId="0" borderId="1"/>
    <xf numFmtId="0" fontId="26" fillId="0" borderId="0"/>
    <xf numFmtId="0" fontId="26" fillId="0" borderId="0"/>
    <xf numFmtId="38" fontId="27" fillId="0" borderId="1"/>
    <xf numFmtId="0" fontId="26" fillId="0" borderId="0"/>
    <xf numFmtId="0" fontId="26" fillId="0" borderId="0"/>
    <xf numFmtId="38" fontId="27" fillId="0" borderId="1"/>
    <xf numFmtId="0" fontId="26" fillId="0" borderId="0"/>
    <xf numFmtId="0" fontId="26" fillId="0" borderId="0"/>
    <xf numFmtId="38" fontId="27" fillId="0" borderId="1"/>
    <xf numFmtId="38" fontId="27" fillId="0" borderId="1"/>
    <xf numFmtId="38" fontId="27" fillId="0" borderId="1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38" fontId="27" fillId="0" borderId="1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38" fontId="27" fillId="0" borderId="1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38" fontId="27" fillId="0" borderId="1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38" fontId="27" fillId="0" borderId="1"/>
    <xf numFmtId="38" fontId="27" fillId="0" borderId="1"/>
    <xf numFmtId="0" fontId="26" fillId="0" borderId="0"/>
    <xf numFmtId="0" fontId="26" fillId="0" borderId="0"/>
    <xf numFmtId="38" fontId="27" fillId="0" borderId="1"/>
    <xf numFmtId="38" fontId="27" fillId="0" borderId="1"/>
    <xf numFmtId="38" fontId="27" fillId="0" borderId="1"/>
    <xf numFmtId="0" fontId="26" fillId="0" borderId="0"/>
    <xf numFmtId="0" fontId="26" fillId="0" borderId="0"/>
    <xf numFmtId="38" fontId="27" fillId="0" borderId="1"/>
    <xf numFmtId="0" fontId="26" fillId="0" borderId="0"/>
    <xf numFmtId="0" fontId="26" fillId="0" borderId="0"/>
    <xf numFmtId="38" fontId="27" fillId="0" borderId="1"/>
    <xf numFmtId="38" fontId="27" fillId="0" borderId="1"/>
    <xf numFmtId="38" fontId="27" fillId="0" borderId="1"/>
    <xf numFmtId="0" fontId="26" fillId="0" borderId="0"/>
    <xf numFmtId="0" fontId="26" fillId="0" borderId="0"/>
    <xf numFmtId="38" fontId="27" fillId="0" borderId="1"/>
    <xf numFmtId="0" fontId="26" fillId="0" borderId="0"/>
    <xf numFmtId="0" fontId="26" fillId="0" borderId="0"/>
    <xf numFmtId="38" fontId="2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38" fontId="27" fillId="0" borderId="1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38" fontId="27" fillId="0" borderId="1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38" fontId="27" fillId="0" borderId="1"/>
    <xf numFmtId="0" fontId="26" fillId="0" borderId="0"/>
    <xf numFmtId="0" fontId="26" fillId="0" borderId="0"/>
    <xf numFmtId="38" fontId="39" fillId="0" borderId="1"/>
    <xf numFmtId="38" fontId="39" fillId="0" borderId="1"/>
    <xf numFmtId="0" fontId="50" fillId="0" borderId="0"/>
    <xf numFmtId="38" fontId="39" fillId="0" borderId="1"/>
    <xf numFmtId="38" fontId="39" fillId="0" borderId="1"/>
    <xf numFmtId="38" fontId="39" fillId="0" borderId="1"/>
    <xf numFmtId="38" fontId="39" fillId="0" borderId="1"/>
    <xf numFmtId="38" fontId="39" fillId="0" borderId="1"/>
    <xf numFmtId="38" fontId="39" fillId="0" borderId="1"/>
    <xf numFmtId="38" fontId="39" fillId="0" borderId="1"/>
    <xf numFmtId="0" fontId="75" fillId="17" borderId="4" applyNumberFormat="0" applyFont="0" applyAlignment="0" applyProtection="0"/>
    <xf numFmtId="4" fontId="46" fillId="46" borderId="5" applyNumberFormat="0" applyProtection="0">
      <alignment horizontal="right" vertical="center"/>
    </xf>
    <xf numFmtId="0" fontId="26" fillId="0" borderId="0"/>
    <xf numFmtId="0" fontId="37" fillId="0" borderId="1" applyNumberFormat="0"/>
    <xf numFmtId="38" fontId="39" fillId="0" borderId="1"/>
    <xf numFmtId="0" fontId="75" fillId="17" borderId="4" applyNumberFormat="0" applyFont="0" applyAlignment="0" applyProtection="0"/>
    <xf numFmtId="38" fontId="39" fillId="0" borderId="1"/>
    <xf numFmtId="0" fontId="75" fillId="17" borderId="4" applyNumberFormat="0" applyFont="0" applyAlignment="0" applyProtection="0"/>
    <xf numFmtId="38" fontId="39" fillId="0" borderId="1"/>
    <xf numFmtId="38" fontId="39" fillId="0" borderId="1"/>
    <xf numFmtId="0" fontId="75" fillId="17" borderId="4" applyNumberFormat="0" applyFont="0" applyAlignment="0" applyProtection="0"/>
    <xf numFmtId="38" fontId="39" fillId="0" borderId="1"/>
    <xf numFmtId="0" fontId="75" fillId="17" borderId="4" applyNumberFormat="0" applyFont="0" applyAlignment="0" applyProtection="0"/>
    <xf numFmtId="4" fontId="46" fillId="46" borderId="5" applyNumberFormat="0" applyProtection="0">
      <alignment horizontal="right" vertical="center"/>
    </xf>
    <xf numFmtId="0" fontId="26" fillId="0" borderId="0"/>
    <xf numFmtId="38" fontId="39" fillId="0" borderId="1"/>
    <xf numFmtId="0" fontId="75" fillId="17" borderId="4" applyNumberFormat="0" applyFont="0" applyAlignment="0" applyProtection="0"/>
    <xf numFmtId="0" fontId="37" fillId="0" borderId="0"/>
    <xf numFmtId="38" fontId="39" fillId="0" borderId="1"/>
    <xf numFmtId="0" fontId="26" fillId="0" borderId="0"/>
    <xf numFmtId="38" fontId="39" fillId="0" borderId="1"/>
    <xf numFmtId="0" fontId="26" fillId="0" borderId="0"/>
    <xf numFmtId="38" fontId="39" fillId="0" borderId="1"/>
    <xf numFmtId="38" fontId="39" fillId="0" borderId="1"/>
    <xf numFmtId="0" fontId="75" fillId="17" borderId="4" applyNumberFormat="0" applyFont="0" applyAlignment="0" applyProtection="0"/>
    <xf numFmtId="4" fontId="46" fillId="46" borderId="5" applyNumberFormat="0" applyProtection="0">
      <alignment horizontal="right" vertical="center"/>
    </xf>
    <xf numFmtId="0" fontId="26" fillId="0" borderId="0"/>
    <xf numFmtId="0" fontId="26" fillId="0" borderId="0"/>
    <xf numFmtId="38" fontId="39" fillId="0" borderId="1"/>
    <xf numFmtId="0" fontId="75" fillId="17" borderId="4" applyNumberFormat="0" applyFont="0" applyAlignment="0" applyProtection="0"/>
    <xf numFmtId="38" fontId="39" fillId="0" borderId="1"/>
    <xf numFmtId="38" fontId="39" fillId="0" borderId="1"/>
    <xf numFmtId="0" fontId="33" fillId="32" borderId="5" applyNumberFormat="0" applyAlignment="0" applyProtection="0"/>
    <xf numFmtId="38" fontId="39" fillId="0" borderId="1"/>
    <xf numFmtId="0" fontId="75" fillId="17" borderId="4" applyNumberFormat="0" applyFont="0" applyAlignment="0" applyProtection="0"/>
    <xf numFmtId="38" fontId="39" fillId="0" borderId="1"/>
    <xf numFmtId="38" fontId="39" fillId="0" borderId="1"/>
    <xf numFmtId="38" fontId="39" fillId="0" borderId="1"/>
    <xf numFmtId="0" fontId="42" fillId="0" borderId="0"/>
    <xf numFmtId="38" fontId="39" fillId="0" borderId="1"/>
    <xf numFmtId="38" fontId="39" fillId="0" borderId="1"/>
    <xf numFmtId="38" fontId="39" fillId="0" borderId="1"/>
    <xf numFmtId="38" fontId="39" fillId="0" borderId="1"/>
    <xf numFmtId="38" fontId="39" fillId="0" borderId="1"/>
    <xf numFmtId="0" fontId="75" fillId="17" borderId="4" applyNumberFormat="0" applyFont="0" applyAlignment="0" applyProtection="0"/>
    <xf numFmtId="0" fontId="37" fillId="0" borderId="1" applyNumberFormat="0"/>
    <xf numFmtId="38" fontId="39" fillId="0" borderId="1"/>
    <xf numFmtId="0" fontId="75" fillId="17" borderId="4" applyNumberFormat="0" applyFont="0" applyAlignment="0" applyProtection="0"/>
    <xf numFmtId="38" fontId="39" fillId="0" borderId="1"/>
    <xf numFmtId="0" fontId="0" fillId="51" borderId="13" applyNumberFormat="0" applyFont="0" applyAlignment="0" applyProtection="0"/>
    <xf numFmtId="38" fontId="39" fillId="0" borderId="1"/>
    <xf numFmtId="38" fontId="39" fillId="0" borderId="1"/>
    <xf numFmtId="0" fontId="0" fillId="51" borderId="13" applyNumberFormat="0" applyFont="0" applyAlignment="0" applyProtection="0"/>
    <xf numFmtId="0" fontId="0" fillId="0" borderId="0"/>
    <xf numFmtId="38" fontId="39" fillId="0" borderId="1"/>
    <xf numFmtId="38" fontId="39" fillId="0" borderId="1"/>
    <xf numFmtId="9" fontId="26" fillId="0" borderId="0" applyFont="0" applyFill="0" applyBorder="0" applyAlignment="0" applyProtection="0"/>
    <xf numFmtId="0" fontId="26" fillId="0" borderId="0"/>
    <xf numFmtId="38" fontId="39" fillId="0" borderId="1"/>
    <xf numFmtId="0" fontId="26" fillId="0" borderId="0"/>
    <xf numFmtId="38" fontId="39" fillId="0" borderId="1"/>
    <xf numFmtId="0" fontId="26" fillId="0" borderId="0"/>
    <xf numFmtId="38" fontId="47" fillId="0" borderId="8">
      <alignment vertical="center"/>
    </xf>
    <xf numFmtId="38" fontId="39" fillId="0" borderId="1"/>
    <xf numFmtId="38" fontId="47" fillId="0" borderId="8">
      <alignment vertical="center"/>
    </xf>
    <xf numFmtId="38" fontId="39" fillId="0" borderId="1"/>
    <xf numFmtId="38" fontId="39" fillId="0" borderId="1"/>
    <xf numFmtId="0" fontId="75" fillId="17" borderId="4" applyNumberFormat="0" applyFont="0" applyAlignment="0" applyProtection="0"/>
    <xf numFmtId="0" fontId="26" fillId="0" borderId="0"/>
    <xf numFmtId="0" fontId="37" fillId="0" borderId="1" applyNumberFormat="0"/>
    <xf numFmtId="0" fontId="26" fillId="0" borderId="0"/>
    <xf numFmtId="38" fontId="47" fillId="0" borderId="8">
      <alignment vertical="center"/>
    </xf>
    <xf numFmtId="38" fontId="39" fillId="0" borderId="1"/>
    <xf numFmtId="0" fontId="26" fillId="0" borderId="0"/>
    <xf numFmtId="0" fontId="37" fillId="0" borderId="1" applyNumberFormat="0"/>
    <xf numFmtId="38" fontId="39" fillId="0" borderId="1"/>
    <xf numFmtId="38" fontId="47" fillId="0" borderId="8">
      <alignment vertical="center"/>
    </xf>
    <xf numFmtId="38" fontId="39" fillId="0" borderId="1"/>
    <xf numFmtId="38" fontId="39" fillId="0" borderId="1"/>
    <xf numFmtId="0" fontId="26" fillId="0" borderId="0"/>
    <xf numFmtId="38" fontId="39" fillId="0" borderId="1"/>
    <xf numFmtId="38" fontId="39" fillId="0" borderId="1"/>
    <xf numFmtId="38" fontId="39" fillId="0" borderId="1"/>
    <xf numFmtId="0" fontId="75" fillId="17" borderId="4" applyNumberFormat="0" applyFont="0" applyAlignment="0" applyProtection="0"/>
    <xf numFmtId="38" fontId="39" fillId="0" borderId="1"/>
    <xf numFmtId="0" fontId="75" fillId="17" borderId="4" applyNumberFormat="0" applyFont="0" applyAlignment="0" applyProtection="0"/>
    <xf numFmtId="38" fontId="39" fillId="0" borderId="1"/>
    <xf numFmtId="0" fontId="26" fillId="0" borderId="0"/>
    <xf numFmtId="38" fontId="39" fillId="0" borderId="1"/>
    <xf numFmtId="0" fontId="75" fillId="17" borderId="4" applyNumberFormat="0" applyFont="0" applyAlignment="0" applyProtection="0"/>
    <xf numFmtId="0" fontId="26" fillId="0" borderId="0"/>
    <xf numFmtId="38" fontId="39" fillId="0" borderId="1"/>
    <xf numFmtId="0" fontId="26" fillId="0" borderId="0"/>
    <xf numFmtId="38" fontId="39" fillId="0" borderId="1"/>
    <xf numFmtId="38" fontId="39" fillId="0" borderId="1"/>
    <xf numFmtId="0" fontId="26" fillId="0" borderId="0"/>
    <xf numFmtId="38" fontId="39" fillId="0" borderId="1"/>
    <xf numFmtId="0" fontId="27" fillId="16" borderId="5" applyNumberFormat="0" applyProtection="0">
      <alignment horizontal="left" vertical="center" indent="1"/>
    </xf>
    <xf numFmtId="0" fontId="26" fillId="0" borderId="0"/>
    <xf numFmtId="38" fontId="39" fillId="0" borderId="1"/>
    <xf numFmtId="0" fontId="26" fillId="0" borderId="0"/>
    <xf numFmtId="38" fontId="39" fillId="0" borderId="1"/>
    <xf numFmtId="0" fontId="26" fillId="0" borderId="0"/>
    <xf numFmtId="38" fontId="39" fillId="0" borderId="1"/>
    <xf numFmtId="0" fontId="26" fillId="0" borderId="0"/>
    <xf numFmtId="38" fontId="39" fillId="0" borderId="1"/>
    <xf numFmtId="0" fontId="26" fillId="0" borderId="0"/>
    <xf numFmtId="0" fontId="84" fillId="0" borderId="2">
      <alignment horizontal="left" vertical="center"/>
    </xf>
    <xf numFmtId="38" fontId="39" fillId="0" borderId="1"/>
    <xf numFmtId="38" fontId="39" fillId="0" borderId="1"/>
    <xf numFmtId="0" fontId="36" fillId="17" borderId="4" applyNumberFormat="0" applyFont="0" applyAlignment="0" applyProtection="0"/>
    <xf numFmtId="0" fontId="26" fillId="0" borderId="0"/>
    <xf numFmtId="38" fontId="39" fillId="0" borderId="1"/>
    <xf numFmtId="0" fontId="36" fillId="17" borderId="4" applyNumberFormat="0" applyFont="0" applyAlignment="0" applyProtection="0"/>
    <xf numFmtId="0" fontId="26" fillId="0" borderId="0"/>
    <xf numFmtId="38" fontId="39" fillId="0" borderId="1"/>
    <xf numFmtId="4" fontId="105" fillId="0" borderId="0" applyFont="0" applyFill="0" applyBorder="0" applyAlignment="0" applyProtection="0"/>
    <xf numFmtId="0" fontId="26" fillId="0" borderId="0"/>
    <xf numFmtId="38" fontId="39" fillId="0" borderId="1"/>
    <xf numFmtId="38" fontId="39" fillId="0" borderId="1"/>
    <xf numFmtId="0" fontId="75" fillId="17" borderId="4" applyNumberFormat="0" applyFont="0" applyAlignment="0" applyProtection="0"/>
    <xf numFmtId="0" fontId="26" fillId="0" borderId="0"/>
    <xf numFmtId="38" fontId="39" fillId="0" borderId="1"/>
    <xf numFmtId="38" fontId="39" fillId="0" borderId="1"/>
    <xf numFmtId="38" fontId="39" fillId="0" borderId="1"/>
    <xf numFmtId="0" fontId="26" fillId="0" borderId="0"/>
    <xf numFmtId="38" fontId="39" fillId="0" borderId="1"/>
    <xf numFmtId="38" fontId="39" fillId="0" borderId="1"/>
    <xf numFmtId="0" fontId="27" fillId="17" borderId="4" applyNumberFormat="0" applyFont="0" applyAlignment="0" applyProtection="0"/>
    <xf numFmtId="0" fontId="26" fillId="0" borderId="0"/>
    <xf numFmtId="38" fontId="39" fillId="0" borderId="1"/>
    <xf numFmtId="38" fontId="39" fillId="0" borderId="1"/>
    <xf numFmtId="38" fontId="39" fillId="0" borderId="1"/>
    <xf numFmtId="38" fontId="39" fillId="0" borderId="1"/>
    <xf numFmtId="38" fontId="39" fillId="0" borderId="1"/>
    <xf numFmtId="38" fontId="39" fillId="0" borderId="1"/>
    <xf numFmtId="38" fontId="39" fillId="0" borderId="1"/>
    <xf numFmtId="38" fontId="39" fillId="0" borderId="1"/>
    <xf numFmtId="0" fontId="26" fillId="0" borderId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27" fillId="0" borderId="1"/>
    <xf numFmtId="0" fontId="27" fillId="0" borderId="1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2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7" fillId="0" borderId="1"/>
    <xf numFmtId="0" fontId="75" fillId="17" borderId="4" applyNumberFormat="0" applyFont="0" applyAlignment="0" applyProtection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37" fillId="0" borderId="1"/>
    <xf numFmtId="0" fontId="26" fillId="0" borderId="0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49" fillId="17" borderId="4" applyNumberFormat="0" applyFont="0" applyAlignment="0" applyProtection="0"/>
    <xf numFmtId="0" fontId="26" fillId="0" borderId="0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75" fillId="17" borderId="4" applyNumberFormat="0" applyFont="0" applyAlignment="0" applyProtection="0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26" fillId="0" borderId="0"/>
    <xf numFmtId="0" fontId="37" fillId="0" borderId="1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1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7" fillId="0" borderId="1"/>
    <xf numFmtId="0" fontId="26" fillId="0" borderId="0"/>
    <xf numFmtId="0" fontId="27" fillId="0" borderId="1"/>
    <xf numFmtId="0" fontId="39" fillId="0" borderId="1" applyNumberFormat="0">
      <alignment horizontal="center"/>
    </xf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26" fillId="0" borderId="0"/>
    <xf numFmtId="0" fontId="27" fillId="0" borderId="1"/>
    <xf numFmtId="0" fontId="2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/>
    <xf numFmtId="0" fontId="27" fillId="0" borderId="1"/>
    <xf numFmtId="0" fontId="26" fillId="0" borderId="0"/>
    <xf numFmtId="0" fontId="27" fillId="0" borderId="1"/>
    <xf numFmtId="0" fontId="27" fillId="0" borderId="1"/>
    <xf numFmtId="0" fontId="26" fillId="0" borderId="0"/>
    <xf numFmtId="0" fontId="2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/>
    <xf numFmtId="0" fontId="49" fillId="17" borderId="4" applyNumberFormat="0" applyFont="0" applyAlignment="0" applyProtection="0"/>
    <xf numFmtId="0" fontId="26" fillId="0" borderId="0"/>
    <xf numFmtId="0" fontId="26" fillId="0" borderId="0"/>
    <xf numFmtId="0" fontId="27" fillId="0" borderId="1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6" fillId="0" borderId="0"/>
    <xf numFmtId="0" fontId="27" fillId="0" borderId="1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37" fillId="0" borderId="1"/>
    <xf numFmtId="0" fontId="26" fillId="0" borderId="0"/>
    <xf numFmtId="0" fontId="26" fillId="0" borderId="0"/>
    <xf numFmtId="0" fontId="37" fillId="0" borderId="1"/>
    <xf numFmtId="0" fontId="37" fillId="0" borderId="1"/>
    <xf numFmtId="0" fontId="26" fillId="0" borderId="0"/>
    <xf numFmtId="0" fontId="26" fillId="0" borderId="0"/>
    <xf numFmtId="0" fontId="26" fillId="0" borderId="0"/>
    <xf numFmtId="0" fontId="37" fillId="0" borderId="1"/>
    <xf numFmtId="0" fontId="26" fillId="0" borderId="0"/>
    <xf numFmtId="0" fontId="37" fillId="0" borderId="1"/>
    <xf numFmtId="0" fontId="37" fillId="0" borderId="1"/>
    <xf numFmtId="0" fontId="26" fillId="0" borderId="0"/>
    <xf numFmtId="0" fontId="37" fillId="0" borderId="1"/>
    <xf numFmtId="0" fontId="37" fillId="0" borderId="1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37" fillId="0" borderId="1"/>
    <xf numFmtId="0" fontId="26" fillId="0" borderId="0"/>
    <xf numFmtId="0" fontId="37" fillId="0" borderId="1"/>
    <xf numFmtId="0" fontId="26" fillId="0" borderId="0"/>
    <xf numFmtId="0" fontId="26" fillId="0" borderId="0"/>
    <xf numFmtId="0" fontId="27" fillId="0" borderId="1"/>
    <xf numFmtId="0" fontId="27" fillId="0" borderId="1"/>
    <xf numFmtId="0" fontId="27" fillId="0" borderId="1"/>
    <xf numFmtId="0" fontId="44" fillId="34" borderId="6" applyNumberFormat="0" applyAlignment="0" applyProtection="0"/>
    <xf numFmtId="0" fontId="27" fillId="0" borderId="1"/>
    <xf numFmtId="0" fontId="44" fillId="24" borderId="6" applyNumberFormat="0" applyAlignment="0" applyProtection="0"/>
    <xf numFmtId="0" fontId="27" fillId="0" borderId="1"/>
    <xf numFmtId="0" fontId="27" fillId="0" borderId="1"/>
    <xf numFmtId="0" fontId="27" fillId="0" borderId="1"/>
    <xf numFmtId="0" fontId="88" fillId="0" borderId="0" applyFont="0" applyFill="0" applyBorder="0" applyAlignment="0" applyProtection="0"/>
    <xf numFmtId="0" fontId="27" fillId="0" borderId="1"/>
    <xf numFmtId="0" fontId="75" fillId="17" borderId="4" applyNumberFormat="0" applyFont="0" applyAlignment="0" applyProtection="0"/>
    <xf numFmtId="0" fontId="27" fillId="0" borderId="1"/>
    <xf numFmtId="0" fontId="26" fillId="0" borderId="0"/>
    <xf numFmtId="0" fontId="34" fillId="0" borderId="0" applyFill="0" applyBorder="0" applyAlignment="0"/>
    <xf numFmtId="0" fontId="27" fillId="0" borderId="1"/>
    <xf numFmtId="0" fontId="26" fillId="0" borderId="0"/>
    <xf numFmtId="0" fontId="27" fillId="0" borderId="1"/>
    <xf numFmtId="0" fontId="27" fillId="0" borderId="1"/>
    <xf numFmtId="0" fontId="27" fillId="0" borderId="1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7" fillId="0" borderId="1"/>
    <xf numFmtId="0" fontId="26" fillId="0" borderId="0"/>
    <xf numFmtId="0" fontId="26" fillId="0" borderId="0"/>
    <xf numFmtId="0" fontId="26" fillId="0" borderId="0"/>
    <xf numFmtId="0" fontId="27" fillId="0" borderId="1"/>
    <xf numFmtId="0" fontId="89" fillId="0" borderId="15" applyNumberFormat="0" applyFill="0" applyAlignment="0" applyProtection="0"/>
    <xf numFmtId="0" fontId="26" fillId="0" borderId="0"/>
    <xf numFmtId="0" fontId="27" fillId="0" borderId="1"/>
    <xf numFmtId="0" fontId="89" fillId="0" borderId="15" applyNumberFormat="0" applyFill="0" applyAlignment="0" applyProtection="0"/>
    <xf numFmtId="0" fontId="26" fillId="0" borderId="0"/>
    <xf numFmtId="0" fontId="27" fillId="0" borderId="1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89" fillId="0" borderId="15" applyNumberFormat="0" applyFill="0" applyAlignment="0" applyProtection="0"/>
    <xf numFmtId="0" fontId="26" fillId="0" borderId="0"/>
    <xf numFmtId="0" fontId="27" fillId="0" borderId="1"/>
    <xf numFmtId="0" fontId="26" fillId="0" borderId="0"/>
    <xf numFmtId="0" fontId="27" fillId="0" borderId="1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89" fillId="0" borderId="15" applyNumberFormat="0" applyFill="0" applyAlignment="0" applyProtection="0"/>
    <xf numFmtId="0" fontId="26" fillId="0" borderId="0"/>
    <xf numFmtId="0" fontId="48" fillId="79" borderId="29" applyNumberFormat="0" applyAlignment="0">
      <alignment vertical="center"/>
      <protection locked="0"/>
    </xf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89" fillId="0" borderId="15" applyNumberFormat="0" applyFill="0" applyAlignment="0" applyProtection="0"/>
    <xf numFmtId="0" fontId="26" fillId="0" borderId="0"/>
    <xf numFmtId="0" fontId="27" fillId="0" borderId="1"/>
    <xf numFmtId="0" fontId="26" fillId="0" borderId="0"/>
    <xf numFmtId="0" fontId="27" fillId="0" borderId="1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7" fillId="0" borderId="1"/>
    <xf numFmtId="0" fontId="27" fillId="0" borderId="1"/>
    <xf numFmtId="0" fontId="26" fillId="0" borderId="0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7" fillId="0" borderId="1"/>
    <xf numFmtId="0" fontId="26" fillId="0" borderId="0"/>
    <xf numFmtId="0" fontId="2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27" fillId="0" borderId="1"/>
    <xf numFmtId="0" fontId="27" fillId="0" borderId="1"/>
    <xf numFmtId="0" fontId="26" fillId="0" borderId="0"/>
    <xf numFmtId="0" fontId="27" fillId="0" borderId="1"/>
    <xf numFmtId="0" fontId="39" fillId="0" borderId="1" applyNumberFormat="0">
      <alignment horizontal="center"/>
    </xf>
    <xf numFmtId="0" fontId="37" fillId="0" borderId="1"/>
    <xf numFmtId="0" fontId="37" fillId="0" borderId="1"/>
    <xf numFmtId="0" fontId="26" fillId="0" borderId="0"/>
    <xf numFmtId="0" fontId="37" fillId="0" borderId="1"/>
    <xf numFmtId="0" fontId="37" fillId="0" borderId="1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37" fillId="0" borderId="1"/>
    <xf numFmtId="0" fontId="37" fillId="0" borderId="1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26" fillId="0" borderId="0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37" fillId="0" borderId="1"/>
    <xf numFmtId="0" fontId="37" fillId="0" borderId="1"/>
    <xf numFmtId="0" fontId="37" fillId="0" borderId="1"/>
    <xf numFmtId="0" fontId="3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1"/>
    <xf numFmtId="0" fontId="37" fillId="0" borderId="1"/>
    <xf numFmtId="0" fontId="26" fillId="0" borderId="0"/>
    <xf numFmtId="0" fontId="26" fillId="0" borderId="0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27" fillId="0" borderId="1"/>
    <xf numFmtId="0" fontId="27" fillId="0" borderId="1"/>
    <xf numFmtId="0" fontId="27" fillId="0" borderId="1"/>
    <xf numFmtId="0" fontId="27" fillId="0" borderId="1"/>
    <xf numFmtId="0" fontId="33" fillId="32" borderId="5" applyNumberFormat="0" applyAlignment="0" applyProtection="0"/>
    <xf numFmtId="0" fontId="33" fillId="32" borderId="5" applyNumberFormat="0" applyAlignment="0" applyProtection="0"/>
    <xf numFmtId="0" fontId="27" fillId="0" borderId="1"/>
    <xf numFmtId="0" fontId="26" fillId="0" borderId="0"/>
    <xf numFmtId="0" fontId="33" fillId="32" borderId="5" applyNumberFormat="0" applyAlignment="0" applyProtection="0"/>
    <xf numFmtId="0" fontId="34" fillId="0" borderId="0" applyFill="0" applyBorder="0" applyAlignment="0"/>
    <xf numFmtId="0" fontId="27" fillId="0" borderId="1"/>
    <xf numFmtId="0" fontId="26" fillId="0" borderId="0"/>
    <xf numFmtId="0" fontId="27" fillId="0" borderId="1"/>
    <xf numFmtId="0" fontId="27" fillId="0" borderId="1"/>
    <xf numFmtId="0" fontId="27" fillId="0" borderId="1"/>
    <xf numFmtId="0" fontId="26" fillId="0" borderId="0" applyFont="0" applyFill="0" applyBorder="0" applyAlignment="0" applyProtection="0"/>
    <xf numFmtId="0" fontId="27" fillId="0" borderId="1"/>
    <xf numFmtId="0" fontId="37" fillId="0" borderId="1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26" fillId="0" borderId="0"/>
    <xf numFmtId="0" fontId="37" fillId="0" borderId="1"/>
    <xf numFmtId="0" fontId="37" fillId="0" borderId="1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4" fontId="34" fillId="0" borderId="0" applyFont="0" applyFill="0" applyBorder="0" applyAlignment="0" applyProtection="0"/>
    <xf numFmtId="0" fontId="26" fillId="0" borderId="0"/>
    <xf numFmtId="0" fontId="26" fillId="0" borderId="0"/>
    <xf numFmtId="0" fontId="37" fillId="0" borderId="1"/>
    <xf numFmtId="0" fontId="26" fillId="0" borderId="0"/>
    <xf numFmtId="0" fontId="37" fillId="0" borderId="1"/>
    <xf numFmtId="0" fontId="37" fillId="0" borderId="1"/>
    <xf numFmtId="0" fontId="37" fillId="0" borderId="1"/>
    <xf numFmtId="0" fontId="37" fillId="0" borderId="1"/>
    <xf numFmtId="0" fontId="37" fillId="0" borderId="1"/>
    <xf numFmtId="0" fontId="26" fillId="0" borderId="0"/>
    <xf numFmtId="0" fontId="37" fillId="0" borderId="1"/>
    <xf numFmtId="0" fontId="37" fillId="0" borderId="1"/>
    <xf numFmtId="0" fontId="26" fillId="0" borderId="0"/>
    <xf numFmtId="0" fontId="37" fillId="0" borderId="1"/>
    <xf numFmtId="0" fontId="37" fillId="0" borderId="1"/>
    <xf numFmtId="0" fontId="26" fillId="0" borderId="0"/>
    <xf numFmtId="0" fontId="37" fillId="0" borderId="1"/>
    <xf numFmtId="0" fontId="26" fillId="0" borderId="0"/>
    <xf numFmtId="0" fontId="33" fillId="20" borderId="5" applyNumberFormat="0" applyAlignment="0" applyProtection="0"/>
    <xf numFmtId="0" fontId="37" fillId="0" borderId="1"/>
    <xf numFmtId="0" fontId="27" fillId="0" borderId="1"/>
    <xf numFmtId="0" fontId="27" fillId="0" borderId="1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44" fillId="24" borderId="6" applyNumberFormat="0" applyAlignment="0" applyProtection="0"/>
    <xf numFmtId="0" fontId="26" fillId="0" borderId="0"/>
    <xf numFmtId="0" fontId="27" fillId="0" borderId="1"/>
    <xf numFmtId="0" fontId="44" fillId="24" borderId="6" applyNumberFormat="0" applyAlignment="0" applyProtection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44" fillId="24" borderId="6" applyNumberFormat="0" applyAlignment="0" applyProtection="0"/>
    <xf numFmtId="0" fontId="26" fillId="0" borderId="0"/>
    <xf numFmtId="0" fontId="27" fillId="0" borderId="1"/>
    <xf numFmtId="0" fontId="44" fillId="24" borderId="6" applyNumberFormat="0" applyAlignment="0" applyProtection="0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44" fillId="24" borderId="6" applyNumberFormat="0" applyAlignment="0" applyProtection="0"/>
    <xf numFmtId="0" fontId="26" fillId="0" borderId="0"/>
    <xf numFmtId="0" fontId="27" fillId="0" borderId="1"/>
    <xf numFmtId="0" fontId="26" fillId="0" borderId="0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6" fillId="0" borderId="0"/>
    <xf numFmtId="0" fontId="27" fillId="0" borderId="1"/>
    <xf numFmtId="0" fontId="27" fillId="0" borderId="1"/>
    <xf numFmtId="0" fontId="26" fillId="0" borderId="0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7" fillId="0" borderId="1"/>
    <xf numFmtId="0" fontId="26" fillId="0" borderId="0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6" fillId="0" borderId="0"/>
    <xf numFmtId="0" fontId="27" fillId="0" borderId="1"/>
    <xf numFmtId="0" fontId="26" fillId="0" borderId="0"/>
    <xf numFmtId="0" fontId="27" fillId="0" borderId="1"/>
    <xf numFmtId="0" fontId="26" fillId="0" borderId="0"/>
    <xf numFmtId="0" fontId="27" fillId="0" borderId="1"/>
    <xf numFmtId="0" fontId="27" fillId="0" borderId="1"/>
    <xf numFmtId="0" fontId="26" fillId="0" borderId="0"/>
    <xf numFmtId="0" fontId="27" fillId="0" borderId="1"/>
    <xf numFmtId="0" fontId="26" fillId="0" borderId="0"/>
    <xf numFmtId="0" fontId="37" fillId="0" borderId="1"/>
    <xf numFmtId="0" fontId="26" fillId="0" borderId="0"/>
    <xf numFmtId="0" fontId="37" fillId="0" borderId="0"/>
    <xf numFmtId="0" fontId="37" fillId="0" borderId="1"/>
    <xf numFmtId="0" fontId="26" fillId="0" borderId="0"/>
    <xf numFmtId="0" fontId="26" fillId="0" borderId="0"/>
    <xf numFmtId="0" fontId="37" fillId="0" borderId="1"/>
    <xf numFmtId="0" fontId="26" fillId="0" borderId="0"/>
    <xf numFmtId="10" fontId="51" fillId="17" borderId="1" applyNumberFormat="0" applyBorder="0" applyAlignment="0" applyProtection="0"/>
    <xf numFmtId="0" fontId="37" fillId="0" borderId="1"/>
    <xf numFmtId="0" fontId="37" fillId="0" borderId="1"/>
    <xf numFmtId="0" fontId="26" fillId="0" borderId="0"/>
    <xf numFmtId="0" fontId="26" fillId="0" borderId="0"/>
    <xf numFmtId="0" fontId="26" fillId="0" borderId="0"/>
    <xf numFmtId="0" fontId="3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1"/>
    <xf numFmtId="0" fontId="26" fillId="0" borderId="0"/>
    <xf numFmtId="0" fontId="27" fillId="0" borderId="0"/>
    <xf numFmtId="0" fontId="37" fillId="0" borderId="1"/>
    <xf numFmtId="0" fontId="37" fillId="0" borderId="1"/>
    <xf numFmtId="10" fontId="51" fillId="17" borderId="1" applyNumberFormat="0" applyBorder="0" applyAlignment="0" applyProtection="0"/>
    <xf numFmtId="0" fontId="37" fillId="0" borderId="1"/>
    <xf numFmtId="0" fontId="37" fillId="0" borderId="1"/>
    <xf numFmtId="0" fontId="37" fillId="0" borderId="1"/>
    <xf numFmtId="0" fontId="26" fillId="0" borderId="0"/>
    <xf numFmtId="0" fontId="39" fillId="0" borderId="1" applyNumberFormat="0">
      <alignment horizontal="center"/>
    </xf>
    <xf numFmtId="0" fontId="37" fillId="0" borderId="1"/>
    <xf numFmtId="0" fontId="26" fillId="0" borderId="0"/>
    <xf numFmtId="0" fontId="39" fillId="0" borderId="1" applyNumberFormat="0">
      <alignment horizontal="center"/>
    </xf>
    <xf numFmtId="0" fontId="37" fillId="0" borderId="1"/>
    <xf numFmtId="0" fontId="27" fillId="0" borderId="1"/>
    <xf numFmtId="0" fontId="27" fillId="0" borderId="1"/>
    <xf numFmtId="0" fontId="26" fillId="0" borderId="0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27" fillId="0" borderId="1"/>
    <xf numFmtId="0" fontId="152" fillId="0" borderId="0">
      <alignment vertical="center"/>
    </xf>
    <xf numFmtId="0" fontId="106" fillId="48" borderId="10" applyNumberFormat="0" applyAlignment="0" applyProtection="0"/>
    <xf numFmtId="0" fontId="106" fillId="48" borderId="10" applyNumberFormat="0" applyAlignment="0" applyProtection="0"/>
    <xf numFmtId="40" fontId="37" fillId="0" borderId="1"/>
    <xf numFmtId="40" fontId="27" fillId="0" borderId="1"/>
    <xf numFmtId="0" fontId="51" fillId="0" borderId="0"/>
    <xf numFmtId="40" fontId="3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40" fontId="37" fillId="0" borderId="1"/>
    <xf numFmtId="0" fontId="29" fillId="13" borderId="0" applyNumberFormat="0" applyBorder="0" applyAlignment="0" applyProtection="0">
      <alignment vertical="center"/>
    </xf>
    <xf numFmtId="0" fontId="43" fillId="32" borderId="6" applyNumberFormat="0" applyAlignment="0" applyProtection="0"/>
    <xf numFmtId="40" fontId="37" fillId="0" borderId="1"/>
    <xf numFmtId="0" fontId="29" fillId="50" borderId="0" applyNumberFormat="0" applyBorder="0" applyAlignment="0" applyProtection="0">
      <alignment vertical="center"/>
    </xf>
    <xf numFmtId="0" fontId="43" fillId="32" borderId="6" applyNumberFormat="0" applyAlignment="0" applyProtection="0"/>
    <xf numFmtId="40" fontId="37" fillId="0" borderId="1"/>
    <xf numFmtId="40" fontId="37" fillId="0" borderId="1"/>
    <xf numFmtId="0" fontId="26" fillId="0" borderId="0"/>
    <xf numFmtId="0" fontId="26" fillId="0" borderId="0"/>
    <xf numFmtId="40" fontId="37" fillId="0" borderId="1"/>
    <xf numFmtId="0" fontId="26" fillId="0" borderId="0"/>
    <xf numFmtId="0" fontId="26" fillId="0" borderId="0"/>
    <xf numFmtId="0" fontId="43" fillId="32" borderId="6" applyNumberFormat="0" applyAlignment="0" applyProtection="0"/>
    <xf numFmtId="40" fontId="37" fillId="0" borderId="1"/>
    <xf numFmtId="0" fontId="43" fillId="32" borderId="6" applyNumberFormat="0" applyAlignment="0" applyProtection="0"/>
    <xf numFmtId="40" fontId="37" fillId="0" borderId="1"/>
    <xf numFmtId="0" fontId="43" fillId="32" borderId="6" applyNumberFormat="0" applyAlignment="0" applyProtection="0"/>
    <xf numFmtId="40" fontId="37" fillId="0" borderId="1"/>
    <xf numFmtId="0" fontId="75" fillId="17" borderId="4" applyNumberFormat="0" applyFont="0" applyAlignment="0" applyProtection="0"/>
    <xf numFmtId="0" fontId="43" fillId="32" borderId="6" applyNumberFormat="0" applyAlignment="0" applyProtection="0"/>
    <xf numFmtId="40" fontId="37" fillId="0" borderId="1"/>
    <xf numFmtId="0" fontId="26" fillId="0" borderId="0"/>
    <xf numFmtId="0" fontId="26" fillId="0" borderId="0"/>
    <xf numFmtId="40" fontId="37" fillId="0" borderId="1"/>
    <xf numFmtId="0" fontId="43" fillId="32" borderId="6" applyNumberFormat="0" applyAlignment="0" applyProtection="0"/>
    <xf numFmtId="40" fontId="37" fillId="0" borderId="1"/>
    <xf numFmtId="40" fontId="2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40" fontId="2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40" fontId="27" fillId="0" borderId="1"/>
    <xf numFmtId="0" fontId="26" fillId="0" borderId="0"/>
    <xf numFmtId="0" fontId="43" fillId="32" borderId="6" applyNumberFormat="0" applyAlignment="0" applyProtection="0"/>
    <xf numFmtId="40" fontId="27" fillId="0" borderId="1"/>
    <xf numFmtId="0" fontId="49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0" fontId="27" fillId="0" borderId="1"/>
    <xf numFmtId="0" fontId="26" fillId="0" borderId="0"/>
    <xf numFmtId="40" fontId="27" fillId="0" borderId="1"/>
    <xf numFmtId="0" fontId="26" fillId="0" borderId="0"/>
    <xf numFmtId="40" fontId="27" fillId="0" borderId="1"/>
    <xf numFmtId="0" fontId="26" fillId="0" borderId="0"/>
    <xf numFmtId="0" fontId="43" fillId="32" borderId="6" applyNumberFormat="0" applyAlignment="0" applyProtection="0"/>
    <xf numFmtId="40" fontId="27" fillId="0" borderId="1"/>
    <xf numFmtId="0" fontId="26" fillId="0" borderId="0"/>
    <xf numFmtId="40" fontId="27" fillId="0" borderId="1"/>
    <xf numFmtId="0" fontId="43" fillId="32" borderId="6" applyNumberFormat="0" applyAlignment="0" applyProtection="0"/>
    <xf numFmtId="40" fontId="27" fillId="0" borderId="1"/>
    <xf numFmtId="40" fontId="27" fillId="0" borderId="1"/>
    <xf numFmtId="40" fontId="27" fillId="0" borderId="1"/>
    <xf numFmtId="40" fontId="27" fillId="0" borderId="1"/>
    <xf numFmtId="0" fontId="26" fillId="0" borderId="0"/>
    <xf numFmtId="0" fontId="26" fillId="0" borderId="0"/>
    <xf numFmtId="0" fontId="26" fillId="0" borderId="0"/>
    <xf numFmtId="40" fontId="37" fillId="0" borderId="1"/>
    <xf numFmtId="0" fontId="51" fillId="0" borderId="0"/>
    <xf numFmtId="0" fontId="27" fillId="31" borderId="18" applyNumberFormat="0" applyProtection="0">
      <alignment horizontal="left" vertical="center" indent="1"/>
    </xf>
    <xf numFmtId="0" fontId="26" fillId="0" borderId="0"/>
    <xf numFmtId="40" fontId="3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40" fontId="37" fillId="0" borderId="1"/>
    <xf numFmtId="0" fontId="26" fillId="0" borderId="0"/>
    <xf numFmtId="0" fontId="26" fillId="0" borderId="0"/>
    <xf numFmtId="0" fontId="43" fillId="32" borderId="6" applyNumberFormat="0" applyAlignment="0" applyProtection="0"/>
    <xf numFmtId="40" fontId="37" fillId="0" borderId="1"/>
    <xf numFmtId="0" fontId="26" fillId="0" borderId="0"/>
    <xf numFmtId="0" fontId="26" fillId="0" borderId="0"/>
    <xf numFmtId="40" fontId="37" fillId="0" borderId="1"/>
    <xf numFmtId="0" fontId="43" fillId="32" borderId="6" applyNumberFormat="0" applyAlignment="0" applyProtection="0"/>
    <xf numFmtId="40" fontId="37" fillId="0" borderId="1"/>
    <xf numFmtId="0" fontId="43" fillId="32" borderId="6" applyNumberFormat="0" applyAlignment="0" applyProtection="0"/>
    <xf numFmtId="40" fontId="37" fillId="0" borderId="1"/>
    <xf numFmtId="40" fontId="37" fillId="0" borderId="1"/>
    <xf numFmtId="4" fontId="81" fillId="17" borderId="5" applyNumberFormat="0" applyProtection="0">
      <alignment vertical="center"/>
    </xf>
    <xf numFmtId="0" fontId="26" fillId="0" borderId="0"/>
    <xf numFmtId="40" fontId="37" fillId="0" borderId="1"/>
    <xf numFmtId="0" fontId="26" fillId="0" borderId="0"/>
    <xf numFmtId="0" fontId="43" fillId="32" borderId="6" applyNumberFormat="0" applyAlignment="0" applyProtection="0"/>
    <xf numFmtId="40" fontId="37" fillId="0" borderId="1"/>
    <xf numFmtId="0" fontId="43" fillId="32" borderId="6" applyNumberFormat="0" applyAlignment="0" applyProtection="0"/>
    <xf numFmtId="40" fontId="37" fillId="0" borderId="1"/>
    <xf numFmtId="0" fontId="49" fillId="17" borderId="4" applyNumberFormat="0" applyFont="0" applyAlignment="0" applyProtection="0"/>
    <xf numFmtId="0" fontId="26" fillId="0" borderId="0"/>
    <xf numFmtId="40" fontId="37" fillId="0" borderId="1"/>
    <xf numFmtId="40" fontId="37" fillId="0" borderId="1"/>
    <xf numFmtId="40" fontId="37" fillId="0" borderId="1"/>
    <xf numFmtId="0" fontId="26" fillId="0" borderId="0"/>
    <xf numFmtId="40" fontId="27" fillId="0" borderId="1"/>
    <xf numFmtId="0" fontId="51" fillId="0" borderId="0"/>
    <xf numFmtId="0" fontId="26" fillId="0" borderId="0"/>
    <xf numFmtId="40" fontId="27" fillId="0" borderId="1"/>
    <xf numFmtId="40" fontId="27" fillId="0" borderId="1"/>
    <xf numFmtId="40" fontId="27" fillId="0" borderId="1"/>
    <xf numFmtId="40" fontId="27" fillId="0" borderId="1"/>
    <xf numFmtId="0" fontId="26" fillId="0" borderId="0"/>
    <xf numFmtId="40" fontId="27" fillId="0" borderId="1"/>
    <xf numFmtId="0" fontId="157" fillId="0" borderId="0"/>
    <xf numFmtId="40" fontId="27" fillId="0" borderId="1"/>
    <xf numFmtId="0" fontId="26" fillId="0" borderId="0"/>
    <xf numFmtId="40" fontId="27" fillId="0" borderId="1"/>
    <xf numFmtId="40" fontId="27" fillId="0" borderId="1"/>
    <xf numFmtId="0" fontId="26" fillId="0" borderId="0"/>
    <xf numFmtId="40" fontId="27" fillId="0" borderId="1"/>
    <xf numFmtId="0" fontId="84" fillId="0" borderId="2">
      <alignment horizontal="left" vertical="center"/>
    </xf>
    <xf numFmtId="40" fontId="27" fillId="0" borderId="1"/>
    <xf numFmtId="40" fontId="27" fillId="0" borderId="1"/>
    <xf numFmtId="40" fontId="27" fillId="0" borderId="1"/>
    <xf numFmtId="0" fontId="26" fillId="0" borderId="0"/>
    <xf numFmtId="40" fontId="27" fillId="0" borderId="1"/>
    <xf numFmtId="0" fontId="26" fillId="0" borderId="0"/>
    <xf numFmtId="40" fontId="27" fillId="0" borderId="1"/>
    <xf numFmtId="40" fontId="27" fillId="0" borderId="1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40" fontId="27" fillId="0" borderId="1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40" fontId="27" fillId="0" borderId="1"/>
    <xf numFmtId="0" fontId="26" fillId="0" borderId="0"/>
    <xf numFmtId="0" fontId="26" fillId="0" borderId="0"/>
    <xf numFmtId="40" fontId="27" fillId="0" borderId="1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40" fontId="27" fillId="0" borderId="1"/>
    <xf numFmtId="40" fontId="27" fillId="0" borderId="1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40" fontId="27" fillId="0" borderId="1"/>
    <xf numFmtId="0" fontId="26" fillId="0" borderId="0"/>
    <xf numFmtId="0" fontId="26" fillId="0" borderId="0"/>
    <xf numFmtId="0" fontId="26" fillId="0" borderId="0"/>
    <xf numFmtId="40" fontId="27" fillId="0" borderId="1"/>
    <xf numFmtId="0" fontId="26" fillId="0" borderId="0"/>
    <xf numFmtId="0" fontId="26" fillId="0" borderId="0"/>
    <xf numFmtId="0" fontId="26" fillId="0" borderId="0"/>
    <xf numFmtId="40" fontId="27" fillId="0" borderId="1"/>
    <xf numFmtId="0" fontId="26" fillId="0" borderId="0"/>
    <xf numFmtId="40" fontId="27" fillId="0" borderId="1"/>
    <xf numFmtId="40" fontId="27" fillId="0" borderId="1"/>
    <xf numFmtId="40" fontId="27" fillId="0" borderId="1"/>
    <xf numFmtId="0" fontId="26" fillId="0" borderId="0"/>
    <xf numFmtId="0" fontId="26" fillId="0" borderId="0"/>
    <xf numFmtId="40" fontId="27" fillId="0" borderId="1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0" fontId="37" fillId="0" borderId="1"/>
    <xf numFmtId="9" fontId="83" fillId="0" borderId="0" applyFont="0" applyFill="0" applyBorder="0" applyAlignment="0" applyProtection="0"/>
    <xf numFmtId="40" fontId="37" fillId="0" borderId="1"/>
    <xf numFmtId="9" fontId="83" fillId="0" borderId="0" applyFont="0" applyFill="0" applyBorder="0" applyAlignment="0" applyProtection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40" fontId="37" fillId="0" borderId="1"/>
    <xf numFmtId="9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40" fontId="37" fillId="0" borderId="1"/>
    <xf numFmtId="9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40" fontId="37" fillId="0" borderId="1"/>
    <xf numFmtId="0" fontId="47" fillId="0" borderId="1" applyNumberFormat="0"/>
    <xf numFmtId="40" fontId="37" fillId="0" borderId="1"/>
    <xf numFmtId="40" fontId="37" fillId="0" borderId="1"/>
    <xf numFmtId="9" fontId="0" fillId="0" borderId="0" applyFont="0" applyFill="0" applyBorder="0" applyAlignment="0" applyProtection="0">
      <alignment vertical="center"/>
    </xf>
    <xf numFmtId="40" fontId="37" fillId="0" borderId="1"/>
    <xf numFmtId="4" fontId="81" fillId="17" borderId="5" applyNumberFormat="0" applyProtection="0">
      <alignment vertical="center"/>
    </xf>
    <xf numFmtId="0" fontId="26" fillId="0" borderId="0"/>
    <xf numFmtId="40" fontId="37" fillId="0" borderId="1"/>
    <xf numFmtId="0" fontId="26" fillId="0" borderId="0"/>
    <xf numFmtId="40" fontId="37" fillId="0" borderId="1"/>
    <xf numFmtId="0" fontId="26" fillId="0" borderId="0"/>
    <xf numFmtId="40" fontId="37" fillId="0" borderId="1"/>
    <xf numFmtId="40" fontId="37" fillId="0" borderId="1"/>
    <xf numFmtId="40" fontId="37" fillId="0" borderId="1"/>
    <xf numFmtId="9" fontId="83" fillId="0" borderId="0" applyFont="0" applyFill="0" applyBorder="0" applyAlignment="0" applyProtection="0"/>
    <xf numFmtId="40" fontId="37" fillId="0" borderId="1"/>
    <xf numFmtId="9" fontId="83" fillId="0" borderId="0" applyFont="0" applyFill="0" applyBorder="0" applyAlignment="0" applyProtection="0"/>
    <xf numFmtId="40" fontId="37" fillId="0" borderId="1"/>
    <xf numFmtId="0" fontId="26" fillId="0" borderId="0"/>
    <xf numFmtId="40" fontId="37" fillId="0" borderId="1"/>
    <xf numFmtId="0" fontId="26" fillId="0" borderId="0"/>
    <xf numFmtId="0" fontId="26" fillId="0" borderId="0"/>
    <xf numFmtId="40" fontId="37" fillId="0" borderId="1"/>
    <xf numFmtId="0" fontId="26" fillId="0" borderId="0"/>
    <xf numFmtId="40" fontId="37" fillId="0" borderId="1"/>
    <xf numFmtId="9" fontId="97" fillId="0" borderId="0" applyFont="0" applyFill="0" applyBorder="0" applyAlignment="0" applyProtection="0"/>
    <xf numFmtId="40" fontId="37" fillId="0" borderId="1"/>
    <xf numFmtId="0" fontId="26" fillId="0" borderId="0"/>
    <xf numFmtId="9" fontId="36" fillId="0" borderId="0" applyFont="0" applyFill="0" applyBorder="0" applyAlignment="0" applyProtection="0"/>
    <xf numFmtId="40" fontId="37" fillId="0" borderId="1"/>
    <xf numFmtId="0" fontId="26" fillId="0" borderId="0"/>
    <xf numFmtId="9" fontId="36" fillId="0" borderId="0" applyFont="0" applyFill="0" applyBorder="0" applyAlignment="0" applyProtection="0"/>
    <xf numFmtId="40" fontId="37" fillId="0" borderId="1"/>
    <xf numFmtId="0" fontId="26" fillId="0" borderId="0"/>
    <xf numFmtId="9" fontId="36" fillId="0" borderId="0" applyFont="0" applyFill="0" applyBorder="0" applyAlignment="0" applyProtection="0"/>
    <xf numFmtId="40" fontId="37" fillId="0" borderId="1"/>
    <xf numFmtId="0" fontId="26" fillId="0" borderId="0"/>
    <xf numFmtId="40" fontId="37" fillId="0" borderId="1"/>
    <xf numFmtId="0" fontId="26" fillId="0" borderId="0"/>
    <xf numFmtId="40" fontId="37" fillId="0" borderId="1"/>
    <xf numFmtId="0" fontId="26" fillId="0" borderId="0"/>
    <xf numFmtId="9" fontId="36" fillId="0" borderId="0" applyFont="0" applyFill="0" applyBorder="0" applyAlignment="0" applyProtection="0"/>
    <xf numFmtId="40" fontId="37" fillId="0" borderId="1"/>
    <xf numFmtId="0" fontId="26" fillId="0" borderId="0"/>
    <xf numFmtId="40" fontId="37" fillId="0" borderId="1"/>
    <xf numFmtId="9" fontId="97" fillId="0" borderId="0" applyFont="0" applyFill="0" applyBorder="0" applyAlignment="0" applyProtection="0"/>
    <xf numFmtId="40" fontId="27" fillId="0" borderId="1"/>
    <xf numFmtId="0" fontId="26" fillId="0" borderId="0"/>
    <xf numFmtId="9" fontId="36" fillId="0" borderId="0" applyFont="0" applyFill="0" applyBorder="0" applyAlignment="0" applyProtection="0"/>
    <xf numFmtId="40" fontId="27" fillId="0" borderId="1"/>
    <xf numFmtId="0" fontId="26" fillId="0" borderId="0"/>
    <xf numFmtId="9" fontId="36" fillId="0" borderId="0" applyFont="0" applyFill="0" applyBorder="0" applyAlignment="0" applyProtection="0"/>
    <xf numFmtId="40" fontId="27" fillId="0" borderId="1"/>
    <xf numFmtId="0" fontId="26" fillId="0" borderId="0"/>
    <xf numFmtId="9" fontId="36" fillId="0" borderId="0" applyFont="0" applyFill="0" applyBorder="0" applyAlignment="0" applyProtection="0"/>
    <xf numFmtId="40" fontId="27" fillId="0" borderId="1"/>
    <xf numFmtId="9" fontId="36" fillId="0" borderId="0" applyFont="0" applyFill="0" applyBorder="0" applyAlignment="0" applyProtection="0"/>
    <xf numFmtId="40" fontId="27" fillId="0" borderId="1"/>
    <xf numFmtId="0" fontId="26" fillId="0" borderId="0"/>
    <xf numFmtId="9" fontId="97" fillId="0" borderId="0" applyFont="0" applyFill="0" applyBorder="0" applyAlignment="0" applyProtection="0"/>
    <xf numFmtId="40" fontId="27" fillId="0" borderId="1"/>
    <xf numFmtId="0" fontId="26" fillId="0" borderId="0"/>
    <xf numFmtId="9" fontId="36" fillId="0" borderId="0" applyFont="0" applyFill="0" applyBorder="0" applyAlignment="0" applyProtection="0"/>
    <xf numFmtId="40" fontId="27" fillId="0" borderId="1"/>
    <xf numFmtId="0" fontId="26" fillId="0" borderId="0"/>
    <xf numFmtId="9" fontId="36" fillId="0" borderId="0" applyFont="0" applyFill="0" applyBorder="0" applyAlignment="0" applyProtection="0"/>
    <xf numFmtId="40" fontId="27" fillId="0" borderId="1"/>
    <xf numFmtId="9" fontId="36" fillId="0" borderId="0" applyFont="0" applyFill="0" applyBorder="0" applyAlignment="0" applyProtection="0"/>
    <xf numFmtId="0" fontId="33" fillId="32" borderId="5" applyNumberFormat="0" applyAlignment="0" applyProtection="0"/>
    <xf numFmtId="40" fontId="27" fillId="0" borderId="1"/>
    <xf numFmtId="40" fontId="27" fillId="0" borderId="1"/>
    <xf numFmtId="40" fontId="27" fillId="0" borderId="1"/>
    <xf numFmtId="9" fontId="97" fillId="0" borderId="0" applyFont="0" applyFill="0" applyBorder="0" applyAlignment="0" applyProtection="0"/>
    <xf numFmtId="40" fontId="27" fillId="0" borderId="1"/>
    <xf numFmtId="0" fontId="26" fillId="0" borderId="0"/>
    <xf numFmtId="9" fontId="36" fillId="0" borderId="0" applyFont="0" applyFill="0" applyBorder="0" applyAlignment="0" applyProtection="0"/>
    <xf numFmtId="40" fontId="27" fillId="0" borderId="1"/>
    <xf numFmtId="0" fontId="26" fillId="0" borderId="0"/>
    <xf numFmtId="0" fontId="26" fillId="0" borderId="0"/>
    <xf numFmtId="40" fontId="27" fillId="0" borderId="1"/>
    <xf numFmtId="0" fontId="26" fillId="0" borderId="0"/>
    <xf numFmtId="0" fontId="26" fillId="0" borderId="0"/>
    <xf numFmtId="0" fontId="26" fillId="0" borderId="0"/>
    <xf numFmtId="40" fontId="27" fillId="0" borderId="1"/>
    <xf numFmtId="0" fontId="26" fillId="0" borderId="0"/>
    <xf numFmtId="0" fontId="26" fillId="0" borderId="0"/>
    <xf numFmtId="0" fontId="26" fillId="0" borderId="0"/>
    <xf numFmtId="40" fontId="27" fillId="0" borderId="1"/>
    <xf numFmtId="40" fontId="27" fillId="0" borderId="1"/>
    <xf numFmtId="0" fontId="26" fillId="0" borderId="0"/>
    <xf numFmtId="0" fontId="26" fillId="0" borderId="0"/>
    <xf numFmtId="40" fontId="27" fillId="0" borderId="1"/>
    <xf numFmtId="0" fontId="26" fillId="0" borderId="0"/>
    <xf numFmtId="40" fontId="27" fillId="0" borderId="1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0" fontId="27" fillId="0" borderId="1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0" fontId="27" fillId="0" borderId="1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0" fontId="27" fillId="0" borderId="1"/>
    <xf numFmtId="9" fontId="54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40" fontId="27" fillId="0" borderId="1"/>
    <xf numFmtId="0" fontId="26" fillId="0" borderId="0"/>
    <xf numFmtId="40" fontId="27" fillId="0" borderId="1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0" fontId="27" fillId="0" borderId="1"/>
    <xf numFmtId="0" fontId="2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0" fontId="37" fillId="0" borderId="1"/>
    <xf numFmtId="0" fontId="26" fillId="0" borderId="0"/>
    <xf numFmtId="0" fontId="26" fillId="0" borderId="0"/>
    <xf numFmtId="40" fontId="37" fillId="0" borderId="1"/>
    <xf numFmtId="0" fontId="26" fillId="0" borderId="0"/>
    <xf numFmtId="0" fontId="26" fillId="0" borderId="0"/>
    <xf numFmtId="40" fontId="37" fillId="0" borderId="1"/>
    <xf numFmtId="0" fontId="26" fillId="0" borderId="0"/>
    <xf numFmtId="0" fontId="26" fillId="0" borderId="0"/>
    <xf numFmtId="40" fontId="37" fillId="0" borderId="1"/>
    <xf numFmtId="40" fontId="37" fillId="0" borderId="1"/>
    <xf numFmtId="0" fontId="26" fillId="0" borderId="0"/>
    <xf numFmtId="38" fontId="47" fillId="0" borderId="23">
      <alignment horizontal="left" vertical="center"/>
    </xf>
    <xf numFmtId="40" fontId="37" fillId="0" borderId="1"/>
    <xf numFmtId="40" fontId="37" fillId="0" borderId="1"/>
    <xf numFmtId="0" fontId="26" fillId="0" borderId="0"/>
    <xf numFmtId="0" fontId="26" fillId="0" borderId="0"/>
    <xf numFmtId="40" fontId="37" fillId="0" borderId="1"/>
    <xf numFmtId="0" fontId="26" fillId="0" borderId="0"/>
    <xf numFmtId="0" fontId="26" fillId="0" borderId="0"/>
    <xf numFmtId="0" fontId="26" fillId="0" borderId="0"/>
    <xf numFmtId="40" fontId="37" fillId="0" borderId="1"/>
    <xf numFmtId="0" fontId="26" fillId="0" borderId="0"/>
    <xf numFmtId="0" fontId="26" fillId="0" borderId="0"/>
    <xf numFmtId="40" fontId="37" fillId="0" borderId="1"/>
    <xf numFmtId="0" fontId="26" fillId="0" borderId="0"/>
    <xf numFmtId="40" fontId="37" fillId="0" borderId="1"/>
    <xf numFmtId="0" fontId="26" fillId="0" borderId="0"/>
    <xf numFmtId="0" fontId="26" fillId="0" borderId="0"/>
    <xf numFmtId="40" fontId="37" fillId="0" borderId="1"/>
    <xf numFmtId="40" fontId="37" fillId="0" borderId="1"/>
    <xf numFmtId="40" fontId="37" fillId="0" borderId="1"/>
    <xf numFmtId="0" fontId="27" fillId="0" borderId="1" applyNumberFormat="0"/>
    <xf numFmtId="0" fontId="27" fillId="0" borderId="1" applyNumberFormat="0"/>
    <xf numFmtId="0" fontId="26" fillId="0" borderId="0"/>
    <xf numFmtId="40" fontId="37" fillId="0" borderId="1"/>
    <xf numFmtId="0" fontId="27" fillId="0" borderId="1" applyNumberFormat="0"/>
    <xf numFmtId="0" fontId="26" fillId="0" borderId="0"/>
    <xf numFmtId="40" fontId="37" fillId="0" borderId="1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40" fontId="37" fillId="0" borderId="1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" fontId="46" fillId="37" borderId="18" applyNumberFormat="0" applyProtection="0">
      <alignment horizontal="right" vertical="center"/>
    </xf>
    <xf numFmtId="40" fontId="37" fillId="0" borderId="1"/>
    <xf numFmtId="40" fontId="37" fillId="0" borderId="1"/>
    <xf numFmtId="10" fontId="51" fillId="17" borderId="1" applyNumberFormat="0" applyBorder="0" applyAlignment="0" applyProtection="0"/>
    <xf numFmtId="40" fontId="37" fillId="0" borderId="1"/>
    <xf numFmtId="40" fontId="37" fillId="0" borderId="1"/>
    <xf numFmtId="0" fontId="26" fillId="0" borderId="0"/>
    <xf numFmtId="0" fontId="43" fillId="32" borderId="6" applyNumberFormat="0" applyAlignment="0" applyProtection="0"/>
    <xf numFmtId="40" fontId="37" fillId="0" borderId="1"/>
    <xf numFmtId="40" fontId="37" fillId="0" borderId="1"/>
    <xf numFmtId="0" fontId="26" fillId="0" borderId="0"/>
    <xf numFmtId="40" fontId="37" fillId="0" borderId="1"/>
    <xf numFmtId="0" fontId="27" fillId="0" borderId="1" applyNumberFormat="0"/>
    <xf numFmtId="40" fontId="37" fillId="0" borderId="1"/>
    <xf numFmtId="0" fontId="26" fillId="0" borderId="0"/>
    <xf numFmtId="40" fontId="37" fillId="0" borderId="1"/>
    <xf numFmtId="0" fontId="26" fillId="0" borderId="0"/>
    <xf numFmtId="0" fontId="26" fillId="0" borderId="0"/>
    <xf numFmtId="0" fontId="26" fillId="0" borderId="0"/>
    <xf numFmtId="40" fontId="37" fillId="0" borderId="1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40" fontId="27" fillId="0" borderId="1"/>
    <xf numFmtId="40" fontId="27" fillId="0" borderId="1"/>
    <xf numFmtId="40" fontId="27" fillId="0" borderId="1"/>
    <xf numFmtId="40" fontId="27" fillId="0" borderId="1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7" fillId="17" borderId="4" applyNumberFormat="0" applyFont="0" applyAlignment="0" applyProtection="0"/>
    <xf numFmtId="40" fontId="27" fillId="0" borderId="1"/>
    <xf numFmtId="0" fontId="33" fillId="20" borderId="5" applyNumberFormat="0" applyAlignment="0" applyProtection="0"/>
    <xf numFmtId="0" fontId="26" fillId="0" borderId="0"/>
    <xf numFmtId="40" fontId="37" fillId="0" borderId="1"/>
    <xf numFmtId="9" fontId="83" fillId="0" borderId="0" applyFont="0" applyFill="0" applyBorder="0" applyAlignment="0" applyProtection="0"/>
    <xf numFmtId="40" fontId="37" fillId="0" borderId="1"/>
    <xf numFmtId="0" fontId="26" fillId="0" borderId="0"/>
    <xf numFmtId="9" fontId="83" fillId="0" borderId="0" applyFont="0" applyFill="0" applyBorder="0" applyAlignment="0" applyProtection="0"/>
    <xf numFmtId="40" fontId="37" fillId="0" borderId="1"/>
    <xf numFmtId="0" fontId="39" fillId="0" borderId="1" applyNumberFormat="0">
      <alignment horizontal="center"/>
    </xf>
    <xf numFmtId="0" fontId="26" fillId="0" borderId="0"/>
    <xf numFmtId="0" fontId="26" fillId="0" borderId="0"/>
    <xf numFmtId="40" fontId="37" fillId="0" borderId="1"/>
    <xf numFmtId="0" fontId="26" fillId="0" borderId="0"/>
    <xf numFmtId="0" fontId="26" fillId="0" borderId="0"/>
    <xf numFmtId="0" fontId="26" fillId="0" borderId="0"/>
    <xf numFmtId="40" fontId="37" fillId="0" borderId="1"/>
    <xf numFmtId="0" fontId="26" fillId="0" borderId="0"/>
    <xf numFmtId="0" fontId="26" fillId="0" borderId="0"/>
    <xf numFmtId="40" fontId="3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40" fontId="37" fillId="0" borderId="1"/>
    <xf numFmtId="0" fontId="26" fillId="0" borderId="0"/>
    <xf numFmtId="0" fontId="26" fillId="0" borderId="0"/>
    <xf numFmtId="40" fontId="37" fillId="0" borderId="1"/>
    <xf numFmtId="40" fontId="37" fillId="0" borderId="1"/>
    <xf numFmtId="0" fontId="26" fillId="0" borderId="0"/>
    <xf numFmtId="0" fontId="26" fillId="0" borderId="0"/>
    <xf numFmtId="0" fontId="26" fillId="0" borderId="0"/>
    <xf numFmtId="4" fontId="46" fillId="50" borderId="18" applyNumberFormat="0" applyProtection="0">
      <alignment horizontal="right" vertical="center"/>
    </xf>
    <xf numFmtId="40" fontId="37" fillId="0" borderId="1"/>
    <xf numFmtId="0" fontId="26" fillId="0" borderId="0"/>
    <xf numFmtId="0" fontId="26" fillId="0" borderId="0"/>
    <xf numFmtId="0" fontId="26" fillId="0" borderId="0"/>
    <xf numFmtId="0" fontId="26" fillId="0" borderId="0"/>
    <xf numFmtId="40" fontId="37" fillId="0" borderId="1"/>
    <xf numFmtId="40" fontId="37" fillId="0" borderId="1"/>
    <xf numFmtId="0" fontId="26" fillId="0" borderId="0"/>
    <xf numFmtId="40" fontId="37" fillId="0" borderId="1"/>
    <xf numFmtId="0" fontId="26" fillId="0" borderId="0"/>
    <xf numFmtId="0" fontId="26" fillId="0" borderId="0"/>
    <xf numFmtId="40" fontId="37" fillId="0" borderId="1"/>
    <xf numFmtId="0" fontId="26" fillId="0" borderId="0"/>
    <xf numFmtId="40" fontId="37" fillId="0" borderId="1"/>
    <xf numFmtId="0" fontId="26" fillId="0" borderId="0"/>
    <xf numFmtId="40" fontId="37" fillId="0" borderId="1"/>
    <xf numFmtId="40" fontId="37" fillId="0" borderId="1"/>
    <xf numFmtId="0" fontId="26" fillId="0" borderId="0"/>
    <xf numFmtId="0" fontId="26" fillId="0" borderId="0"/>
    <xf numFmtId="40" fontId="37" fillId="0" borderId="1"/>
    <xf numFmtId="40" fontId="37" fillId="0" borderId="1"/>
    <xf numFmtId="40" fontId="37" fillId="0" borderId="1"/>
    <xf numFmtId="0" fontId="26" fillId="0" borderId="0"/>
    <xf numFmtId="40" fontId="37" fillId="0" borderId="1"/>
    <xf numFmtId="0" fontId="26" fillId="0" borderId="0"/>
    <xf numFmtId="40" fontId="37" fillId="0" borderId="1"/>
    <xf numFmtId="0" fontId="27" fillId="0" borderId="0"/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7" fillId="0" borderId="1" applyNumberFormat="0">
      <alignment horizontal="right"/>
    </xf>
    <xf numFmtId="9" fontId="26" fillId="0" borderId="0" applyFont="0" applyFill="0" applyBorder="0" applyAlignment="0" applyProtection="0"/>
    <xf numFmtId="0" fontId="39" fillId="0" borderId="1" applyNumberFormat="0">
      <alignment horizontal="center"/>
    </xf>
    <xf numFmtId="0" fontId="136" fillId="0" borderId="0" applyNumberFormat="0" applyAlignment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26" fillId="0" borderId="0"/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100" fillId="0" borderId="12" applyNumberFormat="0" applyFill="0" applyAlignment="0" applyProtection="0"/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8" fillId="24" borderId="6" applyNumberFormat="0" applyAlignment="0" applyProtection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27" fillId="0" borderId="1" applyNumberFormat="0"/>
    <xf numFmtId="0" fontId="27" fillId="0" borderId="1" applyNumberFormat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9" fillId="0" borderId="1" applyNumberFormat="0">
      <alignment horizontal="center"/>
    </xf>
    <xf numFmtId="0" fontId="38" fillId="24" borderId="6" applyNumberFormat="0" applyAlignment="0" applyProtection="0"/>
    <xf numFmtId="0" fontId="38" fillId="24" borderId="6" applyNumberFormat="0" applyAlignment="0" applyProtection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41" fillId="0" borderId="7" applyNumberFormat="0" applyFill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51" fillId="64" borderId="1"/>
    <xf numFmtId="0" fontId="39" fillId="0" borderId="1" applyNumberFormat="0">
      <alignment horizontal="center"/>
    </xf>
    <xf numFmtId="0" fontId="38" fillId="24" borderId="6" applyNumberFormat="0" applyAlignment="0" applyProtection="0"/>
    <xf numFmtId="0" fontId="38" fillId="24" borderId="6" applyNumberFormat="0" applyAlignment="0" applyProtection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44" fillId="34" borderId="6" applyNumberFormat="0" applyAlignment="0" applyProtection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44" fillId="34" borderId="6" applyNumberFormat="0" applyAlignment="0" applyProtection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138" fillId="86" borderId="34" applyNumberFormat="0" applyAlignment="0" applyProtection="0"/>
    <xf numFmtId="0" fontId="138" fillId="86" borderId="34" applyNumberFormat="0" applyAlignment="0" applyProtection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43" fillId="32" borderId="6" applyNumberFormat="0" applyAlignment="0" applyProtection="0"/>
    <xf numFmtId="0" fontId="39" fillId="0" borderId="1" applyNumberFormat="0">
      <alignment horizontal="center"/>
    </xf>
    <xf numFmtId="0" fontId="26" fillId="0" borderId="0"/>
    <xf numFmtId="0" fontId="26" fillId="0" borderId="0"/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44" fillId="34" borderId="6" applyNumberFormat="0" applyAlignment="0" applyProtection="0"/>
    <xf numFmtId="0" fontId="39" fillId="0" borderId="1" applyNumberFormat="0">
      <alignment horizontal="center"/>
    </xf>
    <xf numFmtId="9" fontId="26" fillId="0" borderId="0" applyFont="0" applyFill="0" applyBorder="0" applyAlignment="0" applyProtection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44" fillId="34" borderId="6" applyNumberFormat="0" applyAlignment="0" applyProtection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44" fillId="34" borderId="6" applyNumberFormat="0" applyAlignment="0" applyProtection="0"/>
    <xf numFmtId="0" fontId="39" fillId="0" borderId="1" applyNumberFormat="0">
      <alignment horizontal="center"/>
    </xf>
    <xf numFmtId="9" fontId="26" fillId="0" borderId="0" applyFont="0" applyFill="0" applyBorder="0" applyAlignment="0" applyProtection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26" fillId="0" borderId="0"/>
    <xf numFmtId="0" fontId="26" fillId="0" borderId="0"/>
    <xf numFmtId="0" fontId="57" fillId="33" borderId="0" applyNumberFormat="0" applyBorder="0" applyAlignment="0" applyProtection="0"/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26" fillId="0" borderId="0"/>
    <xf numFmtId="0" fontId="26" fillId="0" borderId="0"/>
    <xf numFmtId="0" fontId="57" fillId="33" borderId="0" applyNumberFormat="0" applyBorder="0" applyAlignment="0" applyProtection="0"/>
    <xf numFmtId="0" fontId="39" fillId="0" borderId="1" applyNumberFormat="0">
      <alignment horizontal="center"/>
    </xf>
    <xf numFmtId="0" fontId="35" fillId="22" borderId="0" applyNumberFormat="0" applyBorder="0" applyAlignment="0" applyProtection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0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10" fontId="27" fillId="0" borderId="0" applyFont="0" applyFill="0" applyBorder="0" applyAlignment="0" applyProtection="0"/>
    <xf numFmtId="0" fontId="26" fillId="0" borderId="0"/>
    <xf numFmtId="0" fontId="26" fillId="0" borderId="0"/>
    <xf numFmtId="0" fontId="39" fillId="0" borderId="1" applyNumberFormat="0">
      <alignment horizontal="center"/>
    </xf>
    <xf numFmtId="10" fontId="27" fillId="0" borderId="0" applyFont="0" applyFill="0" applyBorder="0" applyAlignment="0" applyProtection="0"/>
    <xf numFmtId="0" fontId="26" fillId="0" borderId="0"/>
    <xf numFmtId="0" fontId="26" fillId="0" borderId="0"/>
    <xf numFmtId="0" fontId="39" fillId="0" borderId="1" applyNumberFormat="0">
      <alignment horizontal="center"/>
    </xf>
    <xf numFmtId="0" fontId="26" fillId="0" borderId="0"/>
    <xf numFmtId="0" fontId="39" fillId="0" borderId="1" applyNumberFormat="0">
      <alignment horizontal="center"/>
    </xf>
    <xf numFmtId="0" fontId="39" fillId="0" borderId="1" applyNumberFormat="0">
      <alignment horizontal="center"/>
    </xf>
    <xf numFmtId="0" fontId="26" fillId="0" borderId="0"/>
    <xf numFmtId="0" fontId="26" fillId="0" borderId="0"/>
    <xf numFmtId="0" fontId="39" fillId="0" borderId="1" applyNumberFormat="0">
      <alignment horizontal="center"/>
    </xf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0" fontId="26" fillId="0" borderId="0"/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39" fillId="0" borderId="1">
      <alignment horizontal="left" wrapText="1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2" fontId="115" fillId="70" borderId="25">
      <alignment horizontal="left"/>
      <protection locked="0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4" fontId="104" fillId="28" borderId="5" applyNumberFormat="0" applyProtection="0">
      <alignment horizontal="left" vertical="center" indent="1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0" borderId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90" fillId="20" borderId="6" applyNumberFormat="0" applyAlignment="0" applyProtection="0"/>
    <xf numFmtId="38" fontId="39" fillId="59" borderId="1" applyNumberFormat="0" applyFont="0" applyBorder="0" applyAlignment="0">
      <alignment horizontal="center"/>
    </xf>
    <xf numFmtId="0" fontId="26" fillId="0" borderId="0"/>
    <xf numFmtId="0" fontId="91" fillId="32" borderId="6" applyNumberFormat="0" applyAlignment="0" applyProtection="0"/>
    <xf numFmtId="38" fontId="39" fillId="59" borderId="1" applyNumberFormat="0" applyFont="0" applyBorder="0" applyAlignment="0">
      <alignment horizontal="center"/>
    </xf>
    <xf numFmtId="0" fontId="38" fillId="24" borderId="6" applyNumberFormat="0" applyAlignment="0" applyProtection="0"/>
    <xf numFmtId="0" fontId="90" fillId="20" borderId="6" applyNumberFormat="0" applyAlignment="0" applyProtection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38" fillId="24" borderId="6" applyNumberFormat="0" applyAlignment="0" applyProtection="0"/>
    <xf numFmtId="38" fontId="39" fillId="59" borderId="1" applyNumberFormat="0" applyFont="0" applyBorder="0" applyAlignment="0">
      <alignment horizontal="center"/>
    </xf>
    <xf numFmtId="0" fontId="38" fillId="24" borderId="6" applyNumberFormat="0" applyAlignment="0" applyProtection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0" fontId="26" fillId="0" borderId="0"/>
    <xf numFmtId="0" fontId="26" fillId="0" borderId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37" fillId="0" borderId="1" applyNumberFormat="0"/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38" fontId="39" fillId="59" borderId="1" applyNumberFormat="0" applyFont="0" applyBorder="0" applyAlignment="0">
      <alignment horizontal="center"/>
    </xf>
    <xf numFmtId="0" fontId="37" fillId="0" borderId="1" applyNumberFormat="0"/>
    <xf numFmtId="38" fontId="39" fillId="59" borderId="1" applyNumberFormat="0" applyFont="0" applyBorder="0" applyAlignment="0">
      <alignment horizontal="center"/>
    </xf>
    <xf numFmtId="0" fontId="26" fillId="0" borderId="0"/>
    <xf numFmtId="38" fontId="39" fillId="59" borderId="1" applyNumberFormat="0" applyFont="0" applyBorder="0" applyAlignment="0">
      <alignment horizontal="center"/>
    </xf>
    <xf numFmtId="0" fontId="27" fillId="0" borderId="1" applyNumberFormat="0"/>
    <xf numFmtId="0" fontId="33" fillId="32" borderId="5" applyNumberFormat="0" applyAlignment="0" applyProtection="0"/>
    <xf numFmtId="0" fontId="27" fillId="0" borderId="1" applyNumberFormat="0"/>
    <xf numFmtId="0" fontId="26" fillId="0" borderId="0"/>
    <xf numFmtId="0" fontId="27" fillId="0" borderId="1" applyNumberFormat="0"/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1" applyNumberFormat="0"/>
    <xf numFmtId="0" fontId="33" fillId="32" borderId="5" applyNumberFormat="0" applyAlignment="0" applyProtection="0"/>
    <xf numFmtId="0" fontId="33" fillId="32" borderId="5" applyNumberFormat="0" applyAlignment="0" applyProtection="0"/>
    <xf numFmtId="0" fontId="27" fillId="0" borderId="1" applyNumberFormat="0"/>
    <xf numFmtId="0" fontId="26" fillId="0" borderId="0"/>
    <xf numFmtId="0" fontId="27" fillId="0" borderId="1" applyNumberFormat="0"/>
    <xf numFmtId="0" fontId="33" fillId="32" borderId="5" applyNumberFormat="0" applyAlignment="0" applyProtection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>
      <alignment horizontal="right"/>
    </xf>
    <xf numFmtId="0" fontId="27" fillId="0" borderId="1" applyNumberFormat="0"/>
    <xf numFmtId="0" fontId="27" fillId="0" borderId="1" applyNumberFormat="0">
      <alignment horizontal="right"/>
    </xf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7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9" fontId="83" fillId="0" borderId="0" applyFont="0" applyFill="0" applyBorder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75" fillId="17" borderId="4" applyNumberFormat="0" applyFon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9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9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44" fillId="34" borderId="6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75" fillId="17" borderId="4" applyNumberFormat="0" applyFon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75" fillId="17" borderId="4" applyNumberFormat="0" applyFon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9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48" borderId="5" applyNumberFormat="0" applyProtection="0">
      <alignment horizontal="left" vertical="center" indent="1"/>
    </xf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43" fillId="32" borderId="6" applyNumberFormat="0" applyAlignment="0" applyProtection="0"/>
    <xf numFmtId="0" fontId="27" fillId="0" borderId="1" applyNumberFormat="0"/>
    <xf numFmtId="0" fontId="27" fillId="0" borderId="1" applyNumberFormat="0"/>
    <xf numFmtId="0" fontId="33" fillId="20" borderId="5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90" fillId="20" borderId="6" applyNumberFormat="0" applyAlignment="0" applyProtection="0"/>
    <xf numFmtId="0" fontId="90" fillId="20" borderId="6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9" fontId="83" fillId="0" borderId="0" applyFont="0" applyFill="0" applyBorder="0" applyAlignment="0" applyProtection="0"/>
    <xf numFmtId="0" fontId="27" fillId="0" borderId="1" applyNumberFormat="0"/>
    <xf numFmtId="0" fontId="27" fillId="0" borderId="1" applyNumberFormat="0"/>
    <xf numFmtId="9" fontId="83" fillId="0" borderId="0" applyFont="0" applyFill="0" applyBorder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43" fillId="32" borderId="6" applyNumberFormat="0" applyAlignment="0" applyProtection="0"/>
    <xf numFmtId="0" fontId="27" fillId="0" borderId="1" applyNumberFormat="0"/>
    <xf numFmtId="0" fontId="27" fillId="0" borderId="1" applyNumberFormat="0"/>
    <xf numFmtId="0" fontId="43" fillId="32" borderId="6" applyNumberFormat="0" applyAlignment="0" applyProtection="0"/>
    <xf numFmtId="0" fontId="27" fillId="0" borderId="1" applyNumberFormat="0"/>
    <xf numFmtId="0" fontId="27" fillId="0" borderId="1" applyNumberFormat="0"/>
    <xf numFmtId="0" fontId="33" fillId="20" borderId="5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4" fillId="0" borderId="0" applyFill="0" applyBorder="0" applyAlignmen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0"/>
    <xf numFmtId="0" fontId="27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144" fillId="0" borderId="0"/>
    <xf numFmtId="0" fontId="27" fillId="0" borderId="1" applyNumberFormat="0"/>
    <xf numFmtId="0" fontId="27" fillId="0" borderId="1" applyNumberFormat="0"/>
    <xf numFmtId="0" fontId="43" fillId="32" borderId="6" applyNumberFormat="0" applyAlignment="0" applyProtection="0"/>
    <xf numFmtId="0" fontId="27" fillId="0" borderId="1" applyNumberFormat="0"/>
    <xf numFmtId="0" fontId="27" fillId="0" borderId="1" applyNumberFormat="0"/>
    <xf numFmtId="0" fontId="43" fillId="32" borderId="6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7" fillId="0" borderId="1" applyNumberFormat="0"/>
    <xf numFmtId="0" fontId="34" fillId="0" borderId="0" applyFill="0" applyBorder="0" applyAlignment="0"/>
    <xf numFmtId="0" fontId="36" fillId="17" borderId="4" applyNumberFormat="0" applyFont="0" applyAlignment="0" applyProtection="0"/>
    <xf numFmtId="0" fontId="27" fillId="0" borderId="1" applyNumberFormat="0"/>
    <xf numFmtId="0" fontId="120" fillId="0" borderId="0" applyFill="0" applyBorder="0" applyAlignment="0"/>
    <xf numFmtId="0" fontId="27" fillId="0" borderId="1" applyNumberFormat="0"/>
    <xf numFmtId="0" fontId="27" fillId="0" borderId="1" applyNumberFormat="0"/>
    <xf numFmtId="0" fontId="36" fillId="17" borderId="4" applyNumberFormat="0" applyFont="0" applyAlignment="0" applyProtection="0"/>
    <xf numFmtId="0" fontId="27" fillId="0" borderId="1" applyNumberFormat="0"/>
    <xf numFmtId="0" fontId="36" fillId="17" borderId="4" applyNumberFormat="0" applyFont="0" applyAlignment="0" applyProtection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6" fillId="17" borderId="4" applyNumberFormat="0" applyFont="0" applyAlignment="0" applyProtection="0"/>
    <xf numFmtId="0" fontId="27" fillId="0" borderId="1" applyNumberFormat="0"/>
    <xf numFmtId="0" fontId="36" fillId="17" borderId="4" applyNumberFormat="0" applyFont="0" applyAlignment="0" applyProtection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4" fontId="46" fillId="55" borderId="36" applyNumberFormat="0" applyProtection="0">
      <alignment horizontal="left" vertical="center" indent="1"/>
    </xf>
    <xf numFmtId="0" fontId="27" fillId="0" borderId="1" applyNumberFormat="0"/>
    <xf numFmtId="0" fontId="27" fillId="0" borderId="1" applyNumberFormat="0"/>
    <xf numFmtId="0" fontId="27" fillId="17" borderId="4" applyNumberFormat="0" applyFont="0" applyAlignment="0" applyProtection="0"/>
    <xf numFmtId="4" fontId="46" fillId="17" borderId="1" applyNumberFormat="0" applyProtection="0">
      <alignment horizontal="left" vertical="center" indent="1"/>
    </xf>
    <xf numFmtId="0" fontId="27" fillId="0" borderId="1" applyNumberFormat="0"/>
    <xf numFmtId="0" fontId="27" fillId="0" borderId="1" applyNumberFormat="0"/>
    <xf numFmtId="0" fontId="26" fillId="0" borderId="0"/>
    <xf numFmtId="4" fontId="46" fillId="55" borderId="36" applyNumberFormat="0" applyProtection="0">
      <alignment horizontal="left" vertical="center" indent="1"/>
    </xf>
    <xf numFmtId="0" fontId="27" fillId="0" borderId="1" applyNumberFormat="0"/>
    <xf numFmtId="0" fontId="27" fillId="0" borderId="1" applyNumberFormat="0"/>
    <xf numFmtId="0" fontId="26" fillId="0" borderId="0"/>
    <xf numFmtId="4" fontId="46" fillId="17" borderId="1" applyNumberFormat="0" applyProtection="0">
      <alignment horizontal="left" vertical="center" indent="1"/>
    </xf>
    <xf numFmtId="0" fontId="27" fillId="0" borderId="1" applyNumberFormat="0"/>
    <xf numFmtId="0" fontId="27" fillId="0" borderId="1" applyNumberFormat="0"/>
    <xf numFmtId="4" fontId="46" fillId="55" borderId="36" applyNumberFormat="0" applyProtection="0">
      <alignment horizontal="left" vertical="center" indent="1"/>
    </xf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4" fontId="81" fillId="17" borderId="5" applyNumberFormat="0" applyProtection="0">
      <alignment vertical="center"/>
    </xf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43" fillId="32" borderId="6" applyNumberFormat="0" applyAlignment="0" applyProtection="0"/>
    <xf numFmtId="0" fontId="27" fillId="0" borderId="1" applyNumberFormat="0"/>
    <xf numFmtId="0" fontId="27" fillId="0" borderId="1" applyNumberFormat="0"/>
    <xf numFmtId="0" fontId="26" fillId="0" borderId="0"/>
    <xf numFmtId="0" fontId="43" fillId="32" borderId="6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17" borderId="4" applyNumberFormat="0" applyFont="0" applyAlignment="0" applyProtection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7" fillId="17" borderId="4" applyNumberFormat="0" applyFont="0" applyAlignment="0" applyProtection="0"/>
    <xf numFmtId="0" fontId="27" fillId="0" borderId="1" applyNumberFormat="0"/>
    <xf numFmtId="0" fontId="27" fillId="0" borderId="1" applyNumberFormat="0"/>
    <xf numFmtId="0" fontId="37" fillId="17" borderId="4" applyNumberFormat="0" applyFont="0" applyAlignment="0" applyProtection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145" fillId="0" borderId="0" applyNumberFormat="0" applyFill="0" applyBorder="0" applyAlignment="0" applyProtection="0"/>
    <xf numFmtId="0" fontId="27" fillId="0" borderId="1" applyNumberFormat="0"/>
    <xf numFmtId="0" fontId="27" fillId="0" borderId="1" applyNumberFormat="0"/>
    <xf numFmtId="0" fontId="90" fillId="20" borderId="6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145" fillId="0" borderId="0" applyNumberFormat="0" applyFill="0" applyBorder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145" fillId="0" borderId="0" applyNumberFormat="0" applyFill="0" applyBorder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145" fillId="0" borderId="0" applyNumberFormat="0" applyFill="0" applyBorder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90" fillId="20" borderId="6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0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0" fillId="0" borderId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8" fillId="24" borderId="6" applyNumberFormat="0" applyAlignment="0" applyProtection="0"/>
    <xf numFmtId="0" fontId="90" fillId="20" borderId="6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0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38" fillId="24" borderId="6" applyNumberFormat="0" applyAlignment="0" applyProtection="0"/>
    <xf numFmtId="0" fontId="90" fillId="20" borderId="6" applyNumberFormat="0" applyAlignment="0" applyProtection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41" fillId="0" borderId="0" applyNumberFormat="0" applyFill="0" applyBorder="0" applyAlignment="0" applyProtection="0"/>
    <xf numFmtId="0" fontId="27" fillId="0" borderId="1" applyNumberFormat="0"/>
    <xf numFmtId="0" fontId="41" fillId="0" borderId="0" applyNumberFormat="0" applyFill="0" applyBorder="0" applyAlignment="0" applyProtection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33" fillId="20" borderId="5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3" fillId="20" borderId="5" applyNumberFormat="0" applyAlignment="0" applyProtection="0"/>
    <xf numFmtId="0" fontId="27" fillId="0" borderId="1" applyNumberFormat="0"/>
    <xf numFmtId="0" fontId="33" fillId="20" borderId="5" applyNumberFormat="0" applyAlignment="0" applyProtection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0" fillId="0" borderId="0"/>
    <xf numFmtId="0" fontId="27" fillId="0" borderId="1" applyNumberFormat="0"/>
    <xf numFmtId="0" fontId="27" fillId="0" borderId="1" applyNumberFormat="0"/>
    <xf numFmtId="0" fontId="57" fillId="33" borderId="0" applyNumberFormat="0" applyBorder="0" applyAlignment="0" applyProtection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37" fillId="0" borderId="1" applyNumberFormat="0"/>
    <xf numFmtId="0" fontId="37" fillId="0" borderId="1" applyNumberFormat="0"/>
    <xf numFmtId="0" fontId="26" fillId="0" borderId="0"/>
    <xf numFmtId="0" fontId="37" fillId="0" borderId="1" applyNumberFormat="0"/>
    <xf numFmtId="0" fontId="26" fillId="0" borderId="0"/>
    <xf numFmtId="0" fontId="37" fillId="0" borderId="1" applyNumberFormat="0"/>
    <xf numFmtId="0" fontId="26" fillId="0" borderId="0"/>
    <xf numFmtId="0" fontId="37" fillId="0" borderId="1" applyNumberFormat="0"/>
    <xf numFmtId="0" fontId="37" fillId="0" borderId="1" applyNumberFormat="0"/>
    <xf numFmtId="0" fontId="37" fillId="0" borderId="1" applyNumberFormat="0"/>
    <xf numFmtId="0" fontId="26" fillId="0" borderId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26" fillId="0" borderId="0"/>
    <xf numFmtId="0" fontId="37" fillId="0" borderId="1" applyNumberFormat="0"/>
    <xf numFmtId="0" fontId="26" fillId="0" borderId="0"/>
    <xf numFmtId="0" fontId="26" fillId="0" borderId="0"/>
    <xf numFmtId="0" fontId="37" fillId="0" borderId="1" applyNumberFormat="0"/>
    <xf numFmtId="0" fontId="26" fillId="0" borderId="0"/>
    <xf numFmtId="0" fontId="26" fillId="0" borderId="0"/>
    <xf numFmtId="0" fontId="26" fillId="0" borderId="0"/>
    <xf numFmtId="4" fontId="147" fillId="17" borderId="1" applyNumberFormat="0" applyProtection="0">
      <alignment horizontal="left" vertical="center" indent="1"/>
    </xf>
    <xf numFmtId="0" fontId="26" fillId="0" borderId="0"/>
    <xf numFmtId="0" fontId="26" fillId="0" borderId="0"/>
    <xf numFmtId="0" fontId="37" fillId="0" borderId="1" applyNumberFormat="0"/>
    <xf numFmtId="0" fontId="26" fillId="0" borderId="0"/>
    <xf numFmtId="0" fontId="26" fillId="0" borderId="0"/>
    <xf numFmtId="4" fontId="147" fillId="17" borderId="1" applyNumberFormat="0" applyProtection="0">
      <alignment horizontal="left" vertical="center" indent="1"/>
    </xf>
    <xf numFmtId="0" fontId="26" fillId="0" borderId="0"/>
    <xf numFmtId="0" fontId="26" fillId="0" borderId="0"/>
    <xf numFmtId="0" fontId="37" fillId="0" borderId="1" applyNumberFormat="0"/>
    <xf numFmtId="0" fontId="3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26" fillId="0" borderId="0"/>
    <xf numFmtId="0" fontId="37" fillId="0" borderId="1" applyNumberFormat="0"/>
    <xf numFmtId="0" fontId="37" fillId="0" borderId="1" applyNumberFormat="0"/>
    <xf numFmtId="0" fontId="26" fillId="0" borderId="0"/>
    <xf numFmtId="0" fontId="37" fillId="0" borderId="1" applyNumberFormat="0"/>
    <xf numFmtId="0" fontId="27" fillId="31" borderId="18" applyNumberFormat="0" applyProtection="0">
      <alignment horizontal="left" vertical="center" indent="1"/>
    </xf>
    <xf numFmtId="0" fontId="37" fillId="0" borderId="1" applyNumberFormat="0"/>
    <xf numFmtId="0" fontId="26" fillId="0" borderId="0"/>
    <xf numFmtId="0" fontId="27" fillId="31" borderId="18" applyNumberFormat="0" applyProtection="0">
      <alignment horizontal="left" vertical="center" indent="1"/>
    </xf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4" fillId="0" borderId="0"/>
    <xf numFmtId="0" fontId="26" fillId="0" borderId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26" fillId="0" borderId="0"/>
    <xf numFmtId="0" fontId="26" fillId="0" borderId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27" fillId="62" borderId="18" applyNumberFormat="0" applyProtection="0">
      <alignment horizontal="left" vertical="top" indent="1"/>
    </xf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37" fillId="0" borderId="1" applyNumberFormat="0"/>
    <xf numFmtId="0" fontId="37" fillId="0" borderId="1" applyNumberFormat="0"/>
    <xf numFmtId="0" fontId="37" fillId="0" borderId="1" applyNumberFormat="0"/>
    <xf numFmtId="0" fontId="27" fillId="62" borderId="18" applyNumberFormat="0" applyProtection="0">
      <alignment horizontal="left" vertical="top" indent="1"/>
    </xf>
    <xf numFmtId="0" fontId="70" fillId="0" borderId="11" applyNumberFormat="0" applyFill="0" applyAlignment="0" applyProtection="0"/>
    <xf numFmtId="0" fontId="148" fillId="0" borderId="37" applyNumberFormat="0" applyFill="0" applyAlignment="0" applyProtection="0"/>
    <xf numFmtId="0" fontId="37" fillId="0" borderId="1" applyNumberFormat="0"/>
    <xf numFmtId="0" fontId="75" fillId="17" borderId="4" applyNumberFormat="0" applyFont="0" applyAlignment="0" applyProtection="0"/>
    <xf numFmtId="0" fontId="26" fillId="0" borderId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26" fillId="0" borderId="0"/>
    <xf numFmtId="0" fontId="37" fillId="0" borderId="1" applyNumberFormat="0"/>
    <xf numFmtId="0" fontId="26" fillId="0" borderId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37" fillId="0" borderId="1" applyNumberFormat="0"/>
    <xf numFmtId="0" fontId="26" fillId="0" borderId="0"/>
    <xf numFmtId="0" fontId="37" fillId="0" borderId="1" applyNumberFormat="0"/>
    <xf numFmtId="0" fontId="37" fillId="0" borderId="1" applyNumberFormat="0"/>
    <xf numFmtId="0" fontId="37" fillId="0" borderId="1" applyNumberFormat="0"/>
    <xf numFmtId="0" fontId="75" fillId="17" borderId="4" applyNumberFormat="0" applyFont="0" applyAlignment="0" applyProtection="0"/>
    <xf numFmtId="0" fontId="26" fillId="0" borderId="0"/>
    <xf numFmtId="0" fontId="37" fillId="0" borderId="1" applyNumberFormat="0"/>
    <xf numFmtId="0" fontId="75" fillId="17" borderId="4" applyNumberFormat="0" applyFont="0" applyAlignment="0" applyProtection="0"/>
    <xf numFmtId="0" fontId="37" fillId="0" borderId="1" applyNumberFormat="0"/>
    <xf numFmtId="0" fontId="75" fillId="17" borderId="4" applyNumberFormat="0" applyFont="0" applyAlignment="0" applyProtection="0"/>
    <xf numFmtId="0" fontId="37" fillId="0" borderId="1" applyNumberFormat="0"/>
    <xf numFmtId="0" fontId="37" fillId="0" borderId="1" applyNumberFormat="0"/>
    <xf numFmtId="0" fontId="37" fillId="0" borderId="1" applyNumberFormat="0"/>
    <xf numFmtId="0" fontId="26" fillId="0" borderId="0"/>
    <xf numFmtId="0" fontId="26" fillId="0" borderId="0"/>
    <xf numFmtId="0" fontId="37" fillId="0" borderId="1" applyNumberFormat="0"/>
    <xf numFmtId="0" fontId="37" fillId="0" borderId="1" applyNumberFormat="0"/>
    <xf numFmtId="0" fontId="26" fillId="0" borderId="0"/>
    <xf numFmtId="0" fontId="37" fillId="0" borderId="1" applyNumberFormat="0"/>
    <xf numFmtId="0" fontId="75" fillId="17" borderId="4" applyNumberFormat="0" applyFont="0" applyAlignment="0" applyProtection="0"/>
    <xf numFmtId="0" fontId="26" fillId="0" borderId="0"/>
    <xf numFmtId="0" fontId="3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9" fontId="26" fillId="0" borderId="0" applyFont="0" applyFill="0" applyBorder="0" applyAlignment="0" applyProtection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9" fontId="26" fillId="0" borderId="0" applyFont="0" applyFill="0" applyBorder="0" applyAlignment="0" applyProtection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19" borderId="18" applyNumberFormat="0" applyProtection="0">
      <alignment horizontal="left" vertical="center" indent="1"/>
    </xf>
    <xf numFmtId="0" fontId="27" fillId="0" borderId="1" applyNumberFormat="0"/>
    <xf numFmtId="0" fontId="26" fillId="0" borderId="0"/>
    <xf numFmtId="0" fontId="138" fillId="86" borderId="34" applyNumberFormat="0" applyAlignment="0" applyProtection="0"/>
    <xf numFmtId="0" fontId="38" fillId="24" borderId="6" applyNumberFormat="0" applyAlignment="0" applyProtection="0"/>
    <xf numFmtId="0" fontId="26" fillId="0" borderId="0"/>
    <xf numFmtId="0" fontId="27" fillId="0" borderId="1" applyNumberFormat="0"/>
    <xf numFmtId="0" fontId="27" fillId="62" borderId="18" applyNumberFormat="0" applyProtection="0">
      <alignment horizontal="left" vertical="center" indent="1"/>
    </xf>
    <xf numFmtId="0" fontId="27" fillId="0" borderId="1" applyNumberFormat="0"/>
    <xf numFmtId="0" fontId="27" fillId="62" borderId="18" applyNumberFormat="0" applyProtection="0">
      <alignment horizontal="left" vertical="center" indent="1"/>
    </xf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75" fillId="17" borderId="4" applyNumberFormat="0" applyFont="0" applyAlignment="0" applyProtection="0"/>
    <xf numFmtId="0" fontId="26" fillId="0" borderId="0"/>
    <xf numFmtId="0" fontId="27" fillId="0" borderId="1" applyNumberFormat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35" fillId="22" borderId="0" applyNumberFormat="0" applyBorder="0" applyAlignment="0" applyProtection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3" fillId="32" borderId="5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75" fillId="17" borderId="4" applyNumberFormat="0" applyFont="0" applyAlignment="0" applyProtection="0"/>
    <xf numFmtId="0" fontId="27" fillId="0" borderId="1" applyNumberFormat="0"/>
    <xf numFmtId="0" fontId="75" fillId="17" borderId="4" applyNumberFormat="0" applyFont="0" applyAlignment="0" applyProtection="0"/>
    <xf numFmtId="0" fontId="26" fillId="0" borderId="0"/>
    <xf numFmtId="0" fontId="27" fillId="0" borderId="1" applyNumberFormat="0"/>
    <xf numFmtId="0" fontId="75" fillId="17" borderId="4" applyNumberFormat="0" applyFont="0" applyAlignment="0" applyProtection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7" fillId="0" borderId="1" applyNumberFormat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159" fillId="0" borderId="39">
      <alignment horizontal="center"/>
    </xf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7" fillId="0" borderId="1" applyNumberFormat="0"/>
    <xf numFmtId="0" fontId="38" fillId="24" borderId="6" applyNumberFormat="0" applyAlignment="0" applyProtection="0"/>
    <xf numFmtId="0" fontId="38" fillId="24" borderId="6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43" fillId="32" borderId="6" applyNumberFormat="0" applyAlignment="0" applyProtection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38" fontId="47" fillId="0" borderId="8">
      <alignment vertical="center"/>
    </xf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7" fillId="0" borderId="1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 applyNumberFormat="0"/>
    <xf numFmtId="10" fontId="51" fillId="17" borderId="1" applyNumberFormat="0" applyBorder="0" applyAlignment="0" applyProtection="0"/>
    <xf numFmtId="0" fontId="27" fillId="0" borderId="1" applyNumberFormat="0"/>
    <xf numFmtId="0" fontId="27" fillId="0" borderId="1" applyNumberFormat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43" fillId="32" borderId="6" applyNumberFormat="0" applyAlignment="0" applyProtection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7" fillId="0" borderId="1" applyNumberFormat="0"/>
    <xf numFmtId="0" fontId="26" fillId="0" borderId="0"/>
    <xf numFmtId="0" fontId="43" fillId="32" borderId="6" applyNumberFormat="0" applyAlignment="0" applyProtection="0"/>
    <xf numFmtId="0" fontId="27" fillId="0" borderId="1" applyNumberFormat="0"/>
    <xf numFmtId="0" fontId="26" fillId="0" borderId="0"/>
    <xf numFmtId="0" fontId="27" fillId="0" borderId="1" applyNumberFormat="0"/>
    <xf numFmtId="0" fontId="26" fillId="0" borderId="0"/>
    <xf numFmtId="0" fontId="27" fillId="0" borderId="1" applyNumberFormat="0"/>
    <xf numFmtId="0" fontId="27" fillId="0" borderId="1" applyNumberFormat="0"/>
    <xf numFmtId="0" fontId="27" fillId="0" borderId="1" applyNumberFormat="0"/>
    <xf numFmtId="0" fontId="33" fillId="32" borderId="5" applyNumberFormat="0" applyAlignment="0" applyProtection="0"/>
    <xf numFmtId="0" fontId="26" fillId="0" borderId="0"/>
    <xf numFmtId="0" fontId="39" fillId="0" borderId="1" applyNumberFormat="0"/>
    <xf numFmtId="0" fontId="26" fillId="0" borderId="0"/>
    <xf numFmtId="0" fontId="39" fillId="0" borderId="1" applyNumberFormat="0"/>
    <xf numFmtId="0" fontId="26" fillId="0" borderId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9" fontId="26" fillId="0" borderId="0" applyFont="0" applyFill="0" applyBorder="0" applyAlignment="0" applyProtection="0"/>
    <xf numFmtId="0" fontId="27" fillId="16" borderId="5" applyNumberFormat="0" applyProtection="0">
      <alignment horizontal="left" vertical="center" indent="1"/>
    </xf>
    <xf numFmtId="0" fontId="26" fillId="0" borderId="0"/>
    <xf numFmtId="0" fontId="39" fillId="0" borderId="1" applyNumberFormat="0"/>
    <xf numFmtId="9" fontId="26" fillId="0" borderId="0" applyFont="0" applyFill="0" applyBorder="0" applyAlignment="0" applyProtection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9" fontId="26" fillId="0" borderId="0" applyFont="0" applyFill="0" applyBorder="0" applyAlignment="0" applyProtection="0"/>
    <xf numFmtId="0" fontId="39" fillId="0" borderId="1" applyNumberFormat="0"/>
    <xf numFmtId="9" fontId="26" fillId="0" borderId="0" applyFont="0" applyFill="0" applyBorder="0" applyAlignment="0" applyProtection="0"/>
    <xf numFmtId="0" fontId="39" fillId="0" borderId="1" applyNumberFormat="0"/>
    <xf numFmtId="0" fontId="26" fillId="0" borderId="0"/>
    <xf numFmtId="0" fontId="47" fillId="0" borderId="1" applyNumberFormat="0"/>
    <xf numFmtId="0" fontId="26" fillId="0" borderId="0"/>
    <xf numFmtId="0" fontId="47" fillId="0" borderId="1" applyNumberFormat="0"/>
    <xf numFmtId="0" fontId="26" fillId="0" borderId="0"/>
    <xf numFmtId="0" fontId="47" fillId="0" borderId="1" applyNumberFormat="0"/>
    <xf numFmtId="0" fontId="33" fillId="32" borderId="5" applyNumberFormat="0" applyAlignment="0" applyProtection="0"/>
    <xf numFmtId="0" fontId="26" fillId="0" borderId="0"/>
    <xf numFmtId="0" fontId="47" fillId="0" borderId="1" applyNumberFormat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75" fillId="17" borderId="4" applyNumberFormat="0" applyFont="0" applyAlignment="0" applyProtection="0"/>
    <xf numFmtId="0" fontId="26" fillId="0" borderId="0"/>
    <xf numFmtId="0" fontId="47" fillId="0" borderId="1" applyNumberFormat="0"/>
    <xf numFmtId="0" fontId="49" fillId="17" borderId="4" applyNumberFormat="0" applyFont="0" applyAlignment="0" applyProtection="0"/>
    <xf numFmtId="0" fontId="26" fillId="0" borderId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6" fillId="0" borderId="0"/>
    <xf numFmtId="0" fontId="47" fillId="0" borderId="1" applyNumberFormat="0"/>
    <xf numFmtId="0" fontId="33" fillId="32" borderId="5" applyNumberFormat="0" applyAlignment="0" applyProtection="0"/>
    <xf numFmtId="0" fontId="26" fillId="0" borderId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26" fillId="0" borderId="0"/>
    <xf numFmtId="0" fontId="26" fillId="0" borderId="0"/>
    <xf numFmtId="0" fontId="47" fillId="0" borderId="1" applyNumberFormat="0"/>
    <xf numFmtId="0" fontId="47" fillId="0" borderId="1" applyNumberFormat="0"/>
    <xf numFmtId="0" fontId="26" fillId="0" borderId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47" fillId="0" borderId="1" applyNumberFormat="0"/>
    <xf numFmtId="0" fontId="75" fillId="17" borderId="4" applyNumberFormat="0" applyFont="0" applyAlignment="0" applyProtection="0"/>
    <xf numFmtId="0" fontId="47" fillId="0" borderId="1" applyNumberFormat="0"/>
    <xf numFmtId="0" fontId="75" fillId="17" borderId="4" applyNumberFormat="0" applyFont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26" fillId="0" borderId="0"/>
    <xf numFmtId="0" fontId="47" fillId="0" borderId="1" applyNumberFormat="0"/>
    <xf numFmtId="0" fontId="26" fillId="0" borderId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26" fillId="0" borderId="0"/>
    <xf numFmtId="0" fontId="47" fillId="0" borderId="1" applyNumberFormat="0"/>
    <xf numFmtId="0" fontId="26" fillId="0" borderId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7" fillId="17" borderId="4" applyNumberFormat="0" applyFont="0" applyAlignment="0" applyProtection="0"/>
    <xf numFmtId="0" fontId="26" fillId="0" borderId="0"/>
    <xf numFmtId="0" fontId="47" fillId="0" borderId="1" applyNumberFormat="0"/>
    <xf numFmtId="0" fontId="27" fillId="17" borderId="4" applyNumberFormat="0" applyFont="0" applyAlignment="0" applyProtection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47" fillId="0" borderId="1" applyNumberFormat="0"/>
    <xf numFmtId="0" fontId="26" fillId="0" borderId="0"/>
    <xf numFmtId="0" fontId="47" fillId="0" borderId="1" applyNumberFormat="0"/>
    <xf numFmtId="0" fontId="27" fillId="17" borderId="4" applyNumberFormat="0" applyFont="0" applyAlignment="0" applyProtection="0"/>
    <xf numFmtId="0" fontId="26" fillId="0" borderId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6" fillId="0" borderId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75" fillId="17" borderId="4" applyNumberFormat="0" applyFont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6" fillId="0" borderId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39" fillId="0" borderId="1" applyNumberFormat="0"/>
    <xf numFmtId="0" fontId="47" fillId="0" borderId="1" applyNumberFormat="0"/>
    <xf numFmtId="0" fontId="39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75" fillId="17" borderId="4" applyNumberFormat="0" applyFont="0" applyAlignment="0" applyProtection="0"/>
    <xf numFmtId="0" fontId="27" fillId="17" borderId="4" applyNumberFormat="0" applyFont="0" applyAlignment="0" applyProtection="0"/>
    <xf numFmtId="0" fontId="47" fillId="0" borderId="1" applyNumberFormat="0"/>
    <xf numFmtId="0" fontId="75" fillId="17" borderId="4" applyNumberFormat="0" applyFont="0" applyAlignment="0" applyProtection="0"/>
    <xf numFmtId="0" fontId="27" fillId="17" borderId="4" applyNumberFormat="0" applyFont="0" applyAlignment="0" applyProtection="0"/>
    <xf numFmtId="0" fontId="47" fillId="0" borderId="1" applyNumberFormat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27" fillId="17" borderId="4" applyNumberFormat="0" applyFont="0" applyAlignment="0" applyProtection="0"/>
    <xf numFmtId="0" fontId="47" fillId="0" borderId="1" applyNumberFormat="0"/>
    <xf numFmtId="0" fontId="75" fillId="17" borderId="4" applyNumberFormat="0" applyFont="0" applyAlignment="0" applyProtection="0"/>
    <xf numFmtId="0" fontId="47" fillId="0" borderId="1" applyNumberFormat="0"/>
    <xf numFmtId="0" fontId="26" fillId="0" borderId="0"/>
    <xf numFmtId="0" fontId="39" fillId="0" borderId="1" applyNumberFormat="0"/>
    <xf numFmtId="0" fontId="26" fillId="0" borderId="0"/>
    <xf numFmtId="0" fontId="39" fillId="0" borderId="1" applyNumberFormat="0"/>
    <xf numFmtId="0" fontId="26" fillId="0" borderId="0"/>
    <xf numFmtId="0" fontId="39" fillId="0" borderId="1" applyNumberFormat="0"/>
    <xf numFmtId="0" fontId="39" fillId="0" borderId="1" applyNumberFormat="0"/>
    <xf numFmtId="0" fontId="33" fillId="32" borderId="5" applyNumberFormat="0" applyAlignment="0" applyProtection="0"/>
    <xf numFmtId="0" fontId="33" fillId="32" borderId="5" applyNumberFormat="0" applyAlignment="0" applyProtection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26" fillId="0" borderId="0"/>
    <xf numFmtId="0" fontId="39" fillId="0" borderId="1" applyNumberFormat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9" fillId="0" borderId="1" applyNumberFormat="0"/>
    <xf numFmtId="0" fontId="39" fillId="0" borderId="1" applyNumberFormat="0"/>
    <xf numFmtId="9" fontId="26" fillId="0" borderId="0" applyFont="0" applyFill="0" applyBorder="0" applyAlignment="0" applyProtection="0"/>
    <xf numFmtId="0" fontId="33" fillId="32" borderId="5" applyNumberFormat="0" applyAlignment="0" applyProtection="0"/>
    <xf numFmtId="0" fontId="39" fillId="0" borderId="1" applyNumberFormat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3" fillId="32" borderId="5" applyNumberFormat="0" applyAlignment="0" applyProtection="0"/>
    <xf numFmtId="0" fontId="39" fillId="0" borderId="1" applyNumberFormat="0"/>
    <xf numFmtId="0" fontId="39" fillId="0" borderId="1" applyNumberFormat="0"/>
    <xf numFmtId="0" fontId="26" fillId="0" borderId="0"/>
    <xf numFmtId="0" fontId="39" fillId="0" borderId="1" applyNumberFormat="0"/>
    <xf numFmtId="0" fontId="26" fillId="0" borderId="0"/>
    <xf numFmtId="0" fontId="47" fillId="0" borderId="1" applyNumberFormat="0"/>
    <xf numFmtId="0" fontId="47" fillId="0" borderId="1" applyNumberFormat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26" fillId="0" borderId="0"/>
    <xf numFmtId="0" fontId="47" fillId="0" borderId="1" applyNumberFormat="0"/>
    <xf numFmtId="0" fontId="47" fillId="0" borderId="1" applyNumberFormat="0"/>
    <xf numFmtId="0" fontId="26" fillId="0" borderId="0"/>
    <xf numFmtId="0" fontId="47" fillId="0" borderId="1" applyNumberFormat="0"/>
    <xf numFmtId="0" fontId="26" fillId="0" borderId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6" fillId="0" borderId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26" fillId="0" borderId="0"/>
    <xf numFmtId="0" fontId="47" fillId="0" borderId="1" applyNumberFormat="0"/>
    <xf numFmtId="0" fontId="47" fillId="0" borderId="1" applyNumberFormat="0"/>
    <xf numFmtId="0" fontId="26" fillId="0" borderId="0"/>
    <xf numFmtId="0" fontId="47" fillId="0" borderId="1" applyNumberFormat="0"/>
    <xf numFmtId="0" fontId="47" fillId="0" borderId="1" applyNumberFormat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4" fontId="81" fillId="62" borderId="18" applyNumberFormat="0" applyProtection="0">
      <alignment horizontal="right" vertical="center"/>
    </xf>
    <xf numFmtId="0" fontId="33" fillId="32" borderId="5" applyNumberFormat="0" applyAlignment="0" applyProtection="0"/>
    <xf numFmtId="0" fontId="47" fillId="0" borderId="1" applyNumberFormat="0"/>
    <xf numFmtId="0" fontId="26" fillId="0" borderId="0"/>
    <xf numFmtId="0" fontId="26" fillId="0" borderId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4" fontId="81" fillId="55" borderId="5" applyNumberFormat="0" applyProtection="0">
      <alignment horizontal="right" vertical="center"/>
    </xf>
    <xf numFmtId="0" fontId="27" fillId="0" borderId="0" applyFont="0" applyFill="0" applyBorder="0" applyAlignment="0" applyProtection="0"/>
    <xf numFmtId="0" fontId="33" fillId="32" borderId="5" applyNumberFormat="0" applyAlignment="0" applyProtection="0"/>
    <xf numFmtId="0" fontId="47" fillId="0" borderId="1" applyNumberFormat="0"/>
    <xf numFmtId="0" fontId="27" fillId="0" borderId="0" applyFont="0" applyFill="0" applyBorder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6" fillId="0" borderId="0"/>
    <xf numFmtId="0" fontId="47" fillId="0" borderId="1" applyNumberFormat="0"/>
    <xf numFmtId="0" fontId="47" fillId="0" borderId="1" applyNumberFormat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26" fillId="0" borderId="0"/>
    <xf numFmtId="0" fontId="47" fillId="0" borderId="1" applyNumberFormat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26" fillId="0" borderId="0"/>
    <xf numFmtId="0" fontId="47" fillId="0" borderId="1" applyNumberFormat="0"/>
    <xf numFmtId="0" fontId="26" fillId="0" borderId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6" fillId="0" borderId="0"/>
    <xf numFmtId="0" fontId="47" fillId="0" borderId="1" applyNumberFormat="0"/>
    <xf numFmtId="0" fontId="33" fillId="32" borderId="5" applyNumberFormat="0" applyAlignment="0" applyProtection="0"/>
    <xf numFmtId="0" fontId="47" fillId="0" borderId="1" applyNumberFormat="0"/>
    <xf numFmtId="0" fontId="33" fillId="32" borderId="5" applyNumberFormat="0" applyAlignment="0" applyProtection="0"/>
    <xf numFmtId="0" fontId="26" fillId="0" borderId="0"/>
    <xf numFmtId="0" fontId="26" fillId="0" borderId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27" fillId="17" borderId="4" applyNumberFormat="0" applyFont="0" applyAlignment="0" applyProtection="0"/>
    <xf numFmtId="0" fontId="41" fillId="0" borderId="7" applyNumberFormat="0" applyFill="0" applyAlignment="0" applyProtection="0"/>
    <xf numFmtId="0" fontId="47" fillId="0" borderId="1" applyNumberFormat="0"/>
    <xf numFmtId="0" fontId="47" fillId="0" borderId="1" applyNumberFormat="0"/>
    <xf numFmtId="0" fontId="47" fillId="0" borderId="1" applyNumberFormat="0"/>
    <xf numFmtId="0" fontId="47" fillId="0" borderId="1" applyNumberFormat="0"/>
    <xf numFmtId="0" fontId="76" fillId="20" borderId="5" applyNumberFormat="0" applyAlignment="0" applyProtection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26" fillId="0" borderId="0"/>
    <xf numFmtId="0" fontId="39" fillId="0" borderId="1" applyNumberFormat="0"/>
    <xf numFmtId="0" fontId="39" fillId="0" borderId="1" applyNumberFormat="0"/>
    <xf numFmtId="0" fontId="39" fillId="0" borderId="1" applyNumberFormat="0"/>
    <xf numFmtId="0" fontId="26" fillId="0" borderId="0"/>
    <xf numFmtId="0" fontId="26" fillId="0" borderId="0"/>
    <xf numFmtId="0" fontId="39" fillId="0" borderId="1" applyNumberFormat="0"/>
    <xf numFmtId="0" fontId="26" fillId="0" borderId="0"/>
    <xf numFmtId="0" fontId="26" fillId="0" borderId="0"/>
    <xf numFmtId="0" fontId="26" fillId="0" borderId="0"/>
    <xf numFmtId="0" fontId="39" fillId="0" borderId="1" applyNumberFormat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26" fillId="0" borderId="0"/>
    <xf numFmtId="0" fontId="39" fillId="0" borderId="1" applyNumberFormat="0"/>
    <xf numFmtId="0" fontId="39" fillId="0" borderId="1" applyNumberFormat="0"/>
    <xf numFmtId="0" fontId="39" fillId="0" borderId="1" applyNumberFormat="0"/>
    <xf numFmtId="0" fontId="26" fillId="0" borderId="0"/>
    <xf numFmtId="0" fontId="26" fillId="0" borderId="0"/>
    <xf numFmtId="0" fontId="26" fillId="0" borderId="0"/>
    <xf numFmtId="0" fontId="39" fillId="0" borderId="1" applyNumberFormat="0"/>
    <xf numFmtId="0" fontId="26" fillId="0" borderId="0"/>
    <xf numFmtId="0" fontId="26" fillId="0" borderId="0"/>
    <xf numFmtId="0" fontId="26" fillId="0" borderId="0"/>
    <xf numFmtId="0" fontId="39" fillId="0" borderId="1" applyNumberFormat="0"/>
    <xf numFmtId="0" fontId="26" fillId="0" borderId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43" fillId="32" borderId="6" applyNumberFormat="0" applyAlignment="0" applyProtection="0"/>
    <xf numFmtId="0" fontId="39" fillId="0" borderId="1" applyNumberFormat="0"/>
    <xf numFmtId="0" fontId="39" fillId="0" borderId="1" applyNumberFormat="0"/>
    <xf numFmtId="0" fontId="39" fillId="0" borderId="1" applyNumberFormat="0"/>
    <xf numFmtId="0" fontId="75" fillId="17" borderId="4" applyNumberFormat="0" applyFont="0" applyAlignment="0" applyProtection="0"/>
    <xf numFmtId="0" fontId="160" fillId="0" borderId="0" applyNumberFormat="0" applyAlignment="0">
      <alignment horizontal="left"/>
    </xf>
    <xf numFmtId="0" fontId="39" fillId="0" borderId="1" applyNumberFormat="0"/>
    <xf numFmtId="0" fontId="26" fillId="0" borderId="0"/>
    <xf numFmtId="0" fontId="39" fillId="0" borderId="1" applyNumberFormat="0"/>
    <xf numFmtId="0" fontId="26" fillId="0" borderId="0"/>
    <xf numFmtId="0" fontId="39" fillId="0" borderId="1" applyNumberFormat="0"/>
    <xf numFmtId="0" fontId="39" fillId="0" borderId="1" applyNumberFormat="0"/>
    <xf numFmtId="0" fontId="39" fillId="0" borderId="1" applyNumberFormat="0"/>
    <xf numFmtId="0" fontId="27" fillId="0" borderId="1" applyNumberFormat="0">
      <alignment horizontal="right"/>
    </xf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39" fillId="0" borderId="1" applyNumberFormat="0"/>
    <xf numFmtId="0" fontId="26" fillId="0" borderId="0"/>
    <xf numFmtId="0" fontId="26" fillId="0" borderId="0"/>
    <xf numFmtId="0" fontId="39" fillId="0" borderId="1" applyNumberFormat="0"/>
    <xf numFmtId="0" fontId="26" fillId="0" borderId="0"/>
    <xf numFmtId="0" fontId="26" fillId="0" borderId="0"/>
    <xf numFmtId="0" fontId="39" fillId="0" borderId="1" applyNumberFormat="0"/>
    <xf numFmtId="0" fontId="26" fillId="0" borderId="0"/>
    <xf numFmtId="0" fontId="39" fillId="0" borderId="1" applyNumberFormat="0"/>
    <xf numFmtId="0" fontId="26" fillId="0" borderId="0"/>
    <xf numFmtId="0" fontId="39" fillId="0" borderId="1" applyNumberFormat="0"/>
    <xf numFmtId="0" fontId="26" fillId="0" borderId="0"/>
    <xf numFmtId="0" fontId="39" fillId="0" borderId="1" applyNumberFormat="0"/>
    <xf numFmtId="0" fontId="39" fillId="0" borderId="1" applyNumberFormat="0"/>
    <xf numFmtId="0" fontId="26" fillId="0" borderId="0"/>
    <xf numFmtId="0" fontId="26" fillId="0" borderId="0"/>
    <xf numFmtId="0" fontId="39" fillId="0" borderId="1" applyNumberFormat="0"/>
    <xf numFmtId="0" fontId="26" fillId="0" borderId="0"/>
    <xf numFmtId="0" fontId="26" fillId="0" borderId="0"/>
    <xf numFmtId="0" fontId="39" fillId="0" borderId="1" applyNumberFormat="0"/>
    <xf numFmtId="0" fontId="39" fillId="0" borderId="1" applyNumberFormat="0"/>
    <xf numFmtId="0" fontId="39" fillId="0" borderId="1" applyNumberFormat="0"/>
    <xf numFmtId="0" fontId="26" fillId="0" borderId="0"/>
    <xf numFmtId="0" fontId="26" fillId="0" borderId="0"/>
    <xf numFmtId="0" fontId="39" fillId="0" borderId="1" applyNumberFormat="0"/>
    <xf numFmtId="0" fontId="26" fillId="0" borderId="0"/>
    <xf numFmtId="0" fontId="39" fillId="0" borderId="1" applyNumberFormat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9" fontId="26" fillId="0" borderId="0" applyFont="0" applyFill="0" applyBorder="0" applyAlignment="0" applyProtection="0"/>
    <xf numFmtId="0" fontId="26" fillId="0" borderId="0"/>
    <xf numFmtId="0" fontId="27" fillId="0" borderId="1" applyNumberFormat="0">
      <alignment horizontal="right"/>
    </xf>
    <xf numFmtId="9" fontId="26" fillId="0" borderId="0" applyFont="0" applyFill="0" applyBorder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9" fontId="26" fillId="0" borderId="0" applyFont="0" applyFill="0" applyBorder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9" fontId="26" fillId="0" borderId="0" applyFont="0" applyFill="0" applyBorder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44" fillId="34" borderId="6" applyNumberFormat="0" applyAlignment="0" applyProtection="0"/>
    <xf numFmtId="0" fontId="27" fillId="0" borderId="1" applyNumberFormat="0">
      <alignment horizontal="right"/>
    </xf>
    <xf numFmtId="0" fontId="44" fillId="34" borderId="6" applyNumberForma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2" fontId="121" fillId="0" borderId="1">
      <alignment horizontal="center" vertical="center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2" fontId="121" fillId="0" borderId="1">
      <alignment horizontal="center" vertical="center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2" fontId="121" fillId="0" borderId="1">
      <alignment horizontal="center" vertical="center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38" fillId="24" borderId="6" applyNumberForma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38" fillId="24" borderId="6" applyNumberForma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38" fillId="24" borderId="6" applyNumberForma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75" fillId="17" borderId="4" applyNumberFormat="0" applyFon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6" fillId="0" borderId="0"/>
    <xf numFmtId="0" fontId="26" fillId="0" borderId="0"/>
    <xf numFmtId="0" fontId="52" fillId="24" borderId="6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6" fillId="0" borderId="0"/>
    <xf numFmtId="0" fontId="52" fillId="24" borderId="6" applyNumberFormat="0" applyAlignment="0" applyProtection="0">
      <alignment vertical="center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38" fillId="24" borderId="6" applyNumberForma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49" fillId="17" borderId="4" applyNumberFormat="0" applyFont="0" applyAlignment="0" applyProtection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44" fillId="34" borderId="6" applyNumberFormat="0" applyAlignment="0" applyProtection="0"/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17" borderId="14" applyNumberFormat="0" applyFon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49" fillId="17" borderId="4" applyNumberFormat="0" applyFont="0" applyAlignment="0" applyProtection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44" fillId="34" borderId="6" applyNumberFormat="0" applyAlignment="0" applyProtection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38" fillId="24" borderId="6" applyNumberFormat="0" applyAlignment="0" applyProtection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6" fillId="0" borderId="0"/>
    <xf numFmtId="0" fontId="26" fillId="0" borderId="0"/>
    <xf numFmtId="0" fontId="27" fillId="0" borderId="1" applyNumberFormat="0">
      <alignment horizontal="right"/>
    </xf>
    <xf numFmtId="0" fontId="27" fillId="0" borderId="1" applyNumberFormat="0">
      <alignment horizontal="right"/>
    </xf>
    <xf numFmtId="0" fontId="26" fillId="0" borderId="0"/>
    <xf numFmtId="38" fontId="47" fillId="0" borderId="8">
      <alignment vertical="center"/>
    </xf>
    <xf numFmtId="0" fontId="44" fillId="34" borderId="6" applyNumberFormat="0" applyAlignment="0" applyProtection="0"/>
    <xf numFmtId="38" fontId="47" fillId="0" borderId="8">
      <alignment vertical="center"/>
    </xf>
    <xf numFmtId="0" fontId="26" fillId="0" borderId="0"/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0" fontId="26" fillId="0" borderId="0"/>
    <xf numFmtId="38" fontId="47" fillId="0" borderId="8">
      <alignment vertical="center"/>
    </xf>
    <xf numFmtId="38" fontId="47" fillId="0" borderId="8">
      <alignment vertical="center"/>
    </xf>
    <xf numFmtId="0" fontId="26" fillId="0" borderId="0"/>
    <xf numFmtId="38" fontId="47" fillId="0" borderId="8">
      <alignment vertical="center"/>
    </xf>
    <xf numFmtId="0" fontId="26" fillId="0" borderId="0"/>
    <xf numFmtId="0" fontId="26" fillId="0" borderId="0"/>
    <xf numFmtId="0" fontId="26" fillId="0" borderId="0"/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2" fontId="121" fillId="0" borderId="1">
      <alignment horizontal="center" vertical="center"/>
    </xf>
    <xf numFmtId="38" fontId="47" fillId="0" borderId="8">
      <alignment vertical="center"/>
    </xf>
    <xf numFmtId="38" fontId="47" fillId="0" borderId="8">
      <alignment vertical="center"/>
    </xf>
    <xf numFmtId="0" fontId="26" fillId="0" borderId="0"/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0" fontId="26" fillId="0" borderId="0"/>
    <xf numFmtId="38" fontId="47" fillId="0" borderId="8">
      <alignment vertical="center"/>
    </xf>
    <xf numFmtId="0" fontId="26" fillId="0" borderId="0"/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0" fontId="26" fillId="0" borderId="0"/>
    <xf numFmtId="38" fontId="47" fillId="0" borderId="8">
      <alignment vertical="center"/>
    </xf>
    <xf numFmtId="0" fontId="26" fillId="0" borderId="0"/>
    <xf numFmtId="38" fontId="47" fillId="0" borderId="8">
      <alignment vertical="center"/>
    </xf>
    <xf numFmtId="38" fontId="47" fillId="0" borderId="8">
      <alignment vertical="center"/>
    </xf>
    <xf numFmtId="0" fontId="26" fillId="0" borderId="0"/>
    <xf numFmtId="0" fontId="27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8">
      <alignment vertical="center"/>
    </xf>
    <xf numFmtId="38" fontId="47" fillId="0" borderId="23">
      <alignment horizontal="left" vertical="center"/>
    </xf>
    <xf numFmtId="38" fontId="47" fillId="0" borderId="23">
      <alignment horizontal="left" vertical="center"/>
    </xf>
    <xf numFmtId="38" fontId="47" fillId="0" borderId="23">
      <alignment horizontal="left" vertical="center"/>
    </xf>
    <xf numFmtId="38" fontId="47" fillId="0" borderId="23">
      <alignment horizontal="left" vertical="center"/>
    </xf>
    <xf numFmtId="38" fontId="47" fillId="0" borderId="23">
      <alignment horizontal="left" vertical="center"/>
    </xf>
    <xf numFmtId="38" fontId="47" fillId="0" borderId="23">
      <alignment horizontal="left" vertical="center"/>
    </xf>
    <xf numFmtId="38" fontId="47" fillId="0" borderId="23">
      <alignment horizontal="left" vertical="center"/>
    </xf>
    <xf numFmtId="38" fontId="47" fillId="0" borderId="23">
      <alignment horizontal="left" vertical="center"/>
    </xf>
    <xf numFmtId="0" fontId="26" fillId="0" borderId="0"/>
    <xf numFmtId="0" fontId="26" fillId="0" borderId="0"/>
    <xf numFmtId="38" fontId="47" fillId="0" borderId="23">
      <alignment horizontal="left" vertical="center"/>
    </xf>
    <xf numFmtId="0" fontId="26" fillId="0" borderId="0"/>
    <xf numFmtId="38" fontId="47" fillId="0" borderId="23">
      <alignment horizontal="left" vertical="center"/>
    </xf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5" fillId="22" borderId="0" applyNumberFormat="0" applyBorder="0" applyAlignment="0" applyProtection="0"/>
    <xf numFmtId="0" fontId="37" fillId="0" borderId="0" applyFill="0" applyBorder="0" applyAlignment="0"/>
    <xf numFmtId="0" fontId="46" fillId="0" borderId="0" applyFill="0" applyBorder="0" applyAlignment="0"/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0" applyFill="0" applyBorder="0" applyAlignment="0"/>
    <xf numFmtId="0" fontId="37" fillId="17" borderId="4" applyNumberFormat="0" applyFont="0" applyAlignment="0" applyProtection="0"/>
    <xf numFmtId="0" fontId="27" fillId="0" borderId="0" applyFill="0" applyBorder="0" applyAlignment="0"/>
    <xf numFmtId="0" fontId="37" fillId="17" borderId="4" applyNumberFormat="0" applyFont="0" applyAlignment="0" applyProtection="0"/>
    <xf numFmtId="0" fontId="37" fillId="0" borderId="0" applyFill="0" applyBorder="0" applyAlignment="0"/>
    <xf numFmtId="0" fontId="27" fillId="0" borderId="0" applyFill="0" applyBorder="0" applyAlignment="0"/>
    <xf numFmtId="0" fontId="118" fillId="0" borderId="27" applyNumberFormat="0" applyFill="0" applyAlignment="0" applyProtection="0"/>
    <xf numFmtId="0" fontId="34" fillId="0" borderId="0" applyFill="0" applyBorder="0" applyAlignment="0"/>
    <xf numFmtId="0" fontId="46" fillId="0" borderId="0" applyFill="0" applyBorder="0" applyAlignment="0"/>
    <xf numFmtId="0" fontId="43" fillId="32" borderId="6" applyNumberFormat="0" applyAlignment="0" applyProtection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26" fillId="0" borderId="0"/>
    <xf numFmtId="0" fontId="27" fillId="0" borderId="0"/>
    <xf numFmtId="0" fontId="26" fillId="0" borderId="0"/>
    <xf numFmtId="0" fontId="0" fillId="0" borderId="0"/>
    <xf numFmtId="0" fontId="34" fillId="0" borderId="0" applyFill="0" applyBorder="0" applyAlignment="0"/>
    <xf numFmtId="0" fontId="37" fillId="0" borderId="0" applyFill="0" applyBorder="0" applyAlignment="0"/>
    <xf numFmtId="0" fontId="26" fillId="0" borderId="0"/>
    <xf numFmtId="0" fontId="37" fillId="0" borderId="0" applyFill="0" applyBorder="0" applyAlignment="0"/>
    <xf numFmtId="0" fontId="26" fillId="0" borderId="0"/>
    <xf numFmtId="0" fontId="27" fillId="0" borderId="0" applyFill="0" applyBorder="0" applyAlignment="0"/>
    <xf numFmtId="0" fontId="37" fillId="0" borderId="0" applyFill="0" applyBorder="0" applyAlignment="0"/>
    <xf numFmtId="0" fontId="26" fillId="0" borderId="0"/>
    <xf numFmtId="0" fontId="46" fillId="0" borderId="0" applyFill="0" applyBorder="0" applyAlignment="0"/>
    <xf numFmtId="0" fontId="27" fillId="54" borderId="18" applyNumberFormat="0" applyProtection="0">
      <alignment horizontal="left" vertical="top" indent="1"/>
    </xf>
    <xf numFmtId="0" fontId="26" fillId="0" borderId="0"/>
    <xf numFmtId="0" fontId="37" fillId="0" borderId="0" applyFill="0" applyBorder="0" applyAlignment="0"/>
    <xf numFmtId="0" fontId="26" fillId="0" borderId="0"/>
    <xf numFmtId="0" fontId="26" fillId="0" borderId="0"/>
    <xf numFmtId="0" fontId="27" fillId="0" borderId="0" applyFill="0" applyBorder="0" applyAlignment="0"/>
    <xf numFmtId="0" fontId="34" fillId="0" borderId="0" applyFill="0" applyBorder="0" applyAlignment="0"/>
    <xf numFmtId="0" fontId="46" fillId="0" borderId="0" applyFill="0" applyBorder="0" applyAlignment="0"/>
    <xf numFmtId="0" fontId="26" fillId="0" borderId="0"/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26" fillId="0" borderId="0"/>
    <xf numFmtId="0" fontId="46" fillId="0" borderId="0" applyFill="0" applyBorder="0" applyAlignment="0"/>
    <xf numFmtId="0" fontId="26" fillId="0" borderId="0"/>
    <xf numFmtId="0" fontId="34" fillId="0" borderId="0" applyFill="0" applyBorder="0" applyAlignment="0"/>
    <xf numFmtId="0" fontId="26" fillId="0" borderId="0"/>
    <xf numFmtId="0" fontId="34" fillId="0" borderId="0" applyFill="0" applyBorder="0" applyAlignment="0"/>
    <xf numFmtId="0" fontId="26" fillId="0" borderId="0"/>
    <xf numFmtId="0" fontId="46" fillId="0" borderId="0" applyFill="0" applyBorder="0" applyAlignment="0"/>
    <xf numFmtId="0" fontId="26" fillId="0" borderId="0"/>
    <xf numFmtId="0" fontId="34" fillId="0" borderId="0" applyFill="0" applyBorder="0" applyAlignment="0"/>
    <xf numFmtId="2" fontId="115" fillId="70" borderId="25">
      <alignment horizontal="left"/>
      <protection locked="0"/>
    </xf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1" fillId="32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1" fillId="32" borderId="6" applyNumberFormat="0" applyAlignment="0" applyProtection="0"/>
    <xf numFmtId="0" fontId="90" fillId="20" borderId="6" applyNumberFormat="0" applyAlignment="0" applyProtection="0"/>
    <xf numFmtId="0" fontId="91" fillId="32" borderId="6" applyNumberFormat="0" applyAlignment="0" applyProtection="0"/>
    <xf numFmtId="0" fontId="90" fillId="20" borderId="6" applyNumberFormat="0" applyAlignment="0" applyProtection="0"/>
    <xf numFmtId="0" fontId="91" fillId="32" borderId="6" applyNumberFormat="0" applyAlignment="0" applyProtection="0"/>
    <xf numFmtId="0" fontId="90" fillId="32" borderId="6" applyNumberFormat="0" applyAlignment="0" applyProtection="0"/>
    <xf numFmtId="0" fontId="90" fillId="20" borderId="6" applyNumberFormat="0" applyAlignment="0" applyProtection="0"/>
    <xf numFmtId="0" fontId="75" fillId="17" borderId="4" applyNumberFormat="0" applyFont="0" applyAlignment="0" applyProtection="0"/>
    <xf numFmtId="0" fontId="90" fillId="20" borderId="6" applyNumberFormat="0" applyAlignment="0" applyProtection="0"/>
    <xf numFmtId="0" fontId="91" fillId="32" borderId="6" applyNumberFormat="0" applyAlignment="0" applyProtection="0"/>
    <xf numFmtId="0" fontId="90" fillId="20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89" fillId="72" borderId="0" applyNumberFormat="0" applyBorder="0" applyAlignment="0" applyProtection="0"/>
    <xf numFmtId="0" fontId="90" fillId="20" borderId="6" applyNumberFormat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89" fillId="73" borderId="0" applyNumberFormat="0" applyBorder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89" fillId="74" borderId="0" applyNumberFormat="0" applyBorder="0" applyAlignment="0" applyProtection="0"/>
    <xf numFmtId="0" fontId="90" fillId="20" borderId="6" applyNumberFormat="0" applyAlignment="0" applyProtection="0"/>
    <xf numFmtId="0" fontId="75" fillId="17" borderId="4" applyNumberFormat="0" applyFont="0" applyAlignment="0" applyProtection="0"/>
    <xf numFmtId="0" fontId="89" fillId="75" borderId="0" applyNumberFormat="0" applyBorder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75" fillId="17" borderId="4" applyNumberFormat="0" applyFon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7" fillId="17" borderId="4" applyNumberFormat="0" applyFon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32" borderId="6" applyNumberFormat="0" applyAlignment="0" applyProtection="0"/>
    <xf numFmtId="0" fontId="90" fillId="20" borderId="6" applyNumberFormat="0" applyAlignment="0" applyProtection="0"/>
    <xf numFmtId="0" fontId="34" fillId="0" borderId="0"/>
    <xf numFmtId="0" fontId="90" fillId="20" borderId="6" applyNumberFormat="0" applyAlignment="0" applyProtection="0"/>
    <xf numFmtId="0" fontId="90" fillId="32" borderId="6" applyNumberFormat="0" applyAlignment="0" applyProtection="0"/>
    <xf numFmtId="0" fontId="0" fillId="0" borderId="0"/>
    <xf numFmtId="0" fontId="90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88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7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0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0" fillId="0" borderId="0"/>
    <xf numFmtId="0" fontId="161" fillId="0" borderId="0" applyNumberFormat="0" applyFill="0" applyBorder="0" applyAlignment="0" applyProtection="0"/>
    <xf numFmtId="0" fontId="43" fillId="32" borderId="6" applyNumberFormat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7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1" fillId="32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4" fontId="104" fillId="55" borderId="5" applyNumberFormat="0" applyProtection="0">
      <alignment horizontal="left" vertical="center" indent="1"/>
    </xf>
    <xf numFmtId="0" fontId="43" fillId="32" borderId="6" applyNumberFormat="0" applyAlignment="0" applyProtection="0"/>
    <xf numFmtId="0" fontId="27" fillId="0" borderId="0"/>
    <xf numFmtId="0" fontId="27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0" fillId="0" borderId="0"/>
    <xf numFmtId="0" fontId="27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0" fillId="0" borderId="0"/>
    <xf numFmtId="0" fontId="0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0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0" fillId="0" borderId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38" fillId="24" borderId="6" applyNumberFormat="0" applyAlignment="0" applyProtection="0"/>
    <xf numFmtId="0" fontId="43" fillId="32" borderId="6" applyNumberFormat="0" applyAlignment="0" applyProtection="0"/>
    <xf numFmtId="0" fontId="38" fillId="24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43" fillId="32" borderId="6" applyNumberFormat="0" applyAlignment="0" applyProtection="0"/>
    <xf numFmtId="0" fontId="33" fillId="20" borderId="5" applyNumberFormat="0" applyAlignment="0" applyProtection="0"/>
    <xf numFmtId="0" fontId="43" fillId="32" borderId="6" applyNumberFormat="0" applyAlignment="0" applyProtection="0"/>
    <xf numFmtId="0" fontId="33" fillId="20" borderId="5" applyNumberFormat="0" applyAlignment="0" applyProtection="0"/>
    <xf numFmtId="0" fontId="43" fillId="32" borderId="6" applyNumberFormat="0" applyAlignment="0" applyProtection="0"/>
    <xf numFmtId="0" fontId="33" fillId="20" borderId="5" applyNumberFormat="0" applyAlignment="0" applyProtection="0"/>
    <xf numFmtId="0" fontId="26" fillId="0" borderId="0"/>
    <xf numFmtId="0" fontId="43" fillId="32" borderId="6" applyNumberFormat="0" applyAlignment="0" applyProtection="0"/>
    <xf numFmtId="0" fontId="33" fillId="20" borderId="5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75" fillId="17" borderId="4" applyNumberFormat="0" applyFon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75" fillId="17" borderId="4" applyNumberFormat="0" applyFon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162" fillId="99" borderId="34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36" fillId="17" borderId="4" applyNumberFormat="0" applyFon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0" fillId="0" borderId="0"/>
    <xf numFmtId="0" fontId="90" fillId="32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32" borderId="6" applyNumberFormat="0" applyAlignment="0" applyProtection="0"/>
    <xf numFmtId="0" fontId="90" fillId="20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4" fontId="46" fillId="17" borderId="18" applyNumberFormat="0" applyProtection="0">
      <alignment horizontal="left" vertical="center" indent="1"/>
    </xf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163" fillId="0" borderId="0" applyNumberFormat="0" applyFill="0" applyBorder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38" fillId="24" borderId="6" applyNumberFormat="0" applyAlignment="0" applyProtection="0"/>
    <xf numFmtId="0" fontId="43" fillId="32" borderId="6" applyNumberFormat="0" applyAlignment="0" applyProtection="0"/>
    <xf numFmtId="0" fontId="38" fillId="24" borderId="6" applyNumberFormat="0" applyAlignment="0" applyProtection="0"/>
    <xf numFmtId="0" fontId="43" fillId="32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2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33" fillId="32" borderId="5" applyNumberFormat="0" applyAlignment="0" applyProtection="0"/>
    <xf numFmtId="0" fontId="43" fillId="32" borderId="6" applyNumberFormat="0" applyAlignment="0" applyProtection="0"/>
    <xf numFmtId="0" fontId="33" fillId="32" borderId="5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127" fillId="0" borderId="30">
      <alignment horizontal="center"/>
    </xf>
    <xf numFmtId="0" fontId="26" fillId="0" borderId="0"/>
    <xf numFmtId="0" fontId="43" fillId="32" borderId="6" applyNumberFormat="0" applyAlignment="0" applyProtection="0"/>
    <xf numFmtId="0" fontId="127" fillId="0" borderId="30">
      <alignment horizontal="center"/>
    </xf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127" fillId="0" borderId="30">
      <alignment horizontal="center"/>
    </xf>
    <xf numFmtId="0" fontId="26" fillId="0" borderId="0"/>
    <xf numFmtId="0" fontId="43" fillId="32" borderId="6" applyNumberFormat="0" applyAlignment="0" applyProtection="0"/>
    <xf numFmtId="0" fontId="127" fillId="0" borderId="30">
      <alignment horizontal="center"/>
    </xf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33" fillId="32" borderId="5" applyNumberFormat="0" applyAlignment="0" applyProtection="0"/>
    <xf numFmtId="0" fontId="43" fillId="32" borderId="6" applyNumberFormat="0" applyAlignment="0" applyProtection="0"/>
    <xf numFmtId="0" fontId="33" fillId="32" borderId="5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9" fontId="26" fillId="0" borderId="0" applyFont="0" applyFill="0" applyBorder="0" applyAlignment="0" applyProtection="0"/>
    <xf numFmtId="0" fontId="43" fillId="32" borderId="6" applyNumberFormat="0" applyAlignment="0" applyProtection="0"/>
    <xf numFmtId="9" fontId="26" fillId="0" borderId="0" applyFont="0" applyFill="0" applyBorder="0" applyAlignment="0" applyProtection="0"/>
    <xf numFmtId="0" fontId="43" fillId="32" borderId="6" applyNumberFormat="0" applyAlignment="0" applyProtection="0"/>
    <xf numFmtId="9" fontId="26" fillId="0" borderId="0" applyFont="0" applyFill="0" applyBorder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7" fillId="0" borderId="0" applyNumberFormat="0" applyFont="0" applyFill="0" applyBorder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32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90" fillId="20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0" fillId="0" borderId="0"/>
    <xf numFmtId="0" fontId="90" fillId="32" borderId="6" applyNumberFormat="0" applyAlignment="0" applyProtection="0"/>
    <xf numFmtId="0" fontId="90" fillId="20" borderId="6" applyNumberFormat="0" applyAlignment="0" applyProtection="0"/>
    <xf numFmtId="0" fontId="90" fillId="32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78" fillId="0" borderId="16" applyNumberFormat="0" applyFill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9" fillId="43" borderId="0" applyNumberFormat="0" applyBorder="0" applyAlignment="0" applyProtection="0">
      <alignment vertical="center"/>
    </xf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33" fillId="20" borderId="5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33" fillId="20" borderId="5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33" fillId="32" borderId="5" applyNumberFormat="0" applyAlignment="0" applyProtection="0"/>
    <xf numFmtId="0" fontId="43" fillId="32" borderId="6" applyNumberFormat="0" applyAlignment="0" applyProtection="0"/>
    <xf numFmtId="0" fontId="33" fillId="32" borderId="5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97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33" fillId="32" borderId="5" applyNumberFormat="0" applyAlignment="0" applyProtection="0"/>
    <xf numFmtId="0" fontId="43" fillId="32" borderId="6" applyNumberFormat="0" applyAlignment="0" applyProtection="0"/>
    <xf numFmtId="0" fontId="33" fillId="32" borderId="5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44" fillId="34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32" fillId="0" borderId="0"/>
    <xf numFmtId="0" fontId="43" fillId="32" borderId="6" applyNumberFormat="0" applyAlignment="0" applyProtection="0"/>
    <xf numFmtId="0" fontId="50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54" fillId="0" borderId="0">
      <alignment vertical="center"/>
    </xf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7" fillId="0" borderId="0"/>
    <xf numFmtId="0" fontId="43" fillId="32" borderId="6" applyNumberFormat="0" applyAlignment="0" applyProtection="0"/>
    <xf numFmtId="0" fontId="88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97" fillId="0" borderId="0"/>
    <xf numFmtId="0" fontId="32" fillId="0" borderId="0"/>
    <xf numFmtId="38" fontId="107" fillId="0" borderId="0"/>
    <xf numFmtId="0" fontId="27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43" fillId="32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43" fillId="32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43" fillId="32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8" fillId="24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4" fontId="46" fillId="34" borderId="5" applyNumberFormat="0" applyProtection="0">
      <alignment horizontal="left" vertical="center" indent="1"/>
    </xf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129" fillId="22" borderId="0" applyNumberFormat="0" applyBorder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106" fillId="48" borderId="10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4" fontId="46" fillId="43" borderId="5" applyNumberFormat="0" applyProtection="0">
      <alignment horizontal="right" vertical="center"/>
    </xf>
    <xf numFmtId="0" fontId="43" fillId="32" borderId="6" applyNumberFormat="0" applyAlignment="0" applyProtection="0"/>
    <xf numFmtId="0" fontId="43" fillId="32" borderId="6" applyNumberFormat="0" applyAlignment="0" applyProtection="0"/>
    <xf numFmtId="4" fontId="46" fillId="84" borderId="5" applyNumberFormat="0" applyProtection="0">
      <alignment horizontal="right" vertical="center"/>
    </xf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26" fillId="0" borderId="0"/>
    <xf numFmtId="0" fontId="26" fillId="0" borderId="0"/>
    <xf numFmtId="0" fontId="43" fillId="32" borderId="6" applyNumberFormat="0" applyAlignment="0" applyProtection="0"/>
    <xf numFmtId="0" fontId="26" fillId="0" borderId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43" fillId="32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9" fontId="26" fillId="0" borderId="0" applyFont="0" applyFill="0" applyBorder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9" fontId="26" fillId="0" borderId="0" applyFont="0" applyFill="0" applyBorder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38" fillId="24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26" fillId="0" borderId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90" fillId="20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90" fillId="20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90" fillId="20" borderId="6" applyNumberFormat="0" applyAlignment="0" applyProtection="0"/>
    <xf numFmtId="0" fontId="90" fillId="20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91" fillId="32" borderId="6" applyNumberFormat="0" applyAlignment="0" applyProtection="0"/>
    <xf numFmtId="0" fontId="38" fillId="24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33" fillId="20" borderId="5" applyNumberFormat="0" applyAlignment="0" applyProtection="0"/>
    <xf numFmtId="0" fontId="91" fillId="32" borderId="6" applyNumberFormat="0" applyAlignment="0" applyProtection="0"/>
    <xf numFmtId="0" fontId="33" fillId="20" borderId="5" applyNumberFormat="0" applyAlignment="0" applyProtection="0"/>
    <xf numFmtId="0" fontId="91" fillId="32" borderId="6" applyNumberFormat="0" applyAlignment="0" applyProtection="0"/>
    <xf numFmtId="0" fontId="33" fillId="20" borderId="5" applyNumberFormat="0" applyAlignment="0" applyProtection="0"/>
    <xf numFmtId="0" fontId="91" fillId="32" borderId="6" applyNumberFormat="0" applyAlignment="0" applyProtection="0"/>
    <xf numFmtId="0" fontId="33" fillId="20" borderId="5" applyNumberFormat="0" applyAlignment="0" applyProtection="0"/>
    <xf numFmtId="0" fontId="26" fillId="0" borderId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3" fillId="20" borderId="5" applyNumberFormat="0" applyAlignment="0" applyProtection="0"/>
    <xf numFmtId="0" fontId="91" fillId="32" borderId="6" applyNumberFormat="0" applyAlignment="0" applyProtection="0"/>
    <xf numFmtId="0" fontId="33" fillId="20" borderId="5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0" fontId="91" fillId="32" borderId="6" applyNumberFormat="0" applyAlignment="0" applyProtection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91" fillId="32" borderId="6" applyNumberFormat="0" applyAlignment="0" applyProtection="0"/>
    <xf numFmtId="0" fontId="75" fillId="17" borderId="4" applyNumberFormat="0" applyFont="0" applyAlignment="0" applyProtection="0"/>
    <xf numFmtId="0" fontId="91" fillId="32" borderId="6" applyNumberFormat="0" applyAlignment="0" applyProtection="0"/>
    <xf numFmtId="0" fontId="75" fillId="17" borderId="4" applyNumberFormat="0" applyFont="0" applyAlignment="0" applyProtection="0"/>
    <xf numFmtId="0" fontId="91" fillId="32" borderId="6" applyNumberFormat="0" applyAlignment="0" applyProtection="0"/>
    <xf numFmtId="0" fontId="75" fillId="17" borderId="4" applyNumberFormat="0" applyFont="0" applyAlignment="0" applyProtection="0"/>
    <xf numFmtId="0" fontId="91" fillId="32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91" fillId="32" borderId="6" applyNumberFormat="0" applyAlignment="0" applyProtection="0"/>
    <xf numFmtId="0" fontId="27" fillId="17" borderId="4" applyNumberFormat="0" applyFont="0" applyAlignment="0" applyProtection="0"/>
    <xf numFmtId="0" fontId="26" fillId="0" borderId="0"/>
    <xf numFmtId="0" fontId="91" fillId="32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106" fillId="48" borderId="10" applyNumberFormat="0" applyAlignment="0" applyProtection="0"/>
    <xf numFmtId="0" fontId="26" fillId="0" borderId="0"/>
    <xf numFmtId="0" fontId="102" fillId="0" borderId="9" applyNumberFormat="0" applyFill="0" applyAlignment="0" applyProtection="0"/>
    <xf numFmtId="0" fontId="27" fillId="0" borderId="0"/>
    <xf numFmtId="0" fontId="106" fillId="48" borderId="10" applyNumberFormat="0" applyAlignment="0" applyProtection="0"/>
    <xf numFmtId="0" fontId="26" fillId="0" borderId="0"/>
    <xf numFmtId="0" fontId="106" fillId="48" borderId="10" applyNumberFormat="0" applyAlignment="0" applyProtection="0"/>
    <xf numFmtId="0" fontId="26" fillId="0" borderId="0"/>
    <xf numFmtId="0" fontId="106" fillId="48" borderId="10" applyNumberFormat="0" applyAlignment="0" applyProtection="0"/>
    <xf numFmtId="0" fontId="26" fillId="0" borderId="0"/>
    <xf numFmtId="0" fontId="106" fillId="48" borderId="10" applyNumberFormat="0" applyAlignment="0" applyProtection="0"/>
    <xf numFmtId="0" fontId="26" fillId="0" borderId="0"/>
    <xf numFmtId="0" fontId="26" fillId="0" borderId="0"/>
    <xf numFmtId="0" fontId="106" fillId="48" borderId="10" applyNumberFormat="0" applyAlignment="0" applyProtection="0"/>
    <xf numFmtId="0" fontId="26" fillId="0" borderId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26" fillId="0" borderId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26" fillId="0" borderId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96" fillId="48" borderId="10" applyNumberFormat="0" applyAlignment="0" applyProtection="0"/>
    <xf numFmtId="0" fontId="26" fillId="0" borderId="0"/>
    <xf numFmtId="0" fontId="26" fillId="0" borderId="0"/>
    <xf numFmtId="0" fontId="96" fillId="48" borderId="10" applyNumberFormat="0" applyAlignment="0" applyProtection="0"/>
    <xf numFmtId="0" fontId="96" fillId="48" borderId="10" applyNumberFormat="0" applyAlignment="0" applyProtection="0"/>
    <xf numFmtId="0" fontId="106" fillId="48" borderId="10" applyNumberFormat="0" applyAlignment="0" applyProtection="0"/>
    <xf numFmtId="0" fontId="26" fillId="0" borderId="0"/>
    <xf numFmtId="0" fontId="26" fillId="0" borderId="0"/>
    <xf numFmtId="0" fontId="96" fillId="48" borderId="10" applyNumberFormat="0" applyAlignment="0" applyProtection="0"/>
    <xf numFmtId="0" fontId="26" fillId="0" borderId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26" fillId="0" borderId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164" fillId="100" borderId="41" applyNumberFormat="0" applyAlignment="0" applyProtection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96" fillId="48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06" fillId="48" borderId="10" applyNumberFormat="0" applyAlignment="0" applyProtection="0"/>
    <xf numFmtId="0" fontId="26" fillId="0" borderId="0"/>
    <xf numFmtId="0" fontId="96" fillId="48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96" fillId="48" borderId="10" applyNumberFormat="0" applyAlignment="0" applyProtection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26" fillId="0" borderId="0"/>
    <xf numFmtId="0" fontId="106" fillId="48" borderId="10" applyNumberFormat="0" applyAlignment="0" applyProtection="0"/>
    <xf numFmtId="0" fontId="96" fillId="48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96" fillId="48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06" fillId="48" borderId="10" applyNumberFormat="0" applyAlignment="0" applyProtection="0"/>
    <xf numFmtId="0" fontId="26" fillId="0" borderId="0"/>
    <xf numFmtId="0" fontId="96" fillId="48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96" fillId="48" borderId="10" applyNumberFormat="0" applyAlignment="0" applyProtection="0"/>
    <xf numFmtId="0" fontId="96" fillId="48" borderId="10" applyNumberForma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6" fillId="48" borderId="10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06" fillId="48" borderId="10" applyNumberFormat="0" applyAlignment="0" applyProtection="0"/>
    <xf numFmtId="0" fontId="26" fillId="0" borderId="0"/>
    <xf numFmtId="0" fontId="26" fillId="0" borderId="0"/>
    <xf numFmtId="0" fontId="106" fillId="48" borderId="10" applyNumberFormat="0" applyAlignment="0" applyProtection="0"/>
    <xf numFmtId="0" fontId="26" fillId="0" borderId="0"/>
    <xf numFmtId="0" fontId="96" fillId="48" borderId="10" applyNumberFormat="0" applyAlignment="0" applyProtection="0"/>
    <xf numFmtId="0" fontId="26" fillId="0" borderId="0"/>
    <xf numFmtId="0" fontId="26" fillId="0" borderId="0"/>
    <xf numFmtId="0" fontId="26" fillId="0" borderId="0"/>
    <xf numFmtId="0" fontId="96" fillId="48" borderId="10" applyNumberFormat="0" applyAlignment="0" applyProtection="0"/>
    <xf numFmtId="0" fontId="26" fillId="0" borderId="0"/>
    <xf numFmtId="0" fontId="96" fillId="48" borderId="10" applyNumberFormat="0" applyAlignment="0" applyProtection="0"/>
    <xf numFmtId="0" fontId="26" fillId="0" borderId="0"/>
    <xf numFmtId="0" fontId="26" fillId="0" borderId="0"/>
    <xf numFmtId="0" fontId="106" fillId="48" borderId="10" applyNumberFormat="0" applyAlignment="0" applyProtection="0"/>
    <xf numFmtId="0" fontId="26" fillId="0" borderId="0"/>
    <xf numFmtId="0" fontId="106" fillId="48" borderId="10" applyNumberFormat="0" applyAlignment="0" applyProtection="0"/>
    <xf numFmtId="0" fontId="26" fillId="0" borderId="0"/>
    <xf numFmtId="0" fontId="26" fillId="0" borderId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106" fillId="48" borderId="10" applyNumberFormat="0" applyAlignment="0" applyProtection="0"/>
    <xf numFmtId="0" fontId="26" fillId="0" borderId="0"/>
    <xf numFmtId="0" fontId="39" fillId="0" borderId="1">
      <alignment horizontal="left" wrapText="1"/>
    </xf>
    <xf numFmtId="0" fontId="26" fillId="0" borderId="0"/>
    <xf numFmtId="0" fontId="39" fillId="0" borderId="1">
      <alignment horizontal="left" wrapText="1"/>
    </xf>
    <xf numFmtId="0" fontId="39" fillId="0" borderId="1">
      <alignment horizontal="left" wrapText="1"/>
    </xf>
    <xf numFmtId="0" fontId="39" fillId="0" borderId="1">
      <alignment horizontal="left" wrapText="1"/>
    </xf>
    <xf numFmtId="0" fontId="26" fillId="0" borderId="0"/>
    <xf numFmtId="0" fontId="26" fillId="0" borderId="0"/>
    <xf numFmtId="0" fontId="26" fillId="0" borderId="0"/>
    <xf numFmtId="0" fontId="39" fillId="0" borderId="1">
      <alignment horizontal="left" wrapText="1"/>
    </xf>
    <xf numFmtId="0" fontId="39" fillId="0" borderId="1">
      <alignment horizontal="left" wrapText="1"/>
    </xf>
    <xf numFmtId="0" fontId="39" fillId="0" borderId="1">
      <alignment horizontal="left" wrapText="1"/>
    </xf>
    <xf numFmtId="0" fontId="39" fillId="0" borderId="1">
      <alignment horizontal="left" wrapText="1"/>
    </xf>
    <xf numFmtId="0" fontId="39" fillId="0" borderId="1">
      <alignment horizontal="left" wrapText="1"/>
    </xf>
    <xf numFmtId="0" fontId="39" fillId="0" borderId="1">
      <alignment horizontal="left" wrapText="1"/>
    </xf>
    <xf numFmtId="0" fontId="39" fillId="0" borderId="1">
      <alignment horizontal="left" wrapText="1"/>
    </xf>
    <xf numFmtId="0" fontId="39" fillId="0" borderId="1">
      <alignment horizontal="left" wrapText="1"/>
    </xf>
    <xf numFmtId="0" fontId="39" fillId="0" borderId="1">
      <alignment horizontal="left" wrapText="1"/>
    </xf>
    <xf numFmtId="0" fontId="39" fillId="0" borderId="1">
      <alignment horizontal="left" wrapText="1"/>
    </xf>
    <xf numFmtId="0" fontId="39" fillId="0" borderId="1">
      <alignment horizontal="left" wrapText="1"/>
    </xf>
    <xf numFmtId="0" fontId="27" fillId="0" borderId="0"/>
    <xf numFmtId="0" fontId="27" fillId="0" borderId="0"/>
    <xf numFmtId="0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6" fillId="0" borderId="0" applyFont="0" applyFill="0" applyBorder="0" applyAlignment="0" applyProtection="0"/>
    <xf numFmtId="0" fontId="27" fillId="0" borderId="0"/>
    <xf numFmtId="0" fontId="26" fillId="0" borderId="0"/>
    <xf numFmtId="0" fontId="26" fillId="0" borderId="0"/>
    <xf numFmtId="0" fontId="27" fillId="0" borderId="0"/>
    <xf numFmtId="9" fontId="26" fillId="0" borderId="0" applyFont="0" applyFill="0" applyBorder="0" applyAlignment="0" applyProtection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27" fillId="0" borderId="0" applyFont="0" applyFill="0" applyBorder="0" applyAlignment="0" applyProtection="0"/>
    <xf numFmtId="4" fontId="81" fillId="55" borderId="5" applyNumberFormat="0" applyProtection="0">
      <alignment horizontal="right" vertical="center"/>
    </xf>
    <xf numFmtId="0" fontId="27" fillId="0" borderId="0" applyFont="0" applyFill="0" applyBorder="0" applyAlignment="0" applyProtection="0"/>
    <xf numFmtId="4" fontId="81" fillId="55" borderId="5" applyNumberFormat="0" applyProtection="0">
      <alignment horizontal="right" vertical="center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4" fillId="34" borderId="6" applyNumberFormat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83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48" fillId="0" borderId="0" applyFont="0" applyFill="0" applyBorder="0" applyAlignment="0" applyProtection="0">
      <alignment vertical="center"/>
    </xf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2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50" fillId="0" borderId="0" applyFont="0" applyFill="0" applyBorder="0" applyAlignment="0" applyProtection="0">
      <alignment vertical="center"/>
    </xf>
    <xf numFmtId="0" fontId="26" fillId="0" borderId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26" fillId="0" borderId="0"/>
    <xf numFmtId="0" fontId="26" fillId="0" borderId="0"/>
    <xf numFmtId="0" fontId="83" fillId="0" borderId="0" applyFont="0" applyFill="0" applyBorder="0" applyAlignment="0" applyProtection="0"/>
    <xf numFmtId="0" fontId="54" fillId="0" borderId="0" applyFont="0" applyFill="0" applyBorder="0" applyAlignment="0" applyProtection="0">
      <alignment vertical="center"/>
    </xf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" fontId="46" fillId="17" borderId="5" applyNumberFormat="0" applyProtection="0">
      <alignment horizontal="left" vertical="center" indent="1"/>
    </xf>
    <xf numFmtId="0" fontId="26" fillId="0" borderId="0" applyFont="0" applyFill="0" applyBorder="0" applyAlignment="0" applyProtection="0"/>
    <xf numFmtId="0" fontId="46" fillId="17" borderId="18" applyNumberFormat="0" applyProtection="0">
      <alignment horizontal="left" vertical="top" indent="1"/>
    </xf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9" fontId="8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33" fillId="32" borderId="5" applyNumberFormat="0" applyAlignment="0" applyProtection="0"/>
    <xf numFmtId="0" fontId="26" fillId="0" borderId="0" applyFont="0" applyFill="0" applyBorder="0" applyAlignment="0" applyProtection="0"/>
    <xf numFmtId="0" fontId="26" fillId="0" borderId="0"/>
    <xf numFmtId="0" fontId="88" fillId="0" borderId="0" applyFont="0" applyFill="0" applyBorder="0" applyAlignment="0" applyProtection="0"/>
    <xf numFmtId="0" fontId="26" fillId="0" borderId="0"/>
    <xf numFmtId="177" fontId="27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75" fillId="17" borderId="4" applyNumberFormat="0" applyFon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/>
    <xf numFmtId="0" fontId="83" fillId="0" borderId="0" applyFont="0" applyFill="0" applyBorder="0" applyAlignment="0" applyProtection="0"/>
    <xf numFmtId="0" fontId="26" fillId="0" borderId="0"/>
    <xf numFmtId="0" fontId="26" fillId="0" borderId="0"/>
    <xf numFmtId="0" fontId="36" fillId="0" borderId="0" applyFont="0" applyFill="0" applyBorder="0" applyAlignment="0" applyProtection="0"/>
    <xf numFmtId="0" fontId="26" fillId="0" borderId="0"/>
    <xf numFmtId="0" fontId="36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26" fillId="0" borderId="0"/>
    <xf numFmtId="0" fontId="26" fillId="0" borderId="0"/>
    <xf numFmtId="0" fontId="88" fillId="0" borderId="0" applyFont="0" applyFill="0" applyBorder="0" applyAlignment="0" applyProtection="0"/>
    <xf numFmtId="0" fontId="26" fillId="0" borderId="0"/>
    <xf numFmtId="0" fontId="88" fillId="0" borderId="0" applyFont="0" applyFill="0" applyBorder="0" applyAlignment="0" applyProtection="0"/>
    <xf numFmtId="0" fontId="26" fillId="0" borderId="0"/>
    <xf numFmtId="0" fontId="83" fillId="0" borderId="0" applyFont="0" applyFill="0" applyBorder="0" applyAlignment="0" applyProtection="0"/>
    <xf numFmtId="0" fontId="26" fillId="0" borderId="0"/>
    <xf numFmtId="0" fontId="88" fillId="0" borderId="0" applyFont="0" applyFill="0" applyBorder="0" applyAlignment="0" applyProtection="0"/>
    <xf numFmtId="0" fontId="26" fillId="0" borderId="0"/>
    <xf numFmtId="4" fontId="34" fillId="0" borderId="0" applyFont="0" applyFill="0" applyBorder="0" applyAlignment="0" applyProtection="0"/>
    <xf numFmtId="0" fontId="26" fillId="0" borderId="0"/>
    <xf numFmtId="0" fontId="8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26" fillId="0" borderId="0"/>
    <xf numFmtId="0" fontId="44" fillId="34" borderId="6" applyNumberFormat="0" applyAlignment="0" applyProtection="0"/>
    <xf numFmtId="0" fontId="83" fillId="0" borderId="0" applyFont="0" applyFill="0" applyBorder="0" applyAlignment="0" applyProtection="0"/>
    <xf numFmtId="0" fontId="26" fillId="0" borderId="0"/>
    <xf numFmtId="0" fontId="44" fillId="34" borderId="6" applyNumberFormat="0" applyAlignment="0" applyProtection="0"/>
    <xf numFmtId="0" fontId="83" fillId="0" borderId="0" applyFont="0" applyFill="0" applyBorder="0" applyAlignment="0" applyProtection="0"/>
    <xf numFmtId="0" fontId="26" fillId="0" borderId="0"/>
    <xf numFmtId="0" fontId="26" fillId="0" borderId="0"/>
    <xf numFmtId="0" fontId="48" fillId="0" borderId="0" applyFont="0" applyFill="0" applyBorder="0" applyAlignment="0" applyProtection="0">
      <alignment vertical="center"/>
    </xf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26" fillId="0" borderId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83" fillId="0" borderId="0" applyFont="0" applyFill="0" applyBorder="0" applyAlignment="0" applyProtection="0"/>
    <xf numFmtId="0" fontId="26" fillId="0" borderId="0"/>
    <xf numFmtId="0" fontId="26" fillId="0" borderId="0"/>
    <xf numFmtId="0" fontId="83" fillId="0" borderId="0" applyFont="0" applyFill="0" applyBorder="0" applyAlignment="0" applyProtection="0"/>
    <xf numFmtId="0" fontId="26" fillId="0" borderId="0"/>
    <xf numFmtId="3" fontId="94" fillId="0" borderId="0" applyFont="0" applyFill="0" applyBorder="0" applyAlignment="0" applyProtection="0"/>
    <xf numFmtId="0" fontId="34" fillId="0" borderId="0"/>
    <xf numFmtId="0" fontId="145" fillId="0" borderId="0" applyNumberFormat="0" applyFill="0" applyBorder="0" applyAlignment="0" applyProtection="0"/>
    <xf numFmtId="0" fontId="34" fillId="0" borderId="0"/>
    <xf numFmtId="0" fontId="165" fillId="0" borderId="0" applyNumberFormat="0" applyAlignment="0">
      <alignment horizontal="left"/>
    </xf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26" fillId="0" borderId="0"/>
    <xf numFmtId="0" fontId="14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26" fillId="0" borderId="0"/>
    <xf numFmtId="0" fontId="34" fillId="0" borderId="0" applyFont="0" applyFill="0" applyBorder="0" applyAlignment="0" applyProtection="0"/>
    <xf numFmtId="0" fontId="26" fillId="0" borderId="0"/>
    <xf numFmtId="0" fontId="26" fillId="0" borderId="0"/>
    <xf numFmtId="0" fontId="34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 applyFont="0" applyFill="0" applyBorder="0" applyAlignment="0" applyProtection="0"/>
    <xf numFmtId="0" fontId="26" fillId="0" borderId="0"/>
    <xf numFmtId="0" fontId="26" fillId="0" borderId="0"/>
    <xf numFmtId="0" fontId="140" fillId="0" borderId="0" applyFont="0" applyFill="0" applyBorder="0" applyAlignment="0" applyProtection="0"/>
    <xf numFmtId="0" fontId="27" fillId="20" borderId="0" applyFont="0" applyBorder="0"/>
    <xf numFmtId="0" fontId="27" fillId="20" borderId="0" applyFont="0" applyBorder="0"/>
    <xf numFmtId="0" fontId="27" fillId="20" borderId="0" applyFont="0" applyBorder="0"/>
    <xf numFmtId="0" fontId="27" fillId="20" borderId="0" applyFont="0" applyBorder="0"/>
    <xf numFmtId="0" fontId="26" fillId="0" borderId="0"/>
    <xf numFmtId="0" fontId="26" fillId="0" borderId="0"/>
    <xf numFmtId="0" fontId="155" fillId="24" borderId="6" applyNumberFormat="0" applyAlignment="0" applyProtection="0"/>
    <xf numFmtId="0" fontId="26" fillId="0" borderId="0"/>
    <xf numFmtId="0" fontId="26" fillId="0" borderId="0"/>
    <xf numFmtId="0" fontId="155" fillId="24" borderId="6" applyNumberFormat="0" applyAlignment="0" applyProtection="0"/>
    <xf numFmtId="0" fontId="26" fillId="0" borderId="0"/>
    <xf numFmtId="0" fontId="155" fillId="24" borderId="6" applyNumberFormat="0" applyAlignment="0" applyProtection="0"/>
    <xf numFmtId="0" fontId="155" fillId="24" borderId="6" applyNumberFormat="0" applyAlignment="0" applyProtection="0"/>
    <xf numFmtId="0" fontId="26" fillId="0" borderId="0"/>
    <xf numFmtId="0" fontId="26" fillId="0" borderId="0"/>
    <xf numFmtId="0" fontId="155" fillId="24" borderId="6" applyNumberFormat="0" applyAlignment="0" applyProtection="0"/>
    <xf numFmtId="0" fontId="155" fillId="24" borderId="6" applyNumberFormat="0" applyAlignment="0" applyProtection="0"/>
    <xf numFmtId="0" fontId="26" fillId="0" borderId="0"/>
    <xf numFmtId="0" fontId="155" fillId="24" borderId="6" applyNumberFormat="0" applyAlignment="0" applyProtection="0"/>
    <xf numFmtId="0" fontId="26" fillId="0" borderId="0"/>
    <xf numFmtId="10" fontId="51" fillId="17" borderId="1" applyNumberFormat="0" applyBorder="0" applyAlignment="0" applyProtection="0"/>
    <xf numFmtId="0" fontId="155" fillId="24" borderId="6" applyNumberFormat="0" applyAlignment="0" applyProtection="0"/>
    <xf numFmtId="10" fontId="51" fillId="17" borderId="1" applyNumberFormat="0" applyBorder="0" applyAlignment="0" applyProtection="0"/>
    <xf numFmtId="0" fontId="155" fillId="24" borderId="6" applyNumberFormat="0" applyAlignment="0" applyProtection="0"/>
    <xf numFmtId="0" fontId="26" fillId="0" borderId="0"/>
    <xf numFmtId="0" fontId="26" fillId="0" borderId="0"/>
    <xf numFmtId="0" fontId="76" fillId="20" borderId="5" applyNumberFormat="0" applyAlignment="0" applyProtection="0"/>
    <xf numFmtId="0" fontId="76" fillId="20" borderId="5" applyNumberFormat="0" applyAlignment="0" applyProtection="0"/>
    <xf numFmtId="0" fontId="76" fillId="20" borderId="5" applyNumberFormat="0" applyAlignment="0" applyProtection="0"/>
    <xf numFmtId="0" fontId="76" fillId="20" borderId="5" applyNumberFormat="0" applyAlignment="0" applyProtection="0"/>
    <xf numFmtId="0" fontId="27" fillId="62" borderId="18" applyNumberFormat="0" applyProtection="0">
      <alignment horizontal="left" vertical="center" indent="1"/>
    </xf>
    <xf numFmtId="0" fontId="33" fillId="20" borderId="5" applyNumberFormat="0" applyAlignment="0" applyProtection="0"/>
    <xf numFmtId="0" fontId="76" fillId="20" borderId="5" applyNumberFormat="0" applyAlignment="0" applyProtection="0"/>
    <xf numFmtId="0" fontId="76" fillId="20" borderId="5" applyNumberFormat="0" applyAlignment="0" applyProtection="0"/>
    <xf numFmtId="0" fontId="26" fillId="0" borderId="0"/>
    <xf numFmtId="0" fontId="76" fillId="20" borderId="5" applyNumberFormat="0" applyAlignment="0" applyProtection="0"/>
    <xf numFmtId="0" fontId="76" fillId="20" borderId="5" applyNumberFormat="0" applyAlignment="0" applyProtection="0"/>
    <xf numFmtId="0" fontId="76" fillId="20" borderId="5" applyNumberFormat="0" applyAlignment="0" applyProtection="0"/>
    <xf numFmtId="0" fontId="76" fillId="20" borderId="5" applyNumberFormat="0" applyAlignment="0" applyProtection="0"/>
    <xf numFmtId="0" fontId="76" fillId="20" borderId="5" applyNumberFormat="0" applyAlignment="0" applyProtection="0"/>
    <xf numFmtId="0" fontId="76" fillId="20" borderId="5" applyNumberFormat="0" applyAlignment="0" applyProtection="0"/>
    <xf numFmtId="0" fontId="166" fillId="20" borderId="0"/>
    <xf numFmtId="0" fontId="26" fillId="0" borderId="0"/>
    <xf numFmtId="0" fontId="26" fillId="0" borderId="0"/>
    <xf numFmtId="15" fontId="105" fillId="0" borderId="0"/>
    <xf numFmtId="0" fontId="26" fillId="0" borderId="0"/>
    <xf numFmtId="14" fontId="46" fillId="0" borderId="0" applyFill="0" applyBorder="0" applyAlignment="0"/>
    <xf numFmtId="0" fontId="26" fillId="0" borderId="0"/>
    <xf numFmtId="0" fontId="97" fillId="0" borderId="0"/>
    <xf numFmtId="0" fontId="9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67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9" fillId="101" borderId="0" applyNumberFormat="0" applyBorder="0" applyAlignment="0" applyProtection="0"/>
    <xf numFmtId="0" fontId="89" fillId="102" borderId="0" applyNumberFormat="0" applyBorder="0" applyAlignment="0" applyProtection="0"/>
    <xf numFmtId="0" fontId="0" fillId="0" borderId="0"/>
    <xf numFmtId="0" fontId="86" fillId="47" borderId="0" applyNumberFormat="0" applyBorder="0" applyAlignment="0" applyProtection="0"/>
    <xf numFmtId="0" fontId="102" fillId="0" borderId="9" applyNumberFormat="0" applyFill="0" applyAlignment="0" applyProtection="0"/>
    <xf numFmtId="0" fontId="28" fillId="13" borderId="0" applyNumberFormat="0" applyBorder="0" applyAlignment="0" applyProtection="0"/>
    <xf numFmtId="0" fontId="26" fillId="0" borderId="0"/>
    <xf numFmtId="0" fontId="86" fillId="50" borderId="0" applyNumberFormat="0" applyBorder="0" applyAlignment="0" applyProtection="0"/>
    <xf numFmtId="0" fontId="26" fillId="0" borderId="0"/>
    <xf numFmtId="0" fontId="86" fillId="31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15" borderId="0" applyNumberFormat="0" applyBorder="0" applyAlignment="0" applyProtection="0"/>
    <xf numFmtId="0" fontId="26" fillId="0" borderId="0"/>
    <xf numFmtId="0" fontId="86" fillId="47" borderId="0" applyNumberFormat="0" applyBorder="0" applyAlignment="0" applyProtection="0"/>
    <xf numFmtId="0" fontId="26" fillId="0" borderId="0"/>
    <xf numFmtId="0" fontId="86" fillId="35" borderId="0" applyNumberFormat="0" applyBorder="0" applyAlignment="0" applyProtection="0"/>
    <xf numFmtId="0" fontId="26" fillId="0" borderId="0"/>
    <xf numFmtId="0" fontId="168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34" fillId="0" borderId="0" applyFill="0" applyBorder="0" applyAlignment="0"/>
    <xf numFmtId="9" fontId="26" fillId="0" borderId="0" applyFont="0" applyFill="0" applyBorder="0" applyAlignment="0" applyProtection="0"/>
    <xf numFmtId="0" fontId="168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26" fillId="0" borderId="0"/>
    <xf numFmtId="0" fontId="34" fillId="0" borderId="0" applyFill="0" applyBorder="0" applyAlignment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168" fillId="0" borderId="0" applyFill="0" applyBorder="0" applyAlignment="0"/>
    <xf numFmtId="0" fontId="26" fillId="0" borderId="0"/>
    <xf numFmtId="0" fontId="44" fillId="34" borderId="6" applyNumberFormat="0" applyAlignment="0" applyProtection="0"/>
    <xf numFmtId="0" fontId="34" fillId="0" borderId="0" applyFill="0" applyBorder="0" applyAlignment="0"/>
    <xf numFmtId="0" fontId="26" fillId="0" borderId="0"/>
    <xf numFmtId="0" fontId="26" fillId="0" borderId="0"/>
    <xf numFmtId="0" fontId="44" fillId="34" borderId="6" applyNumberFormat="0" applyAlignment="0" applyProtection="0"/>
    <xf numFmtId="0" fontId="34" fillId="0" borderId="0" applyFill="0" applyBorder="0" applyAlignment="0"/>
    <xf numFmtId="0" fontId="26" fillId="0" borderId="0"/>
    <xf numFmtId="0" fontId="34" fillId="0" borderId="0" applyFill="0" applyBorder="0" applyAlignment="0"/>
    <xf numFmtId="0" fontId="168" fillId="0" borderId="0" applyFill="0" applyBorder="0" applyAlignment="0"/>
    <xf numFmtId="0" fontId="26" fillId="0" borderId="0"/>
    <xf numFmtId="0" fontId="34" fillId="0" borderId="0" applyFill="0" applyBorder="0" applyAlignment="0"/>
    <xf numFmtId="0" fontId="34" fillId="0" borderId="0" applyFill="0" applyBorder="0" applyAlignment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4" fillId="0" borderId="0" applyFill="0" applyBorder="0" applyAlignment="0"/>
    <xf numFmtId="0" fontId="168" fillId="0" borderId="0" applyFill="0" applyBorder="0" applyAlignment="0"/>
    <xf numFmtId="0" fontId="34" fillId="0" borderId="0" applyFill="0" applyBorder="0" applyAlignment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8" fillId="24" borderId="6" applyNumberFormat="0" applyAlignment="0" applyProtection="0"/>
    <xf numFmtId="0" fontId="75" fillId="17" borderId="4" applyNumberFormat="0" applyFont="0" applyAlignment="0" applyProtection="0"/>
    <xf numFmtId="0" fontId="38" fillId="24" borderId="6" applyNumberFormat="0" applyAlignment="0" applyProtection="0"/>
    <xf numFmtId="0" fontId="75" fillId="17" borderId="4" applyNumberFormat="0" applyFon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75" fillId="17" borderId="4" applyNumberFormat="0" applyFon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3" fontId="170" fillId="0" borderId="0" applyFill="0" applyBorder="0">
      <alignment horizontal="left"/>
      <protection locked="0"/>
    </xf>
    <xf numFmtId="38" fontId="27" fillId="0" borderId="0" applyFont="0" applyFill="0" applyBorder="0" applyAlignment="0" applyProtection="0"/>
    <xf numFmtId="0" fontId="127" fillId="0" borderId="30">
      <alignment horizontal="center"/>
    </xf>
    <xf numFmtId="0" fontId="127" fillId="0" borderId="30">
      <alignment horizontal="center"/>
    </xf>
    <xf numFmtId="0" fontId="26" fillId="0" borderId="0"/>
    <xf numFmtId="0" fontId="26" fillId="0" borderId="0"/>
    <xf numFmtId="0" fontId="127" fillId="0" borderId="30">
      <alignment horizontal="center"/>
    </xf>
    <xf numFmtId="0" fontId="26" fillId="0" borderId="0"/>
    <xf numFmtId="0" fontId="26" fillId="0" borderId="0"/>
    <xf numFmtId="0" fontId="127" fillId="0" borderId="30">
      <alignment horizontal="center"/>
    </xf>
    <xf numFmtId="0" fontId="26" fillId="0" borderId="0"/>
    <xf numFmtId="0" fontId="49" fillId="0" borderId="0"/>
    <xf numFmtId="0" fontId="127" fillId="0" borderId="30">
      <alignment horizontal="center"/>
    </xf>
    <xf numFmtId="0" fontId="26" fillId="0" borderId="0"/>
    <xf numFmtId="0" fontId="127" fillId="0" borderId="30">
      <alignment horizontal="center"/>
    </xf>
    <xf numFmtId="0" fontId="26" fillId="0" borderId="0"/>
    <xf numFmtId="0" fontId="26" fillId="0" borderId="0"/>
    <xf numFmtId="0" fontId="44" fillId="34" borderId="6" applyNumberFormat="0" applyAlignment="0" applyProtection="0"/>
    <xf numFmtId="0" fontId="34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26" fillId="0" borderId="0"/>
    <xf numFmtId="0" fontId="50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10" fontId="51" fillId="17" borderId="1" applyNumberFormat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2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26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44" fillId="34" borderId="6" applyNumberFormat="0" applyAlignment="0" applyProtection="0"/>
    <xf numFmtId="0" fontId="145" fillId="0" borderId="0" applyNumberFormat="0" applyFill="0" applyBorder="0" applyAlignment="0" applyProtection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26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44" fillId="34" borderId="6" applyNumberFormat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44" fillId="34" borderId="6" applyNumberFormat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29" fillId="22" borderId="0" applyNumberFormat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6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6" fillId="0" borderId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26" fillId="0" borderId="0"/>
    <xf numFmtId="0" fontId="26" fillId="0" borderId="0"/>
    <xf numFmtId="0" fontId="145" fillId="0" borderId="0" applyNumberFormat="0" applyFill="0" applyBorder="0" applyAlignment="0" applyProtection="0"/>
    <xf numFmtId="0" fontId="49" fillId="17" borderId="4" applyNumberFormat="0" applyFont="0" applyAlignment="0" applyProtection="0"/>
    <xf numFmtId="0" fontId="71" fillId="0" borderId="0" applyNumberFormat="0" applyFill="0" applyBorder="0" applyProtection="0">
      <alignment vertical="top"/>
    </xf>
    <xf numFmtId="0" fontId="26" fillId="0" borderId="0"/>
    <xf numFmtId="2" fontId="94" fillId="0" borderId="0" applyFont="0" applyFill="0" applyBorder="0" applyAlignment="0" applyProtection="0"/>
    <xf numFmtId="3" fontId="48" fillId="0" borderId="0">
      <alignment horizontal="right"/>
    </xf>
    <xf numFmtId="3" fontId="172" fillId="0" borderId="0">
      <alignment horizontal="right"/>
    </xf>
    <xf numFmtId="0" fontId="173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26" fillId="0" borderId="0"/>
    <xf numFmtId="0" fontId="129" fillId="22" borderId="0" applyNumberFormat="0" applyBorder="0" applyAlignment="0" applyProtection="0"/>
    <xf numFmtId="9" fontId="26" fillId="0" borderId="0" applyFont="0" applyFill="0" applyBorder="0" applyAlignment="0" applyProtection="0"/>
    <xf numFmtId="0" fontId="129" fillId="22" borderId="0" applyNumberFormat="0" applyBorder="0" applyAlignment="0" applyProtection="0"/>
    <xf numFmtId="9" fontId="26" fillId="0" borderId="0" applyFont="0" applyFill="0" applyBorder="0" applyAlignment="0" applyProtection="0"/>
    <xf numFmtId="0" fontId="57" fillId="33" borderId="0" applyNumberFormat="0" applyBorder="0" applyAlignment="0" applyProtection="0"/>
    <xf numFmtId="9" fontId="26" fillId="0" borderId="0" applyFont="0" applyFill="0" applyBorder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57" fillId="33" borderId="0" applyNumberFormat="0" applyBorder="0" applyAlignment="0" applyProtection="0"/>
    <xf numFmtId="0" fontId="26" fillId="0" borderId="0"/>
    <xf numFmtId="0" fontId="26" fillId="0" borderId="0"/>
    <xf numFmtId="0" fontId="57" fillId="22" borderId="0" applyNumberFormat="0" applyBorder="0" applyAlignment="0" applyProtection="0"/>
    <xf numFmtId="0" fontId="26" fillId="0" borderId="0"/>
    <xf numFmtId="0" fontId="26" fillId="0" borderId="0"/>
    <xf numFmtId="0" fontId="129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57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29" fillId="22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57" fillId="33" borderId="0" applyNumberFormat="0" applyBorder="0" applyAlignment="0" applyProtection="0"/>
    <xf numFmtId="0" fontId="57" fillId="33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130" fillId="83" borderId="0">
      <alignment horizontal="center"/>
    </xf>
    <xf numFmtId="0" fontId="131" fillId="83" borderId="0">
      <alignment horizontal="center"/>
    </xf>
    <xf numFmtId="0" fontId="27" fillId="16" borderId="5" applyNumberFormat="0" applyProtection="0">
      <alignment horizontal="left" vertical="center" indent="1"/>
    </xf>
    <xf numFmtId="0" fontId="26" fillId="0" borderId="0"/>
    <xf numFmtId="0" fontId="84" fillId="0" borderId="33" applyNumberFormat="0" applyAlignment="0" applyProtection="0">
      <alignment horizontal="left" vertical="center"/>
    </xf>
    <xf numFmtId="0" fontId="26" fillId="0" borderId="0"/>
    <xf numFmtId="0" fontId="84" fillId="0" borderId="33" applyNumberFormat="0" applyAlignment="0" applyProtection="0">
      <alignment horizontal="left" vertical="center"/>
    </xf>
    <xf numFmtId="0" fontId="26" fillId="0" borderId="0"/>
    <xf numFmtId="0" fontId="84" fillId="0" borderId="33" applyNumberFormat="0" applyAlignment="0" applyProtection="0">
      <alignment horizontal="left" vertical="center"/>
    </xf>
    <xf numFmtId="0" fontId="84" fillId="0" borderId="2">
      <alignment horizontal="left" vertical="center"/>
    </xf>
    <xf numFmtId="0" fontId="26" fillId="0" borderId="0"/>
    <xf numFmtId="0" fontId="174" fillId="70" borderId="0"/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84" fillId="0" borderId="2">
      <alignment horizontal="left" vertical="center"/>
    </xf>
    <xf numFmtId="0" fontId="84" fillId="0" borderId="2">
      <alignment horizontal="left" vertical="center"/>
    </xf>
    <xf numFmtId="0" fontId="26" fillId="0" borderId="0"/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26" fillId="0" borderId="0"/>
    <xf numFmtId="0" fontId="26" fillId="0" borderId="0"/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26" fillId="0" borderId="0"/>
    <xf numFmtId="0" fontId="84" fillId="0" borderId="2">
      <alignment horizontal="lef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4" fontId="46" fillId="17" borderId="5" applyNumberFormat="0" applyProtection="0">
      <alignment vertical="center"/>
    </xf>
    <xf numFmtId="0" fontId="84" fillId="0" borderId="2">
      <alignment horizontal="left" vertical="center"/>
    </xf>
    <xf numFmtId="0" fontId="38" fillId="24" borderId="6" applyNumberFormat="0" applyAlignment="0" applyProtection="0"/>
    <xf numFmtId="0" fontId="38" fillId="24" borderId="6" applyNumberFormat="0" applyAlignment="0" applyProtection="0"/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26" fillId="0" borderId="0"/>
    <xf numFmtId="0" fontId="26" fillId="0" borderId="0"/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26" fillId="0" borderId="0"/>
    <xf numFmtId="0" fontId="84" fillId="0" borderId="2">
      <alignment horizontal="left" vertical="center"/>
    </xf>
    <xf numFmtId="0" fontId="26" fillId="0" borderId="0"/>
    <xf numFmtId="0" fontId="84" fillId="0" borderId="2">
      <alignment horizontal="left" vertical="center"/>
    </xf>
    <xf numFmtId="0" fontId="84" fillId="0" borderId="2">
      <alignment horizontal="left" vertical="center"/>
    </xf>
    <xf numFmtId="0" fontId="84" fillId="0" borderId="2">
      <alignment horizontal="left" vertical="center"/>
    </xf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118" fillId="0" borderId="27" applyNumberFormat="0" applyFill="0" applyAlignment="0" applyProtection="0"/>
    <xf numFmtId="0" fontId="118" fillId="0" borderId="27" applyNumberFormat="0" applyFill="0" applyAlignment="0" applyProtection="0"/>
    <xf numFmtId="0" fontId="118" fillId="0" borderId="31" applyNumberFormat="0" applyFill="0" applyAlignment="0" applyProtection="0"/>
    <xf numFmtId="0" fontId="70" fillId="0" borderId="11" applyNumberFormat="0" applyFill="0" applyAlignment="0" applyProtection="0"/>
    <xf numFmtId="0" fontId="118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18" fillId="0" borderId="31" applyNumberFormat="0" applyFill="0" applyAlignment="0" applyProtection="0"/>
    <xf numFmtId="0" fontId="26" fillId="0" borderId="0"/>
    <xf numFmtId="0" fontId="70" fillId="0" borderId="11" applyNumberFormat="0" applyFill="0" applyAlignment="0" applyProtection="0"/>
    <xf numFmtId="0" fontId="26" fillId="0" borderId="0"/>
    <xf numFmtId="0" fontId="27" fillId="62" borderId="18" applyNumberFormat="0" applyProtection="0">
      <alignment horizontal="left" vertical="top" indent="1"/>
    </xf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27" fillId="62" borderId="18" applyNumberFormat="0" applyProtection="0">
      <alignment horizontal="left" vertical="top" indent="1"/>
    </xf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118" fillId="0" borderId="27" applyNumberFormat="0" applyFill="0" applyAlignment="0" applyProtection="0"/>
    <xf numFmtId="0" fontId="70" fillId="0" borderId="11" applyNumberFormat="0" applyFill="0" applyAlignment="0" applyProtection="0"/>
    <xf numFmtId="9" fontId="0" fillId="0" borderId="0" applyFont="0" applyFill="0" applyBorder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18" fillId="0" borderId="3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26" fillId="0" borderId="0"/>
    <xf numFmtId="0" fontId="26" fillId="0" borderId="0"/>
    <xf numFmtId="0" fontId="118" fillId="0" borderId="27" applyNumberFormat="0" applyFill="0" applyAlignment="0" applyProtection="0"/>
    <xf numFmtId="0" fontId="26" fillId="0" borderId="0"/>
    <xf numFmtId="0" fontId="26" fillId="0" borderId="0"/>
    <xf numFmtId="0" fontId="70" fillId="0" borderId="11" applyNumberFormat="0" applyFill="0" applyAlignment="0" applyProtection="0"/>
    <xf numFmtId="0" fontId="26" fillId="0" borderId="0"/>
    <xf numFmtId="0" fontId="26" fillId="0" borderId="0"/>
    <xf numFmtId="0" fontId="118" fillId="0" borderId="31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8" fillId="0" borderId="31" applyNumberFormat="0" applyFill="0" applyAlignment="0" applyProtection="0"/>
    <xf numFmtId="0" fontId="70" fillId="0" borderId="11" applyNumberFormat="0" applyFill="0" applyAlignment="0" applyProtection="0"/>
    <xf numFmtId="0" fontId="26" fillId="0" borderId="0"/>
    <xf numFmtId="0" fontId="26" fillId="0" borderId="0"/>
    <xf numFmtId="0" fontId="70" fillId="0" borderId="11" applyNumberFormat="0" applyFill="0" applyAlignment="0" applyProtection="0"/>
    <xf numFmtId="0" fontId="26" fillId="0" borderId="0"/>
    <xf numFmtId="0" fontId="26" fillId="0" borderId="0"/>
    <xf numFmtId="0" fontId="70" fillId="0" borderId="11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118" fillId="0" borderId="31" applyNumberFormat="0" applyFill="0" applyAlignment="0" applyProtection="0"/>
    <xf numFmtId="0" fontId="26" fillId="0" borderId="0"/>
    <xf numFmtId="0" fontId="26" fillId="0" borderId="0"/>
    <xf numFmtId="0" fontId="70" fillId="0" borderId="11" applyNumberFormat="0" applyFill="0" applyAlignment="0" applyProtection="0"/>
    <xf numFmtId="0" fontId="26" fillId="0" borderId="0"/>
    <xf numFmtId="0" fontId="26" fillId="0" borderId="0"/>
    <xf numFmtId="0" fontId="70" fillId="0" borderId="11" applyNumberFormat="0" applyFill="0" applyAlignment="0" applyProtection="0"/>
    <xf numFmtId="0" fontId="26" fillId="0" borderId="0"/>
    <xf numFmtId="0" fontId="26" fillId="0" borderId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70" fillId="0" borderId="11" applyNumberFormat="0" applyFill="0" applyAlignment="0" applyProtection="0"/>
    <xf numFmtId="0" fontId="100" fillId="0" borderId="12" applyNumberFormat="0" applyFill="0" applyAlignment="0" applyProtection="0"/>
    <xf numFmtId="0" fontId="26" fillId="0" borderId="0"/>
    <xf numFmtId="0" fontId="26" fillId="0" borderId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99" fillId="0" borderId="28" applyNumberFormat="0" applyFill="0" applyAlignment="0" applyProtection="0"/>
    <xf numFmtId="0" fontId="99" fillId="0" borderId="28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99" fillId="0" borderId="20" applyNumberFormat="0" applyFill="0" applyAlignment="0" applyProtection="0"/>
    <xf numFmtId="0" fontId="100" fillId="0" borderId="12" applyNumberFormat="0" applyFill="0" applyAlignment="0" applyProtection="0"/>
    <xf numFmtId="0" fontId="99" fillId="0" borderId="28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99" fillId="0" borderId="28" applyNumberFormat="0" applyFill="0" applyAlignment="0" applyProtection="0"/>
    <xf numFmtId="0" fontId="100" fillId="0" borderId="12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26" fillId="0" borderId="0"/>
    <xf numFmtId="0" fontId="26" fillId="0" borderId="0"/>
    <xf numFmtId="0" fontId="99" fillId="0" borderId="20" applyNumberFormat="0" applyFill="0" applyAlignment="0" applyProtection="0"/>
    <xf numFmtId="0" fontId="100" fillId="0" borderId="12" applyNumberFormat="0" applyFill="0" applyAlignment="0" applyProtection="0"/>
    <xf numFmtId="0" fontId="33" fillId="32" borderId="5" applyNumberFormat="0" applyAlignment="0" applyProtection="0"/>
    <xf numFmtId="0" fontId="100" fillId="0" borderId="12" applyNumberFormat="0" applyFill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00" fillId="0" borderId="12" applyNumberFormat="0" applyFill="0" applyAlignment="0" applyProtection="0"/>
    <xf numFmtId="0" fontId="99" fillId="0" borderId="28" applyNumberFormat="0" applyFill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00" fillId="0" borderId="12" applyNumberFormat="0" applyFill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100" fillId="0" borderId="12" applyNumberFormat="0" applyFill="0" applyAlignment="0" applyProtection="0"/>
    <xf numFmtId="0" fontId="26" fillId="0" borderId="0"/>
    <xf numFmtId="0" fontId="26" fillId="0" borderId="0"/>
    <xf numFmtId="0" fontId="100" fillId="0" borderId="12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100" fillId="0" borderId="12" applyNumberFormat="0" applyFill="0" applyAlignment="0" applyProtection="0"/>
    <xf numFmtId="0" fontId="26" fillId="0" borderId="0"/>
    <xf numFmtId="0" fontId="26" fillId="0" borderId="0"/>
    <xf numFmtId="0" fontId="100" fillId="0" borderId="12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99" fillId="0" borderId="20" applyNumberFormat="0" applyFill="0" applyAlignment="0" applyProtection="0"/>
    <xf numFmtId="0" fontId="26" fillId="0" borderId="0"/>
    <xf numFmtId="0" fontId="26" fillId="0" borderId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100" fillId="0" borderId="12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26" fillId="0" borderId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93" fillId="0" borderId="21" applyNumberFormat="0" applyFill="0" applyAlignment="0" applyProtection="0"/>
    <xf numFmtId="0" fontId="93" fillId="0" borderId="21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26" fillId="0" borderId="0"/>
    <xf numFmtId="0" fontId="26" fillId="0" borderId="0"/>
    <xf numFmtId="0" fontId="93" fillId="0" borderId="19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26" fillId="0" borderId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101" fillId="0" borderId="22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93" fillId="0" borderId="21" applyNumberFormat="0" applyFill="0" applyAlignment="0" applyProtection="0"/>
    <xf numFmtId="0" fontId="51" fillId="64" borderId="1"/>
    <xf numFmtId="0" fontId="41" fillId="0" borderId="7" applyNumberFormat="0" applyFill="0" applyAlignment="0" applyProtection="0"/>
    <xf numFmtId="0" fontId="51" fillId="64" borderId="1"/>
    <xf numFmtId="0" fontId="93" fillId="0" borderId="19" applyNumberFormat="0" applyFill="0" applyAlignment="0" applyProtection="0"/>
    <xf numFmtId="0" fontId="26" fillId="0" borderId="0"/>
    <xf numFmtId="0" fontId="26" fillId="0" borderId="0"/>
    <xf numFmtId="0" fontId="93" fillId="0" borderId="19" applyNumberFormat="0" applyFill="0" applyAlignment="0" applyProtection="0"/>
    <xf numFmtId="0" fontId="41" fillId="0" borderId="7" applyNumberFormat="0" applyFill="0" applyAlignment="0" applyProtection="0"/>
    <xf numFmtId="9" fontId="83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93" fillId="0" borderId="21" applyNumberFormat="0" applyFill="0" applyAlignment="0" applyProtection="0"/>
    <xf numFmtId="0" fontId="33" fillId="32" borderId="5" applyNumberFormat="0" applyAlignment="0" applyProtection="0"/>
    <xf numFmtId="0" fontId="41" fillId="0" borderId="7" applyNumberFormat="0" applyFill="0" applyAlignment="0" applyProtection="0"/>
    <xf numFmtId="0" fontId="33" fillId="32" borderId="5" applyNumberFormat="0" applyAlignment="0" applyProtection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93" fillId="0" borderId="19" applyNumberFormat="0" applyFill="0" applyAlignment="0" applyProtection="0"/>
    <xf numFmtId="0" fontId="93" fillId="0" borderId="19" applyNumberFormat="0" applyFill="0" applyAlignment="0" applyProtection="0"/>
    <xf numFmtId="0" fontId="41" fillId="0" borderId="7" applyNumberFormat="0" applyFill="0" applyAlignment="0" applyProtection="0"/>
    <xf numFmtId="0" fontId="26" fillId="0" borderId="0"/>
    <xf numFmtId="0" fontId="41" fillId="0" borderId="7" applyNumberFormat="0" applyFill="0" applyAlignment="0" applyProtection="0"/>
    <xf numFmtId="0" fontId="93" fillId="0" borderId="19" applyNumberFormat="0" applyFill="0" applyAlignment="0" applyProtection="0"/>
    <xf numFmtId="0" fontId="50" fillId="0" borderId="0"/>
    <xf numFmtId="0" fontId="41" fillId="0" borderId="7" applyNumberFormat="0" applyFill="0" applyAlignment="0" applyProtection="0"/>
    <xf numFmtId="0" fontId="32" fillId="0" borderId="0"/>
    <xf numFmtId="0" fontId="41" fillId="0" borderId="7" applyNumberFormat="0" applyFill="0" applyAlignment="0" applyProtection="0"/>
    <xf numFmtId="0" fontId="0" fillId="0" borderId="0"/>
    <xf numFmtId="0" fontId="41" fillId="0" borderId="7" applyNumberFormat="0" applyFill="0" applyAlignment="0" applyProtection="0"/>
    <xf numFmtId="0" fontId="41" fillId="0" borderId="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0" fontId="51" fillId="17" borderId="1" applyNumberFormat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6" fillId="0" borderId="0"/>
    <xf numFmtId="0" fontId="26" fillId="0" borderId="0"/>
    <xf numFmtId="0" fontId="9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6" fillId="0" borderId="0"/>
    <xf numFmtId="0" fontId="26" fillId="0" borderId="0"/>
    <xf numFmtId="0" fontId="9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34" fillId="0" borderId="0" applyFill="0" applyBorder="0" applyAlignment="0"/>
    <xf numFmtId="0" fontId="26" fillId="0" borderId="0"/>
    <xf numFmtId="0" fontId="26" fillId="0" borderId="0"/>
    <xf numFmtId="0" fontId="9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26" fillId="0" borderId="0"/>
    <xf numFmtId="0" fontId="26" fillId="0" borderId="0"/>
    <xf numFmtId="0" fontId="41" fillId="0" borderId="0" applyNumberFormat="0" applyFill="0" applyBorder="0" applyAlignment="0" applyProtection="0"/>
    <xf numFmtId="0" fontId="132" fillId="0" borderId="0"/>
    <xf numFmtId="3" fontId="133" fillId="0" borderId="0">
      <alignment vertical="top"/>
    </xf>
    <xf numFmtId="0" fontId="42" fillId="0" borderId="0"/>
    <xf numFmtId="2" fontId="115" fillId="70" borderId="25">
      <alignment horizontal="left"/>
      <protection locked="0"/>
    </xf>
    <xf numFmtId="0" fontId="26" fillId="0" borderId="0"/>
    <xf numFmtId="2" fontId="115" fillId="70" borderId="25">
      <alignment horizontal="left"/>
      <protection locked="0"/>
    </xf>
    <xf numFmtId="0" fontId="39" fillId="0" borderId="0"/>
    <xf numFmtId="0" fontId="26" fillId="0" borderId="0"/>
    <xf numFmtId="0" fontId="39" fillId="0" borderId="0"/>
    <xf numFmtId="0" fontId="26" fillId="0" borderId="0"/>
    <xf numFmtId="0" fontId="134" fillId="0" borderId="0"/>
    <xf numFmtId="2" fontId="121" fillId="0" borderId="1">
      <alignment horizontal="center" vertical="center"/>
    </xf>
    <xf numFmtId="0" fontId="78" fillId="0" borderId="16" applyNumberFormat="0" applyFill="0" applyAlignment="0" applyProtection="0"/>
    <xf numFmtId="2" fontId="121" fillId="0" borderId="1">
      <alignment horizontal="center" vertical="center"/>
    </xf>
    <xf numFmtId="2" fontId="121" fillId="0" borderId="1">
      <alignment horizontal="center" vertical="center"/>
    </xf>
    <xf numFmtId="2" fontId="121" fillId="0" borderId="1">
      <alignment horizontal="center" vertical="center"/>
    </xf>
    <xf numFmtId="0" fontId="26" fillId="0" borderId="0"/>
    <xf numFmtId="2" fontId="121" fillId="0" borderId="1">
      <alignment horizontal="center" vertical="center"/>
    </xf>
    <xf numFmtId="2" fontId="121" fillId="0" borderId="1">
      <alignment horizontal="center" vertical="center"/>
    </xf>
    <xf numFmtId="2" fontId="121" fillId="0" borderId="1">
      <alignment horizontal="center" vertical="center"/>
    </xf>
    <xf numFmtId="0" fontId="26" fillId="0" borderId="0"/>
    <xf numFmtId="2" fontId="121" fillId="0" borderId="1">
      <alignment horizontal="center" vertical="center"/>
    </xf>
    <xf numFmtId="0" fontId="75" fillId="17" borderId="4" applyNumberFormat="0" applyFont="0" applyAlignment="0" applyProtection="0"/>
    <xf numFmtId="2" fontId="121" fillId="0" borderId="1">
      <alignment horizontal="center" vertical="center"/>
    </xf>
    <xf numFmtId="0" fontId="26" fillId="0" borderId="0"/>
    <xf numFmtId="0" fontId="26" fillId="0" borderId="0"/>
    <xf numFmtId="0" fontId="75" fillId="17" borderId="4" applyNumberFormat="0" applyFont="0" applyAlignment="0" applyProtection="0"/>
    <xf numFmtId="2" fontId="121" fillId="0" borderId="1">
      <alignment horizontal="center" vertical="center"/>
    </xf>
    <xf numFmtId="0" fontId="26" fillId="0" borderId="0"/>
    <xf numFmtId="0" fontId="44" fillId="34" borderId="6" applyNumberFormat="0" applyAlignment="0" applyProtection="0"/>
    <xf numFmtId="0" fontId="122" fillId="0" borderId="0" applyNumberFormat="0" applyFill="0" applyBorder="0" applyAlignment="0" applyProtection="0">
      <alignment vertical="top"/>
      <protection locked="0"/>
    </xf>
    <xf numFmtId="0" fontId="27" fillId="16" borderId="5" applyNumberFormat="0" applyProtection="0">
      <alignment horizontal="left" vertical="center" indent="1"/>
    </xf>
    <xf numFmtId="0" fontId="26" fillId="0" borderId="0"/>
    <xf numFmtId="0" fontId="44" fillId="34" borderId="6" applyNumberFormat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27" fillId="16" borderId="5" applyNumberFormat="0" applyProtection="0">
      <alignment horizontal="left" vertical="center" indent="1"/>
    </xf>
    <xf numFmtId="0" fontId="26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7" fillId="16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49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24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25" fillId="0" borderId="0" applyNumberFormat="0" applyFill="0" applyBorder="0" applyAlignment="0" applyProtection="0"/>
    <xf numFmtId="0" fontId="42" fillId="0" borderId="0"/>
    <xf numFmtId="0" fontId="125" fillId="0" borderId="0" applyNumberFormat="0" applyFill="0" applyBorder="0" applyAlignment="0" applyProtection="0"/>
    <xf numFmtId="0" fontId="26" fillId="0" borderId="0"/>
    <xf numFmtId="0" fontId="125" fillId="0" borderId="0" applyNumberFormat="0" applyFill="0" applyBorder="0" applyAlignment="0" applyProtection="0"/>
    <xf numFmtId="0" fontId="26" fillId="0" borderId="0"/>
    <xf numFmtId="0" fontId="126" fillId="46" borderId="0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7" fillId="17" borderId="4" applyNumberFormat="0" applyFont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75" fillId="17" borderId="4" applyNumberFormat="0" applyFont="0" applyAlignment="0" applyProtection="0"/>
    <xf numFmtId="10" fontId="51" fillId="17" borderId="1" applyNumberFormat="0" applyBorder="0" applyAlignment="0" applyProtection="0"/>
    <xf numFmtId="0" fontId="26" fillId="0" borderId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0" fontId="26" fillId="0" borderId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26" fillId="0" borderId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10" fontId="51" fillId="17" borderId="1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4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7" fillId="48" borderId="5" applyNumberFormat="0" applyProtection="0">
      <alignment horizontal="left" vertical="center" indent="1"/>
    </xf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2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44" fillId="24" borderId="6" applyNumberFormat="0" applyAlignment="0" applyProtection="0"/>
    <xf numFmtId="0" fontId="44" fillId="2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9" fontId="26" fillId="0" borderId="0" applyFont="0" applyFill="0" applyBorder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2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2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75" fillId="17" borderId="4" applyNumberFormat="0" applyFon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75" fillId="17" borderId="4" applyNumberFormat="0" applyFont="0" applyAlignment="0" applyProtection="0"/>
    <xf numFmtId="0" fontId="44" fillId="34" borderId="6" applyNumberFormat="0" applyAlignment="0" applyProtection="0"/>
    <xf numFmtId="0" fontId="44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24" borderId="6" applyNumberFormat="0" applyAlignment="0" applyProtection="0"/>
    <xf numFmtId="0" fontId="75" fillId="17" borderId="4" applyNumberFormat="0" applyFon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24" borderId="6" applyNumberFormat="0" applyAlignment="0" applyProtection="0"/>
    <xf numFmtId="0" fontId="44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24" borderId="6" applyNumberFormat="0" applyAlignment="0" applyProtection="0"/>
    <xf numFmtId="0" fontId="26" fillId="0" borderId="0"/>
    <xf numFmtId="0" fontId="44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44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97" fillId="0" borderId="0"/>
    <xf numFmtId="0" fontId="97" fillId="0" borderId="0"/>
    <xf numFmtId="0" fontId="27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97" fillId="0" borderId="0"/>
    <xf numFmtId="0" fontId="97" fillId="0" borderId="0"/>
    <xf numFmtId="0" fontId="97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7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7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78" fillId="0" borderId="1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38" fillId="24" borderId="6" applyNumberFormat="0" applyAlignment="0" applyProtection="0"/>
    <xf numFmtId="0" fontId="138" fillId="86" borderId="34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6" fillId="17" borderId="4" applyNumberFormat="0" applyFon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138" fillId="86" borderId="34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0" fillId="51" borderId="13" applyNumberFormat="0" applyFont="0" applyAlignment="0" applyProtection="0"/>
    <xf numFmtId="0" fontId="44" fillId="34" borderId="6" applyNumberFormat="0" applyAlignment="0" applyProtection="0"/>
    <xf numFmtId="0" fontId="26" fillId="0" borderId="0"/>
    <xf numFmtId="0" fontId="0" fillId="51" borderId="13" applyNumberFormat="0" applyFon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7" fillId="16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2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7" fillId="17" borderId="4" applyNumberFormat="0" applyFon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44" fillId="34" borderId="6" applyNumberFormat="0" applyAlignment="0" applyProtection="0"/>
    <xf numFmtId="0" fontId="44" fillId="24" borderId="6" applyNumberFormat="0" applyAlignment="0" applyProtection="0"/>
    <xf numFmtId="0" fontId="44" fillId="24" borderId="6" applyNumberFormat="0" applyAlignment="0" applyProtection="0"/>
    <xf numFmtId="0" fontId="44" fillId="24" borderId="6" applyNumberFormat="0" applyAlignment="0" applyProtection="0"/>
    <xf numFmtId="0" fontId="26" fillId="0" borderId="0"/>
    <xf numFmtId="0" fontId="44" fillId="24" borderId="6" applyNumberFormat="0" applyAlignment="0" applyProtection="0"/>
    <xf numFmtId="0" fontId="75" fillId="17" borderId="4" applyNumberFormat="0" applyFont="0" applyAlignment="0" applyProtection="0"/>
    <xf numFmtId="0" fontId="44" fillId="24" borderId="6" applyNumberFormat="0" applyAlignment="0" applyProtection="0"/>
    <xf numFmtId="0" fontId="44" fillId="24" borderId="6" applyNumberFormat="0" applyAlignment="0" applyProtection="0"/>
    <xf numFmtId="0" fontId="44" fillId="2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38" fillId="86" borderId="34" applyNumberFormat="0" applyAlignment="0" applyProtection="0"/>
    <xf numFmtId="0" fontId="38" fillId="24" borderId="6" applyNumberFormat="0" applyAlignment="0" applyProtection="0"/>
    <xf numFmtId="0" fontId="26" fillId="0" borderId="0"/>
    <xf numFmtId="0" fontId="138" fillId="86" borderId="34" applyNumberFormat="0" applyAlignment="0" applyProtection="0"/>
    <xf numFmtId="0" fontId="38" fillId="24" borderId="6" applyNumberFormat="0" applyAlignment="0" applyProtection="0"/>
    <xf numFmtId="0" fontId="27" fillId="20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138" fillId="86" borderId="34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9" fontId="97" fillId="0" borderId="0" applyFont="0" applyFill="0" applyBorder="0" applyAlignment="0" applyProtection="0"/>
    <xf numFmtId="0" fontId="44" fillId="34" borderId="6" applyNumberFormat="0" applyAlignment="0" applyProtection="0"/>
    <xf numFmtId="9" fontId="36" fillId="0" borderId="0" applyFont="0" applyFill="0" applyBorder="0" applyAlignment="0" applyProtection="0"/>
    <xf numFmtId="0" fontId="26" fillId="0" borderId="0"/>
    <xf numFmtId="0" fontId="44" fillId="34" borderId="6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44" fillId="34" borderId="6" applyNumberFormat="0" applyAlignment="0" applyProtection="0"/>
    <xf numFmtId="9" fontId="0" fillId="0" borderId="0" applyFont="0" applyFill="0" applyBorder="0" applyAlignment="0" applyProtection="0">
      <alignment vertical="center"/>
    </xf>
    <xf numFmtId="0" fontId="44" fillId="34" borderId="6" applyNumberFormat="0" applyAlignment="0" applyProtection="0"/>
    <xf numFmtId="0" fontId="44" fillId="34" borderId="6" applyNumberFormat="0" applyAlignment="0" applyProtection="0"/>
    <xf numFmtId="9" fontId="83" fillId="0" borderId="0" applyFont="0" applyFill="0" applyBorder="0" applyAlignment="0" applyProtection="0"/>
    <xf numFmtId="0" fontId="44" fillId="34" borderId="6" applyNumberFormat="0" applyAlignment="0" applyProtection="0"/>
    <xf numFmtId="9" fontId="83" fillId="0" borderId="0" applyFont="0" applyFill="0" applyBorder="0" applyAlignment="0" applyProtection="0"/>
    <xf numFmtId="0" fontId="26" fillId="0" borderId="0"/>
    <xf numFmtId="0" fontId="44" fillId="34" borderId="6" applyNumberFormat="0" applyAlignment="0" applyProtection="0"/>
    <xf numFmtId="9" fontId="83" fillId="0" borderId="0" applyFont="0" applyFill="0" applyBorder="0" applyAlignment="0" applyProtection="0"/>
    <xf numFmtId="0" fontId="44" fillId="34" borderId="6" applyNumberFormat="0" applyAlignment="0" applyProtection="0"/>
    <xf numFmtId="9" fontId="83" fillId="0" borderId="0" applyFont="0" applyFill="0" applyBorder="0" applyAlignment="0" applyProtection="0"/>
    <xf numFmtId="0" fontId="44" fillId="34" borderId="6" applyNumberFormat="0" applyAlignment="0" applyProtection="0"/>
    <xf numFmtId="9" fontId="83" fillId="0" borderId="0" applyFont="0" applyFill="0" applyBorder="0" applyAlignment="0" applyProtection="0"/>
    <xf numFmtId="0" fontId="44" fillId="34" borderId="6" applyNumberFormat="0" applyAlignment="0" applyProtection="0"/>
    <xf numFmtId="9" fontId="26" fillId="0" borderId="0" applyFont="0" applyFill="0" applyBorder="0" applyAlignment="0" applyProtection="0"/>
    <xf numFmtId="0" fontId="44" fillId="34" borderId="6" applyNumberFormat="0" applyAlignment="0" applyProtection="0"/>
    <xf numFmtId="9" fontId="36" fillId="0" borderId="0" applyFont="0" applyFill="0" applyBorder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24" borderId="6" applyNumberFormat="0" applyAlignment="0" applyProtection="0"/>
    <xf numFmtId="0" fontId="44" fillId="24" borderId="6" applyNumberFormat="0" applyAlignment="0" applyProtection="0"/>
    <xf numFmtId="0" fontId="26" fillId="0" borderId="0"/>
    <xf numFmtId="0" fontId="44" fillId="24" borderId="6" applyNumberFormat="0" applyAlignment="0" applyProtection="0"/>
    <xf numFmtId="0" fontId="44" fillId="24" borderId="6" applyNumberFormat="0" applyAlignment="0" applyProtection="0"/>
    <xf numFmtId="0" fontId="44" fillId="24" borderId="6" applyNumberFormat="0" applyAlignment="0" applyProtection="0"/>
    <xf numFmtId="0" fontId="44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8" fillId="24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7" fillId="19" borderId="18" applyNumberFormat="0" applyProtection="0">
      <alignment horizontal="left" vertical="center" indent="1"/>
    </xf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78" fillId="0" borderId="16" applyNumberFormat="0" applyFill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9" fontId="36" fillId="0" borderId="0" applyFont="0" applyFill="0" applyBorder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78" fillId="0" borderId="16" applyNumberFormat="0" applyFill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37" fillId="0" borderId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37" fillId="0" borderId="0"/>
    <xf numFmtId="0" fontId="44" fillId="34" borderId="6" applyNumberFormat="0" applyAlignment="0" applyProtection="0"/>
    <xf numFmtId="0" fontId="85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2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50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0" fillId="0" borderId="0">
      <alignment vertical="center"/>
    </xf>
    <xf numFmtId="0" fontId="27" fillId="16" borderId="5" applyNumberFormat="0" applyProtection="0">
      <alignment horizontal="left" vertical="center" indent="1"/>
    </xf>
    <xf numFmtId="0" fontId="26" fillId="0" borderId="0"/>
    <xf numFmtId="0" fontId="44" fillId="34" borderId="6" applyNumberFormat="0" applyAlignment="0" applyProtection="0"/>
    <xf numFmtId="0" fontId="33" fillId="32" borderId="5" applyNumberFormat="0" applyAlignment="0" applyProtection="0"/>
    <xf numFmtId="0" fontId="26" fillId="0" borderId="0"/>
    <xf numFmtId="0" fontId="44" fillId="34" borderId="6" applyNumberFormat="0" applyAlignment="0" applyProtection="0"/>
    <xf numFmtId="0" fontId="33" fillId="32" borderId="5" applyNumberFormat="0" applyAlignment="0" applyProtection="0"/>
    <xf numFmtId="0" fontId="26" fillId="0" borderId="0"/>
    <xf numFmtId="0" fontId="44" fillId="34" borderId="6" applyNumberFormat="0" applyAlignment="0" applyProtection="0"/>
    <xf numFmtId="0" fontId="33" fillId="32" borderId="5" applyNumberFormat="0" applyAlignment="0" applyProtection="0"/>
    <xf numFmtId="0" fontId="26" fillId="0" borderId="0"/>
    <xf numFmtId="0" fontId="44" fillId="34" borderId="6" applyNumberFormat="0" applyAlignment="0" applyProtection="0"/>
    <xf numFmtId="0" fontId="33" fillId="32" borderId="5" applyNumberFormat="0" applyAlignment="0" applyProtection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26" fillId="0" borderId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44" fillId="34" borderId="6" applyNumberFormat="0" applyAlignment="0" applyProtection="0"/>
    <xf numFmtId="0" fontId="26" fillId="0" borderId="0"/>
    <xf numFmtId="0" fontId="26" fillId="0" borderId="0"/>
    <xf numFmtId="0" fontId="44" fillId="34" borderId="6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44" fillId="34" borderId="6" applyNumberFormat="0" applyAlignment="0" applyProtection="0"/>
    <xf numFmtId="0" fontId="33" fillId="32" borderId="5" applyNumberFormat="0" applyAlignment="0" applyProtection="0"/>
    <xf numFmtId="0" fontId="26" fillId="0" borderId="0"/>
    <xf numFmtId="0" fontId="44" fillId="34" borderId="6" applyNumberForma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44" fillId="34" borderId="6" applyNumberFormat="0" applyAlignment="0" applyProtection="0"/>
    <xf numFmtId="0" fontId="26" fillId="0" borderId="0"/>
    <xf numFmtId="0" fontId="44" fillId="24" borderId="6" applyNumberFormat="0" applyAlignment="0" applyProtection="0"/>
    <xf numFmtId="0" fontId="26" fillId="0" borderId="0"/>
    <xf numFmtId="0" fontId="44" fillId="24" borderId="6" applyNumberFormat="0" applyAlignment="0" applyProtection="0"/>
    <xf numFmtId="0" fontId="44" fillId="24" borderId="6" applyNumberFormat="0" applyAlignment="0" applyProtection="0"/>
    <xf numFmtId="0" fontId="44" fillId="24" borderId="6" applyNumberFormat="0" applyAlignment="0" applyProtection="0"/>
    <xf numFmtId="0" fontId="44" fillId="24" borderId="6" applyNumberFormat="0" applyAlignment="0" applyProtection="0"/>
    <xf numFmtId="0" fontId="26" fillId="0" borderId="0"/>
    <xf numFmtId="0" fontId="44" fillId="24" borderId="6" applyNumberFormat="0" applyAlignment="0" applyProtection="0"/>
    <xf numFmtId="0" fontId="26" fillId="0" borderId="0"/>
    <xf numFmtId="0" fontId="44" fillId="24" borderId="6" applyNumberFormat="0" applyAlignment="0" applyProtection="0"/>
    <xf numFmtId="0" fontId="141" fillId="34" borderId="0" applyNumberFormat="0" applyBorder="0" applyAlignment="0" applyProtection="0"/>
    <xf numFmtId="0" fontId="44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44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24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26" fillId="0" borderId="0"/>
    <xf numFmtId="0" fontId="38" fillId="24" borderId="6" applyNumberFormat="0" applyAlignment="0" applyProtection="0"/>
    <xf numFmtId="0" fontId="38" fillId="24" borderId="6" applyNumberFormat="0" applyAlignment="0" applyProtection="0"/>
    <xf numFmtId="0" fontId="48" fillId="79" borderId="29" applyNumberFormat="0" applyAlignment="0">
      <alignment vertical="center"/>
      <protection locked="0"/>
    </xf>
    <xf numFmtId="0" fontId="0" fillId="51" borderId="13" applyNumberFormat="0" applyFont="0" applyAlignment="0" applyProtection="0"/>
    <xf numFmtId="0" fontId="48" fillId="79" borderId="29" applyNumberFormat="0" applyAlignment="0">
      <alignment vertical="center"/>
      <protection locked="0"/>
    </xf>
    <xf numFmtId="0" fontId="48" fillId="79" borderId="29" applyNumberFormat="0" applyAlignment="0">
      <alignment vertical="center"/>
      <protection locked="0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0" fillId="51" borderId="13" applyNumberFormat="0" applyFont="0" applyAlignment="0" applyProtection="0"/>
    <xf numFmtId="0" fontId="48" fillId="79" borderId="29" applyNumberFormat="0" applyAlignment="0">
      <alignment vertical="center"/>
      <protection locked="0"/>
    </xf>
    <xf numFmtId="0" fontId="27" fillId="0" borderId="26"/>
    <xf numFmtId="0" fontId="27" fillId="0" borderId="26"/>
    <xf numFmtId="0" fontId="17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176" fillId="0" borderId="0" applyFont="0" applyFill="0" applyBorder="0" applyAlignment="0" applyProtection="0"/>
    <xf numFmtId="0" fontId="26" fillId="0" borderId="0"/>
    <xf numFmtId="0" fontId="177" fillId="48" borderId="10" applyNumberFormat="0" applyAlignment="0" applyProtection="0"/>
    <xf numFmtId="0" fontId="26" fillId="0" borderId="0"/>
    <xf numFmtId="0" fontId="26" fillId="0" borderId="0"/>
    <xf numFmtId="0" fontId="122" fillId="0" borderId="0" applyNumberFormat="0" applyFill="0" applyBorder="0" applyAlignment="0" applyProtection="0">
      <alignment vertical="top"/>
      <protection locked="0"/>
    </xf>
    <xf numFmtId="0" fontId="34" fillId="0" borderId="0" applyFill="0" applyBorder="0" applyAlignment="0"/>
    <xf numFmtId="0" fontId="178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178" fillId="0" borderId="0" applyFill="0" applyBorder="0" applyAlignment="0"/>
    <xf numFmtId="0" fontId="26" fillId="0" borderId="0"/>
    <xf numFmtId="0" fontId="34" fillId="0" borderId="0" applyFill="0" applyBorder="0" applyAlignment="0"/>
    <xf numFmtId="0" fontId="34" fillId="0" borderId="0" applyFill="0" applyBorder="0" applyAlignment="0"/>
    <xf numFmtId="0" fontId="33" fillId="32" borderId="5" applyNumberFormat="0" applyAlignment="0" applyProtection="0"/>
    <xf numFmtId="0" fontId="78" fillId="0" borderId="16" applyNumberFormat="0" applyFill="0" applyAlignment="0" applyProtection="0"/>
    <xf numFmtId="0" fontId="34" fillId="0" borderId="0" applyFill="0" applyBorder="0" applyAlignment="0"/>
    <xf numFmtId="0" fontId="33" fillId="32" borderId="5" applyNumberFormat="0" applyAlignment="0" applyProtection="0"/>
    <xf numFmtId="0" fontId="27" fillId="0" borderId="0"/>
    <xf numFmtId="0" fontId="178" fillId="0" borderId="0" applyFill="0" applyBorder="0" applyAlignment="0"/>
    <xf numFmtId="0" fontId="34" fillId="0" borderId="0" applyFill="0" applyBorder="0" applyAlignment="0"/>
    <xf numFmtId="0" fontId="26" fillId="0" borderId="0"/>
    <xf numFmtId="0" fontId="34" fillId="0" borderId="0" applyFill="0" applyBorder="0" applyAlignment="0"/>
    <xf numFmtId="0" fontId="34" fillId="0" borderId="0" applyFill="0" applyBorder="0" applyAlignment="0"/>
    <xf numFmtId="0" fontId="26" fillId="0" borderId="0"/>
    <xf numFmtId="0" fontId="178" fillId="0" borderId="0" applyFill="0" applyBorder="0" applyAlignment="0"/>
    <xf numFmtId="0" fontId="26" fillId="0" borderId="0"/>
    <xf numFmtId="0" fontId="34" fillId="0" borderId="0" applyFill="0" applyBorder="0" applyAlignment="0"/>
    <xf numFmtId="0" fontId="26" fillId="0" borderId="0"/>
    <xf numFmtId="0" fontId="26" fillId="0" borderId="0"/>
    <xf numFmtId="0" fontId="34" fillId="0" borderId="0" applyFill="0" applyBorder="0" applyAlignment="0"/>
    <xf numFmtId="0" fontId="26" fillId="0" borderId="0"/>
    <xf numFmtId="0" fontId="34" fillId="0" borderId="0" applyFill="0" applyBorder="0" applyAlignment="0"/>
    <xf numFmtId="0" fontId="26" fillId="0" borderId="0"/>
    <xf numFmtId="0" fontId="26" fillId="0" borderId="0"/>
    <xf numFmtId="0" fontId="26" fillId="0" borderId="0"/>
    <xf numFmtId="0" fontId="178" fillId="0" borderId="0" applyFill="0" applyBorder="0" applyAlignment="0"/>
    <xf numFmtId="0" fontId="26" fillId="0" borderId="0"/>
    <xf numFmtId="0" fontId="26" fillId="0" borderId="0"/>
    <xf numFmtId="0" fontId="26" fillId="0" borderId="0"/>
    <xf numFmtId="0" fontId="34" fillId="0" borderId="0" applyFill="0" applyBorder="0" applyAlignment="0"/>
    <xf numFmtId="0" fontId="26" fillId="0" borderId="0"/>
    <xf numFmtId="0" fontId="34" fillId="0" borderId="0" applyFill="0" applyBorder="0" applyAlignment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3" fillId="0" borderId="9" applyNumberFormat="0" applyFill="0" applyAlignment="0" applyProtection="0"/>
    <xf numFmtId="0" fontId="103" fillId="0" borderId="9" applyNumberFormat="0" applyFill="0" applyAlignment="0" applyProtection="0"/>
    <xf numFmtId="0" fontId="169" fillId="0" borderId="42" applyNumberFormat="0" applyFill="0" applyAlignment="0" applyProtection="0"/>
    <xf numFmtId="0" fontId="102" fillId="0" borderId="9" applyNumberFormat="0" applyFill="0" applyAlignment="0" applyProtection="0"/>
    <xf numFmtId="0" fontId="26" fillId="0" borderId="0"/>
    <xf numFmtId="0" fontId="26" fillId="0" borderId="0"/>
    <xf numFmtId="0" fontId="169" fillId="0" borderId="42" applyNumberFormat="0" applyFill="0" applyAlignment="0" applyProtection="0"/>
    <xf numFmtId="0" fontId="169" fillId="0" borderId="42" applyNumberFormat="0" applyFill="0" applyAlignment="0" applyProtection="0"/>
    <xf numFmtId="0" fontId="103" fillId="0" borderId="9" applyNumberFormat="0" applyFill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102" fillId="0" borderId="9" applyNumberFormat="0" applyFill="0" applyAlignment="0" applyProtection="0"/>
    <xf numFmtId="0" fontId="179" fillId="0" borderId="43" applyNumberFormat="0" applyFill="0" applyAlignment="0" applyProtection="0"/>
    <xf numFmtId="0" fontId="26" fillId="0" borderId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3" fillId="0" borderId="9" applyNumberFormat="0" applyFill="0" applyAlignment="0" applyProtection="0"/>
    <xf numFmtId="0" fontId="102" fillId="0" borderId="9" applyNumberFormat="0" applyFill="0" applyAlignment="0" applyProtection="0"/>
    <xf numFmtId="0" fontId="27" fillId="0" borderId="0"/>
    <xf numFmtId="0" fontId="26" fillId="0" borderId="0"/>
    <xf numFmtId="0" fontId="169" fillId="0" borderId="42" applyNumberFormat="0" applyFill="0" applyAlignment="0" applyProtection="0"/>
    <xf numFmtId="0" fontId="169" fillId="0" borderId="42" applyNumberFormat="0" applyFill="0" applyAlignment="0" applyProtection="0"/>
    <xf numFmtId="0" fontId="169" fillId="0" borderId="42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102" fillId="0" borderId="9" applyNumberFormat="0" applyFill="0" applyAlignment="0" applyProtection="0"/>
    <xf numFmtId="0" fontId="26" fillId="0" borderId="0"/>
    <xf numFmtId="0" fontId="102" fillId="0" borderId="9" applyNumberFormat="0" applyFill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102" fillId="0" borderId="9" applyNumberFormat="0" applyFill="0" applyAlignment="0" applyProtection="0"/>
    <xf numFmtId="0" fontId="26" fillId="0" borderId="0"/>
    <xf numFmtId="0" fontId="26" fillId="0" borderId="0"/>
    <xf numFmtId="0" fontId="103" fillId="0" borderId="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02" fillId="0" borderId="9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42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169" fillId="0" borderId="42" applyNumberFormat="0" applyFill="0" applyAlignment="0" applyProtection="0"/>
    <xf numFmtId="0" fontId="26" fillId="0" borderId="0"/>
    <xf numFmtId="0" fontId="26" fillId="0" borderId="0"/>
    <xf numFmtId="0" fontId="169" fillId="0" borderId="42" applyNumberFormat="0" applyFill="0" applyAlignment="0" applyProtection="0"/>
    <xf numFmtId="0" fontId="102" fillId="0" borderId="9" applyNumberFormat="0" applyFill="0" applyAlignment="0" applyProtection="0"/>
    <xf numFmtId="0" fontId="26" fillId="0" borderId="0"/>
    <xf numFmtId="0" fontId="49" fillId="17" borderId="4" applyNumberFormat="0" applyFont="0" applyAlignment="0" applyProtection="0"/>
    <xf numFmtId="0" fontId="26" fillId="0" borderId="0"/>
    <xf numFmtId="0" fontId="102" fillId="0" borderId="9" applyNumberFormat="0" applyFill="0" applyAlignment="0" applyProtection="0"/>
    <xf numFmtId="0" fontId="26" fillId="0" borderId="0"/>
    <xf numFmtId="0" fontId="49" fillId="17" borderId="4" applyNumberFormat="0" applyFont="0" applyAlignment="0" applyProtection="0"/>
    <xf numFmtId="0" fontId="102" fillId="0" borderId="9" applyNumberFormat="0" applyFill="0" applyAlignment="0" applyProtection="0"/>
    <xf numFmtId="0" fontId="26" fillId="0" borderId="0"/>
    <xf numFmtId="0" fontId="26" fillId="0" borderId="0"/>
    <xf numFmtId="0" fontId="169" fillId="0" borderId="42" applyNumberFormat="0" applyFill="0" applyAlignment="0" applyProtection="0"/>
    <xf numFmtId="0" fontId="169" fillId="0" borderId="42" applyNumberFormat="0" applyFill="0" applyAlignment="0" applyProtection="0"/>
    <xf numFmtId="0" fontId="169" fillId="0" borderId="42" applyNumberFormat="0" applyFill="0" applyAlignment="0" applyProtection="0"/>
    <xf numFmtId="0" fontId="26" fillId="0" borderId="0"/>
    <xf numFmtId="0" fontId="49" fillId="17" borderId="4" applyNumberFormat="0" applyFont="0" applyAlignment="0" applyProtection="0"/>
    <xf numFmtId="0" fontId="26" fillId="0" borderId="0"/>
    <xf numFmtId="0" fontId="102" fillId="0" borderId="9" applyNumberFormat="0" applyFill="0" applyAlignment="0" applyProtection="0"/>
    <xf numFmtId="0" fontId="26" fillId="0" borderId="0"/>
    <xf numFmtId="0" fontId="49" fillId="17" borderId="4" applyNumberFormat="0" applyFont="0" applyAlignment="0" applyProtection="0"/>
    <xf numFmtId="0" fontId="102" fillId="0" borderId="9" applyNumberFormat="0" applyFill="0" applyAlignment="0" applyProtection="0"/>
    <xf numFmtId="0" fontId="26" fillId="0" borderId="0"/>
    <xf numFmtId="0" fontId="26" fillId="0" borderId="0"/>
    <xf numFmtId="0" fontId="49" fillId="17" borderId="4" applyNumberFormat="0" applyFont="0" applyAlignment="0" applyProtection="0"/>
    <xf numFmtId="0" fontId="26" fillId="0" borderId="0"/>
    <xf numFmtId="0" fontId="26" fillId="0" borderId="0"/>
    <xf numFmtId="0" fontId="102" fillId="0" borderId="9" applyNumberFormat="0" applyFill="0" applyAlignment="0" applyProtection="0"/>
    <xf numFmtId="0" fontId="26" fillId="0" borderId="0"/>
    <xf numFmtId="0" fontId="26" fillId="0" borderId="0"/>
    <xf numFmtId="0" fontId="102" fillId="0" borderId="9" applyNumberFormat="0" applyFill="0" applyAlignment="0" applyProtection="0"/>
    <xf numFmtId="0" fontId="27" fillId="103" borderId="0"/>
    <xf numFmtId="0" fontId="180" fillId="0" borderId="0">
      <alignment horizontal="center"/>
    </xf>
    <xf numFmtId="0" fontId="181" fillId="0" borderId="0">
      <alignment horizontal="center"/>
    </xf>
    <xf numFmtId="0" fontId="182" fillId="0" borderId="44">
      <alignment horizontal="centerContinuous"/>
    </xf>
    <xf numFmtId="0" fontId="26" fillId="0" borderId="0"/>
    <xf numFmtId="0" fontId="26" fillId="0" borderId="0"/>
    <xf numFmtId="0" fontId="26" fillId="0" borderId="0"/>
    <xf numFmtId="0" fontId="26" fillId="0" borderId="0"/>
    <xf numFmtId="0" fontId="183" fillId="0" borderId="44">
      <alignment horizontal="centerContinuous"/>
    </xf>
    <xf numFmtId="0" fontId="26" fillId="0" borderId="0"/>
    <xf numFmtId="0" fontId="27" fillId="0" borderId="0">
      <alignment horizontal="center"/>
    </xf>
    <xf numFmtId="38" fontId="184" fillId="0" borderId="0" applyFont="0" applyFill="0" applyBorder="0" applyAlignment="0" applyProtection="0"/>
    <xf numFmtId="40" fontId="184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85" fillId="0" borderId="0"/>
    <xf numFmtId="0" fontId="186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87" fillId="0" borderId="11" applyNumberFormat="0" applyFill="0" applyAlignment="0" applyProtection="0"/>
    <xf numFmtId="0" fontId="188" fillId="0" borderId="12" applyNumberFormat="0" applyFill="0" applyAlignment="0" applyProtection="0"/>
    <xf numFmtId="0" fontId="26" fillId="0" borderId="0"/>
    <xf numFmtId="0" fontId="189" fillId="0" borderId="7" applyNumberFormat="0" applyFill="0" applyAlignment="0" applyProtection="0"/>
    <xf numFmtId="0" fontId="18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26" fillId="0" borderId="0"/>
    <xf numFmtId="0" fontId="141" fillId="34" borderId="0" applyNumberFormat="0" applyBorder="0" applyAlignment="0" applyProtection="0"/>
    <xf numFmtId="0" fontId="75" fillId="0" borderId="0"/>
    <xf numFmtId="0" fontId="141" fillId="34" borderId="0" applyNumberFormat="0" applyBorder="0" applyAlignment="0" applyProtection="0"/>
    <xf numFmtId="0" fontId="26" fillId="0" borderId="0"/>
    <xf numFmtId="0" fontId="141" fillId="34" borderId="0" applyNumberFormat="0" applyBorder="0" applyAlignment="0" applyProtection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26" fillId="0" borderId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33" fillId="20" borderId="5" applyNumberFormat="0" applyAlignment="0" applyProtection="0"/>
    <xf numFmtId="0" fontId="141" fillId="34" borderId="0" applyNumberFormat="0" applyBorder="0" applyAlignment="0" applyProtection="0"/>
    <xf numFmtId="0" fontId="33" fillId="20" borderId="5" applyNumberFormat="0" applyAlignment="0" applyProtection="0"/>
    <xf numFmtId="0" fontId="190" fillId="104" borderId="0" applyNumberFormat="0" applyBorder="0" applyAlignment="0" applyProtection="0"/>
    <xf numFmtId="0" fontId="190" fillId="104" borderId="0" applyNumberFormat="0" applyBorder="0" applyAlignment="0" applyProtection="0"/>
    <xf numFmtId="0" fontId="26" fillId="0" borderId="0"/>
    <xf numFmtId="0" fontId="190" fillId="104" borderId="0" applyNumberFormat="0" applyBorder="0" applyAlignment="0" applyProtection="0"/>
    <xf numFmtId="0" fontId="139" fillId="34" borderId="0" applyNumberFormat="0" applyBorder="0" applyAlignment="0" applyProtection="0"/>
    <xf numFmtId="0" fontId="139" fillId="34" borderId="0" applyNumberFormat="0" applyBorder="0" applyAlignment="0" applyProtection="0"/>
    <xf numFmtId="0" fontId="139" fillId="34" borderId="0" applyNumberFormat="0" applyBorder="0" applyAlignment="0" applyProtection="0"/>
    <xf numFmtId="0" fontId="26" fillId="0" borderId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191" fillId="104" borderId="0" applyNumberFormat="0" applyBorder="0" applyAlignment="0" applyProtection="0"/>
    <xf numFmtId="0" fontId="26" fillId="0" borderId="0"/>
    <xf numFmtId="0" fontId="141" fillId="34" borderId="0" applyNumberFormat="0" applyBorder="0" applyAlignment="0" applyProtection="0"/>
    <xf numFmtId="0" fontId="139" fillId="34" borderId="0" applyNumberFormat="0" applyBorder="0" applyAlignment="0" applyProtection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26" fillId="0" borderId="0"/>
    <xf numFmtId="0" fontId="26" fillId="0" borderId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39" fillId="34" borderId="0" applyNumberFormat="0" applyBorder="0" applyAlignment="0" applyProtection="0"/>
    <xf numFmtId="0" fontId="139" fillId="34" borderId="0" applyNumberFormat="0" applyBorder="0" applyAlignment="0" applyProtection="0"/>
    <xf numFmtId="0" fontId="139" fillId="34" borderId="0" applyNumberFormat="0" applyBorder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39" fillId="34" borderId="0" applyNumberFormat="0" applyBorder="0" applyAlignment="0" applyProtection="0"/>
    <xf numFmtId="0" fontId="139" fillId="34" borderId="0" applyNumberFormat="0" applyBorder="0" applyAlignment="0" applyProtection="0"/>
    <xf numFmtId="0" fontId="26" fillId="0" borderId="0"/>
    <xf numFmtId="0" fontId="26" fillId="0" borderId="0"/>
    <xf numFmtId="0" fontId="139" fillId="34" borderId="0" applyNumberFormat="0" applyBorder="0" applyAlignment="0" applyProtection="0"/>
    <xf numFmtId="0" fontId="33" fillId="32" borderId="5" applyNumberFormat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141" fillId="34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192" fillId="34" borderId="0" applyNumberFormat="0" applyBorder="0" applyAlignment="0" applyProtection="0"/>
    <xf numFmtId="0" fontId="37" fillId="0" borderId="0"/>
    <xf numFmtId="0" fontId="26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147" fillId="17" borderId="1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49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4" fontId="46" fillId="39" borderId="18" applyNumberFormat="0" applyProtection="0">
      <alignment horizontal="right" vertical="center"/>
    </xf>
    <xf numFmtId="0" fontId="26" fillId="0" borderId="0"/>
    <xf numFmtId="0" fontId="75" fillId="17" borderId="4" applyNumberFormat="0" applyFont="0" applyAlignment="0" applyProtection="0"/>
    <xf numFmtId="0" fontId="26" fillId="0" borderId="0"/>
    <xf numFmtId="4" fontId="46" fillId="39" borderId="5" applyNumberFormat="0" applyProtection="0">
      <alignment horizontal="right" vertical="center"/>
    </xf>
    <xf numFmtId="0" fontId="26" fillId="0" borderId="0"/>
    <xf numFmtId="0" fontId="75" fillId="17" borderId="4" applyNumberFormat="0" applyFont="0" applyAlignment="0" applyProtection="0"/>
    <xf numFmtId="0" fontId="26" fillId="0" borderId="0"/>
    <xf numFmtId="4" fontId="46" fillId="39" borderId="5" applyNumberFormat="0" applyProtection="0">
      <alignment horizontal="right" vertical="center"/>
    </xf>
    <xf numFmtId="0" fontId="26" fillId="0" borderId="0"/>
    <xf numFmtId="0" fontId="75" fillId="17" borderId="4" applyNumberFormat="0" applyFont="0" applyAlignment="0" applyProtection="0"/>
    <xf numFmtId="0" fontId="26" fillId="0" borderId="0"/>
    <xf numFmtId="4" fontId="46" fillId="39" borderId="5" applyNumberFormat="0" applyProtection="0">
      <alignment horizontal="right" vertical="center"/>
    </xf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4" fontId="46" fillId="36" borderId="18" applyNumberFormat="0" applyProtection="0">
      <alignment horizontal="right" vertical="center"/>
    </xf>
    <xf numFmtId="0" fontId="26" fillId="0" borderId="0"/>
    <xf numFmtId="0" fontId="75" fillId="17" borderId="4" applyNumberFormat="0" applyFont="0" applyAlignment="0" applyProtection="0"/>
    <xf numFmtId="4" fontId="46" fillId="36" borderId="5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54" borderId="18" applyNumberFormat="0" applyProtection="0">
      <alignment horizontal="left" vertical="top" indent="1"/>
    </xf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98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0" fillId="0" borderId="0" applyFont="0" applyFill="0" applyBorder="0" applyAlignment="0" applyProtection="0"/>
    <xf numFmtId="0" fontId="26" fillId="0" borderId="0"/>
    <xf numFmtId="0" fontId="26" fillId="0" borderId="0"/>
    <xf numFmtId="9" fontId="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9" fontId="8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8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" fontId="71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2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1" borderId="13" applyNumberFormat="0" applyFont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7" fillId="16" borderId="5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27" fillId="16" borderId="5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42" fillId="0" borderId="0"/>
    <xf numFmtId="0" fontId="27" fillId="16" borderId="5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42" fillId="0" borderId="0"/>
    <xf numFmtId="0" fontId="27" fillId="16" borderId="5" applyNumberFormat="0" applyProtection="0">
      <alignment horizontal="left" vertical="center" indent="1"/>
    </xf>
    <xf numFmtId="0" fontId="26" fillId="0" borderId="0"/>
    <xf numFmtId="0" fontId="27" fillId="16" borderId="5" applyNumberFormat="0" applyProtection="0">
      <alignment horizontal="left" vertical="center" indent="1"/>
    </xf>
    <xf numFmtId="0" fontId="26" fillId="0" borderId="0"/>
    <xf numFmtId="0" fontId="27" fillId="16" borderId="5" applyNumberFormat="0" applyProtection="0">
      <alignment horizontal="left" vertical="center" indent="1"/>
    </xf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6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7" fillId="62" borderId="18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9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1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4" fontId="46" fillId="43" borderId="5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51" fillId="64" borderId="1"/>
    <xf numFmtId="0" fontId="26" fillId="0" borderId="0"/>
    <xf numFmtId="0" fontId="26" fillId="0" borderId="0"/>
    <xf numFmtId="0" fontId="26" fillId="0" borderId="0"/>
    <xf numFmtId="0" fontId="26" fillId="0" borderId="0"/>
    <xf numFmtId="4" fontId="81" fillId="17" borderId="18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46" fillId="27" borderId="18" applyNumberFormat="0" applyProtection="0">
      <alignment horizontal="right" vertical="center"/>
    </xf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Fill="0" applyBorder="0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97" fillId="0" borderId="0"/>
    <xf numFmtId="0" fontId="97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51" borderId="13" applyNumberFormat="0" applyFont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7" fillId="0" borderId="0"/>
    <xf numFmtId="0" fontId="9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97" fillId="0" borderId="0"/>
    <xf numFmtId="0" fontId="82" fillId="0" borderId="0"/>
    <xf numFmtId="0" fontId="0" fillId="0" borderId="0"/>
    <xf numFmtId="0" fontId="26" fillId="0" borderId="0"/>
    <xf numFmtId="0" fontId="26" fillId="0" borderId="0"/>
    <xf numFmtId="0" fontId="97" fillId="0" borderId="0"/>
    <xf numFmtId="0" fontId="88" fillId="0" borderId="0"/>
    <xf numFmtId="0" fontId="0" fillId="0" borderId="0"/>
    <xf numFmtId="0" fontId="0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0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97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38" fontId="10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97" fillId="0" borderId="0"/>
    <xf numFmtId="0" fontId="26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32" fillId="0" borderId="0"/>
    <xf numFmtId="0" fontId="97" fillId="0" borderId="0"/>
    <xf numFmtId="0" fontId="97" fillId="0" borderId="0"/>
    <xf numFmtId="38" fontId="107" fillId="0" borderId="0"/>
    <xf numFmtId="0" fontId="97" fillId="0" borderId="0"/>
    <xf numFmtId="0" fontId="97" fillId="0" borderId="0"/>
    <xf numFmtId="0" fontId="97" fillId="0" borderId="0"/>
    <xf numFmtId="0" fontId="27" fillId="0" borderId="0"/>
    <xf numFmtId="0" fontId="97" fillId="0" borderId="0"/>
    <xf numFmtId="0" fontId="26" fillId="0" borderId="0"/>
    <xf numFmtId="0" fontId="27" fillId="0" borderId="0"/>
    <xf numFmtId="0" fontId="9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0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97" fillId="0" borderId="0"/>
    <xf numFmtId="0" fontId="9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5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7" fillId="5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97" fillId="0" borderId="0"/>
    <xf numFmtId="0" fontId="27" fillId="0" borderId="0"/>
    <xf numFmtId="0" fontId="97" fillId="0" borderId="0"/>
    <xf numFmtId="0" fontId="97" fillId="0" borderId="0"/>
    <xf numFmtId="0" fontId="27" fillId="0" borderId="0"/>
    <xf numFmtId="0" fontId="27" fillId="0" borderId="0"/>
    <xf numFmtId="0" fontId="26" fillId="0" borderId="0"/>
    <xf numFmtId="0" fontId="97" fillId="0" borderId="0"/>
    <xf numFmtId="0" fontId="97" fillId="0" borderId="0"/>
    <xf numFmtId="0" fontId="26" fillId="0" borderId="0"/>
    <xf numFmtId="0" fontId="27" fillId="0" borderId="0"/>
    <xf numFmtId="0" fontId="97" fillId="0" borderId="0"/>
    <xf numFmtId="0" fontId="97" fillId="0" borderId="0"/>
    <xf numFmtId="0" fontId="27" fillId="0" borderId="0"/>
    <xf numFmtId="0" fontId="27" fillId="0" borderId="0"/>
    <xf numFmtId="0" fontId="97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26" fillId="0" borderId="0"/>
    <xf numFmtId="0" fontId="97" fillId="0" borderId="0"/>
    <xf numFmtId="0" fontId="26" fillId="0" borderId="0"/>
    <xf numFmtId="0" fontId="27" fillId="0" borderId="0"/>
    <xf numFmtId="0" fontId="27" fillId="0" borderId="0"/>
    <xf numFmtId="0" fontId="9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82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97" fillId="0" borderId="0"/>
    <xf numFmtId="0" fontId="26" fillId="0" borderId="0"/>
    <xf numFmtId="0" fontId="27" fillId="0" borderId="0"/>
    <xf numFmtId="0" fontId="26" fillId="0" borderId="0"/>
    <xf numFmtId="0" fontId="42" fillId="0" borderId="0"/>
    <xf numFmtId="0" fontId="97" fillId="0" borderId="0"/>
    <xf numFmtId="0" fontId="97" fillId="0" borderId="0"/>
    <xf numFmtId="0" fontId="0" fillId="0" borderId="0"/>
    <xf numFmtId="0" fontId="88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24" borderId="6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2" fillId="24" borderId="6" applyNumberFormat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26" fillId="0" borderId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0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0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42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0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4" fontId="81" fillId="17" borderId="18" applyNumberFormat="0" applyProtection="0">
      <alignment vertical="center"/>
    </xf>
    <xf numFmtId="0" fontId="26" fillId="0" borderId="0"/>
    <xf numFmtId="0" fontId="0" fillId="0" borderId="0"/>
    <xf numFmtId="0" fontId="26" fillId="0" borderId="0"/>
    <xf numFmtId="4" fontId="81" fillId="17" borderId="18" applyNumberFormat="0" applyProtection="0">
      <alignment vertical="center"/>
    </xf>
    <xf numFmtId="0" fontId="26" fillId="0" borderId="0"/>
    <xf numFmtId="4" fontId="81" fillId="17" borderId="18" applyNumberFormat="0" applyProtection="0">
      <alignment vertical="center"/>
    </xf>
    <xf numFmtId="0" fontId="26" fillId="0" borderId="0"/>
    <xf numFmtId="0" fontId="0" fillId="0" borderId="0"/>
    <xf numFmtId="4" fontId="81" fillId="17" borderId="18" applyNumberForma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3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79" fillId="3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9" fillId="3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79" fillId="3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79" fillId="3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" fontId="105" fillId="0" borderId="0" applyFont="0" applyFill="0" applyBorder="0" applyAlignment="0" applyProtection="0"/>
    <xf numFmtId="4" fontId="81" fillId="17" borderId="5" applyNumberFormat="0" applyProtection="0">
      <alignment vertical="center"/>
    </xf>
    <xf numFmtId="0" fontId="26" fillId="0" borderId="0"/>
    <xf numFmtId="0" fontId="27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81" fillId="17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9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28" borderId="5" applyNumberFormat="0" applyProtection="0">
      <alignment horizontal="left" vertical="center" indent="1"/>
    </xf>
    <xf numFmtId="0" fontId="26" fillId="0" borderId="0"/>
    <xf numFmtId="0" fontId="27" fillId="31" borderId="18" applyNumberFormat="0" applyProtection="0">
      <alignment horizontal="left" vertical="center" indent="1"/>
    </xf>
    <xf numFmtId="0" fontId="26" fillId="0" borderId="0"/>
    <xf numFmtId="0" fontId="26" fillId="0" borderId="0"/>
    <xf numFmtId="0" fontId="27" fillId="31" borderId="18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33" fillId="20" borderId="5" applyNumberFormat="0" applyAlignment="0" applyProtection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9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49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15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0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27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7" fillId="0" borderId="0"/>
    <xf numFmtId="0" fontId="0" fillId="0" borderId="0">
      <alignment vertical="center"/>
    </xf>
    <xf numFmtId="0" fontId="27" fillId="0" borderId="0"/>
    <xf numFmtId="0" fontId="75" fillId="0" borderId="0"/>
    <xf numFmtId="0" fontId="88" fillId="0" borderId="0"/>
    <xf numFmtId="0" fontId="97" fillId="0" borderId="0"/>
    <xf numFmtId="0" fontId="32" fillId="0" borderId="0"/>
    <xf numFmtId="0" fontId="0" fillId="0" borderId="0">
      <alignment vertical="center"/>
    </xf>
    <xf numFmtId="0" fontId="32" fillId="0" borderId="0"/>
    <xf numFmtId="0" fontId="27" fillId="0" borderId="0"/>
    <xf numFmtId="0" fontId="26" fillId="0" borderId="0"/>
    <xf numFmtId="0" fontId="0" fillId="0" borderId="0"/>
    <xf numFmtId="0" fontId="42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42" fillId="0" borderId="0"/>
    <xf numFmtId="0" fontId="50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7" fillId="62" borderId="18" applyNumberFormat="0" applyProtection="0">
      <alignment horizontal="left" vertical="top" indent="1"/>
    </xf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0" fillId="0" borderId="0"/>
    <xf numFmtId="0" fontId="97" fillId="0" borderId="0"/>
    <xf numFmtId="0" fontId="32" fillId="0" borderId="0"/>
    <xf numFmtId="0" fontId="32" fillId="0" borderId="0"/>
    <xf numFmtId="0" fontId="36" fillId="0" borderId="0"/>
    <xf numFmtId="0" fontId="37" fillId="0" borderId="0"/>
    <xf numFmtId="0" fontId="32" fillId="0" borderId="0"/>
    <xf numFmtId="0" fontId="42" fillId="0" borderId="0"/>
    <xf numFmtId="0" fontId="37" fillId="0" borderId="0"/>
    <xf numFmtId="0" fontId="77" fillId="0" borderId="15" applyNumberFormat="0" applyFill="0" applyAlignment="0" applyProtection="0">
      <alignment vertical="center"/>
    </xf>
    <xf numFmtId="0" fontId="26" fillId="0" borderId="0"/>
    <xf numFmtId="0" fontId="77" fillId="0" borderId="15" applyNumberFormat="0" applyFill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>
      <alignment vertical="center"/>
    </xf>
    <xf numFmtId="0" fontId="50" fillId="0" borderId="0"/>
    <xf numFmtId="0" fontId="37" fillId="0" borderId="0"/>
    <xf numFmtId="9" fontId="26" fillId="0" borderId="0" applyFont="0" applyFill="0" applyBorder="0" applyAlignment="0" applyProtection="0"/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42" fillId="0" borderId="0"/>
    <xf numFmtId="0" fontId="26" fillId="0" borderId="0"/>
    <xf numFmtId="0" fontId="37" fillId="0" borderId="0"/>
    <xf numFmtId="0" fontId="37" fillId="0" borderId="0"/>
    <xf numFmtId="0" fontId="7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75" fillId="0" borderId="0"/>
    <xf numFmtId="0" fontId="27" fillId="0" borderId="0"/>
    <xf numFmtId="0" fontId="27" fillId="0" borderId="0"/>
    <xf numFmtId="0" fontId="75" fillId="0" borderId="0"/>
    <xf numFmtId="0" fontId="27" fillId="0" borderId="0"/>
    <xf numFmtId="0" fontId="37" fillId="0" borderId="0"/>
    <xf numFmtId="0" fontId="98" fillId="0" borderId="0"/>
    <xf numFmtId="0" fontId="98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33" fillId="20" borderId="5" applyNumberFormat="0" applyAlignment="0" applyProtection="0"/>
    <xf numFmtId="0" fontId="75" fillId="17" borderId="4" applyNumberFormat="0" applyFont="0" applyAlignment="0" applyProtection="0"/>
    <xf numFmtId="0" fontId="26" fillId="0" borderId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7" fillId="28" borderId="5" applyNumberFormat="0" applyProtection="0">
      <alignment horizontal="left" vertical="center" indent="1"/>
    </xf>
    <xf numFmtId="0" fontId="26" fillId="0" borderId="0"/>
    <xf numFmtId="0" fontId="27" fillId="31" borderId="18" applyNumberFormat="0" applyProtection="0">
      <alignment horizontal="left" vertical="center" indent="1"/>
    </xf>
    <xf numFmtId="0" fontId="26" fillId="0" borderId="0"/>
    <xf numFmtId="0" fontId="27" fillId="31" borderId="18" applyNumberFormat="0" applyProtection="0">
      <alignment horizontal="left" vertical="center" indent="1"/>
    </xf>
    <xf numFmtId="0" fontId="26" fillId="0" borderId="0"/>
    <xf numFmtId="0" fontId="27" fillId="20" borderId="5" applyNumberFormat="0" applyProtection="0">
      <alignment horizontal="left" vertical="center" indent="1"/>
    </xf>
    <xf numFmtId="0" fontId="26" fillId="0" borderId="0"/>
    <xf numFmtId="0" fontId="27" fillId="16" borderId="5" applyNumberFormat="0" applyProtection="0">
      <alignment horizontal="left" vertical="center" indent="1"/>
    </xf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54" borderId="18" applyNumberFormat="0" applyProtection="0">
      <alignment horizontal="left" vertical="top" indent="1"/>
    </xf>
    <xf numFmtId="9" fontId="36" fillId="0" borderId="0" applyFont="0" applyFill="0" applyBorder="0" applyAlignment="0" applyProtection="0"/>
    <xf numFmtId="4" fontId="46" fillId="27" borderId="18" applyNumberFormat="0" applyProtection="0">
      <alignment horizontal="right" vertical="center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7" fillId="16" borderId="5" applyNumberFormat="0" applyProtection="0">
      <alignment horizontal="left" vertical="center" indent="1"/>
    </xf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33" fillId="20" borderId="5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0" fontId="33" fillId="20" borderId="5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3" fillId="20" borderId="5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0" fontId="33" fillId="20" borderId="5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75" fillId="0" borderId="0"/>
    <xf numFmtId="0" fontId="26" fillId="0" borderId="0"/>
    <xf numFmtId="0" fontId="98" fillId="0" borderId="0"/>
    <xf numFmtId="0" fontId="27" fillId="0" borderId="0"/>
    <xf numFmtId="0" fontId="26" fillId="0" borderId="0"/>
    <xf numFmtId="0" fontId="9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8" fillId="0" borderId="0"/>
    <xf numFmtId="0" fontId="27" fillId="0" borderId="0"/>
    <xf numFmtId="0" fontId="98" fillId="0" borderId="0"/>
    <xf numFmtId="0" fontId="32" fillId="0" borderId="0"/>
    <xf numFmtId="0" fontId="85" fillId="0" borderId="0"/>
    <xf numFmtId="0" fontId="85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120" fillId="55" borderId="5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9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51" borderId="13" applyNumberFormat="0" applyFont="0" applyAlignment="0" applyProtection="0"/>
    <xf numFmtId="0" fontId="26" fillId="0" borderId="0"/>
    <xf numFmtId="0" fontId="0" fillId="51" borderId="13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9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Fill="0" applyBorder="0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54" borderId="18" applyNumberFormat="0" applyProtection="0">
      <alignment horizontal="left" vertical="top" indent="1"/>
    </xf>
    <xf numFmtId="0" fontId="26" fillId="0" borderId="0"/>
    <xf numFmtId="0" fontId="27" fillId="54" borderId="18" applyNumberFormat="0" applyProtection="0">
      <alignment horizontal="left" vertical="top" indent="1"/>
    </xf>
    <xf numFmtId="0" fontId="26" fillId="0" borderId="0"/>
    <xf numFmtId="9" fontId="0" fillId="0" borderId="0" applyFont="0" applyFill="0" applyBorder="0" applyAlignment="0" applyProtection="0">
      <alignment vertical="center"/>
    </xf>
    <xf numFmtId="4" fontId="46" fillId="27" borderId="18" applyNumberFormat="0" applyProtection="0">
      <alignment horizontal="right" vertical="center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54" borderId="18" applyNumberFormat="0" applyProtection="0">
      <alignment horizontal="left" vertical="top" indent="1"/>
    </xf>
    <xf numFmtId="0" fontId="26" fillId="0" borderId="0"/>
    <xf numFmtId="0" fontId="27" fillId="54" borderId="18" applyNumberFormat="0" applyProtection="0">
      <alignment horizontal="left" vertical="top" indent="1"/>
    </xf>
    <xf numFmtId="0" fontId="26" fillId="0" borderId="0"/>
    <xf numFmtId="9" fontId="36" fillId="0" borderId="0" applyFont="0" applyFill="0" applyBorder="0" applyAlignment="0" applyProtection="0"/>
    <xf numFmtId="4" fontId="46" fillId="27" borderId="18" applyNumberFormat="0" applyProtection="0">
      <alignment horizontal="right" vertical="center"/>
    </xf>
    <xf numFmtId="0" fontId="33" fillId="20" borderId="5" applyNumberFormat="0" applyAlignment="0" applyProtection="0"/>
    <xf numFmtId="0" fontId="33" fillId="20" borderId="5" applyNumberFormat="0" applyAlignment="0" applyProtection="0"/>
    <xf numFmtId="4" fontId="46" fillId="27" borderId="18" applyNumberFormat="0" applyProtection="0">
      <alignment horizontal="right" vertical="center"/>
    </xf>
    <xf numFmtId="0" fontId="33" fillId="20" borderId="5" applyNumberFormat="0" applyAlignment="0" applyProtection="0"/>
    <xf numFmtId="0" fontId="27" fillId="5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7" fillId="54" borderId="18" applyNumberFormat="0" applyProtection="0">
      <alignment horizontal="left" vertical="top" indent="1"/>
    </xf>
    <xf numFmtId="0" fontId="26" fillId="0" borderId="0"/>
    <xf numFmtId="0" fontId="27" fillId="5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7" fillId="54" borderId="18" applyNumberFormat="0" applyProtection="0">
      <alignment horizontal="left" vertical="top" indent="1"/>
    </xf>
    <xf numFmtId="0" fontId="26" fillId="0" borderId="0"/>
    <xf numFmtId="0" fontId="27" fillId="54" borderId="18" applyNumberFormat="0" applyProtection="0">
      <alignment horizontal="left" vertical="top" indent="1"/>
    </xf>
    <xf numFmtId="0" fontId="26" fillId="0" borderId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97" fillId="0" borderId="0"/>
    <xf numFmtId="0" fontId="97" fillId="0" borderId="0"/>
    <xf numFmtId="0" fontId="50" fillId="0" borderId="0"/>
    <xf numFmtId="0" fontId="0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97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1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16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9" fillId="0" borderId="15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4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7" fillId="48" borderId="5" applyNumberFormat="0" applyProtection="0">
      <alignment horizontal="left" vertical="center" indent="1"/>
    </xf>
    <xf numFmtId="0" fontId="33" fillId="20" borderId="5" applyNumberFormat="0" applyAlignment="0" applyProtection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0" fillId="0" borderId="0">
      <alignment vertical="center"/>
    </xf>
    <xf numFmtId="0" fontId="42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7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26" fillId="0" borderId="0"/>
    <xf numFmtId="0" fontId="27" fillId="0" borderId="0"/>
    <xf numFmtId="0" fontId="0" fillId="0" borderId="0">
      <alignment vertical="center"/>
    </xf>
    <xf numFmtId="0" fontId="42" fillId="0" borderId="0"/>
    <xf numFmtId="0" fontId="42" fillId="0" borderId="0"/>
    <xf numFmtId="0" fontId="75" fillId="0" borderId="0"/>
    <xf numFmtId="0" fontId="42" fillId="0" borderId="0"/>
    <xf numFmtId="0" fontId="26" fillId="0" borderId="0"/>
    <xf numFmtId="0" fontId="42" fillId="0" borderId="0"/>
    <xf numFmtId="0" fontId="42" fillId="0" borderId="0"/>
    <xf numFmtId="0" fontId="75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 applyFill="0" applyBorder="0" applyAlignment="0"/>
    <xf numFmtId="0" fontId="42" fillId="0" borderId="0"/>
    <xf numFmtId="0" fontId="42" fillId="0" borderId="0"/>
    <xf numFmtId="0" fontId="42" fillId="0" borderId="0"/>
    <xf numFmtId="0" fontId="42" fillId="0" borderId="0"/>
    <xf numFmtId="0" fontId="27" fillId="0" borderId="0"/>
    <xf numFmtId="0" fontId="32" fillId="0" borderId="0"/>
    <xf numFmtId="0" fontId="75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2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9" fillId="0" borderId="15" applyNumberFormat="0" applyFill="0" applyAlignment="0" applyProtection="0"/>
    <xf numFmtId="0" fontId="26" fillId="0" borderId="0"/>
    <xf numFmtId="0" fontId="26" fillId="0" borderId="0"/>
    <xf numFmtId="0" fontId="89" fillId="0" borderId="15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7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6" borderId="5" applyNumberFormat="0" applyProtection="0">
      <alignment horizontal="left" vertical="center" indent="1"/>
    </xf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0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42" fillId="0" borderId="0"/>
    <xf numFmtId="0" fontId="33" fillId="32" borderId="5" applyNumberFormat="0" applyAlignment="0" applyProtection="0"/>
    <xf numFmtId="0" fontId="0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9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33" fillId="32" borderId="5" applyNumberFormat="0" applyAlignment="0" applyProtection="0"/>
    <xf numFmtId="0" fontId="27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26" fillId="0" borderId="0"/>
    <xf numFmtId="0" fontId="27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7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42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 applyNumberFormat="0" applyFont="0" applyFill="0" applyBorder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46" fillId="17" borderId="18" applyNumberFormat="0" applyProtection="0">
      <alignment horizontal="left" vertical="center" indent="1"/>
    </xf>
    <xf numFmtId="0" fontId="26" fillId="0" borderId="0"/>
    <xf numFmtId="4" fontId="46" fillId="17" borderId="18" applyNumberFormat="0" applyProtection="0">
      <alignment horizontal="left" vertical="center" indent="1"/>
    </xf>
    <xf numFmtId="0" fontId="26" fillId="0" borderId="0"/>
    <xf numFmtId="0" fontId="26" fillId="0" borderId="0"/>
    <xf numFmtId="4" fontId="46" fillId="17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0" fillId="32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8" fontId="111" fillId="0" borderId="0" applyFont="0" applyFill="0" applyBorder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20" borderId="32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62" borderId="18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197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17" borderId="4" applyNumberFormat="0" applyFont="0" applyAlignment="0" applyProtection="0"/>
    <xf numFmtId="0" fontId="26" fillId="0" borderId="0"/>
    <xf numFmtId="0" fontId="26" fillId="0" borderId="0"/>
    <xf numFmtId="0" fontId="37" fillId="17" borderId="4" applyNumberFormat="0" applyFont="0" applyAlignment="0" applyProtection="0"/>
    <xf numFmtId="0" fontId="26" fillId="0" borderId="0"/>
    <xf numFmtId="0" fontId="37" fillId="17" borderId="4" applyNumberFormat="0" applyFont="0" applyAlignment="0" applyProtection="0"/>
    <xf numFmtId="0" fontId="26" fillId="0" borderId="0"/>
    <xf numFmtId="0" fontId="37" fillId="17" borderId="4" applyNumberFormat="0" applyFont="0" applyAlignment="0" applyProtection="0"/>
    <xf numFmtId="0" fontId="26" fillId="0" borderId="0"/>
    <xf numFmtId="0" fontId="3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>
      <alignment vertical="center"/>
    </xf>
    <xf numFmtId="0" fontId="3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>
      <alignment vertical="center"/>
    </xf>
    <xf numFmtId="0" fontId="37" fillId="17" borderId="4" applyNumberFormat="0" applyFont="0" applyAlignment="0" applyProtection="0"/>
    <xf numFmtId="0" fontId="26" fillId="0" borderId="0"/>
    <xf numFmtId="0" fontId="3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7" fillId="16" borderId="5" applyNumberFormat="0" applyProtection="0">
      <alignment horizontal="left" vertical="center" indent="1"/>
    </xf>
    <xf numFmtId="0" fontId="26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0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81" fillId="34" borderId="5" applyNumberForma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5" fillId="0" borderId="0" applyNumberFormat="0" applyFont="0" applyFill="0" applyBorder="0" applyAlignment="0" applyProtection="0">
      <alignment horizontal="left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46" fillId="46" borderId="5" applyNumberFormat="0" applyProtection="0">
      <alignment horizontal="right" vertical="center"/>
    </xf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0" fillId="0" borderId="0" applyFill="0" applyBorder="0" applyAlignment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7" fillId="62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0" fillId="0" borderId="0" applyFont="0" applyFill="0" applyBorder="0" applyAlignment="0" applyProtection="0">
      <alignment vertical="center"/>
    </xf>
    <xf numFmtId="0" fontId="26" fillId="0" borderId="0"/>
    <xf numFmtId="9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9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26" fillId="0" borderId="0"/>
    <xf numFmtId="4" fontId="46" fillId="35" borderId="5" applyNumberFormat="0" applyProtection="0">
      <alignment horizontal="right" vertical="center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28" borderId="5" applyNumberFormat="0" applyProtection="0">
      <alignment horizontal="left" vertical="center" indent="1"/>
    </xf>
    <xf numFmtId="0" fontId="33" fillId="32" borderId="5" applyNumberFormat="0" applyAlignment="0" applyProtection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9" fillId="34" borderId="18" applyNumberFormat="0" applyProtection="0">
      <alignment horizontal="left" vertical="top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2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3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33" fillId="20" borderId="5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20" borderId="40"/>
    <xf numFmtId="0" fontId="26" fillId="0" borderId="0"/>
    <xf numFmtId="0" fontId="26" fillId="0" borderId="0"/>
    <xf numFmtId="0" fontId="39" fillId="20" borderId="4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7" applyNumberFormat="0" applyFill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9" fontId="83" fillId="0" borderId="0" applyFont="0" applyFill="0" applyBorder="0" applyAlignment="0" applyProtection="0"/>
    <xf numFmtId="0" fontId="26" fillId="0" borderId="0"/>
    <xf numFmtId="9" fontId="83" fillId="0" borderId="0" applyFont="0" applyFill="0" applyBorder="0" applyAlignment="0" applyProtection="0"/>
    <xf numFmtId="0" fontId="26" fillId="0" borderId="0"/>
    <xf numFmtId="0" fontId="26" fillId="0" borderId="0"/>
    <xf numFmtId="4" fontId="46" fillId="43" borderId="5" applyNumberFormat="0" applyProtection="0">
      <alignment horizontal="right" vertical="center"/>
    </xf>
    <xf numFmtId="0" fontId="26" fillId="0" borderId="0"/>
    <xf numFmtId="0" fontId="75" fillId="17" borderId="4" applyNumberFormat="0" applyFont="0" applyAlignment="0" applyProtection="0"/>
    <xf numFmtId="4" fontId="46" fillId="43" borderId="5" applyNumberFormat="0" applyProtection="0">
      <alignment horizontal="right" vertical="center"/>
    </xf>
    <xf numFmtId="0" fontId="26" fillId="0" borderId="0"/>
    <xf numFmtId="4" fontId="46" fillId="43" borderId="5" applyNumberFormat="0" applyProtection="0">
      <alignment horizontal="right" vertical="center"/>
    </xf>
    <xf numFmtId="0" fontId="26" fillId="0" borderId="0"/>
    <xf numFmtId="0" fontId="26" fillId="0" borderId="0"/>
    <xf numFmtId="9" fontId="83" fillId="0" borderId="0" applyFont="0" applyFill="0" applyBorder="0" applyAlignment="0" applyProtection="0"/>
    <xf numFmtId="4" fontId="46" fillId="43" borderId="5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16" applyNumberFormat="0" applyFill="0" applyAlignment="0" applyProtection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16" applyNumberFormat="0" applyFill="0" applyAlignment="0" applyProtection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48" fillId="0" borderId="0">
      <alignment vertical="center"/>
    </xf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4" fontId="112" fillId="0" borderId="0">
      <alignment horizontal="center" wrapText="1"/>
      <protection locked="0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51" borderId="13" applyNumberFormat="0" applyFont="0" applyAlignment="0" applyProtection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69" fillId="0" borderId="0" applyNumberFormat="0" applyFill="0" applyBorder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33" fillId="32" borderId="5" applyNumberFormat="0" applyAlignment="0" applyProtection="0"/>
    <xf numFmtId="0" fontId="26" fillId="0" borderId="0"/>
    <xf numFmtId="9" fontId="26" fillId="0" borderId="0" applyFont="0" applyFill="0" applyBorder="0" applyAlignment="0" applyProtection="0"/>
    <xf numFmtId="0" fontId="33" fillId="32" borderId="5" applyNumberFormat="0" applyAlignment="0" applyProtection="0"/>
    <xf numFmtId="0" fontId="26" fillId="0" borderId="0"/>
    <xf numFmtId="0" fontId="49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6" borderId="5" applyNumberFormat="0" applyProtection="0">
      <alignment horizontal="left" vertical="center" indent="1"/>
    </xf>
    <xf numFmtId="0" fontId="26" fillId="0" borderId="0"/>
    <xf numFmtId="0" fontId="27" fillId="16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4" fontId="104" fillId="55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7" fillId="17" borderId="4" applyNumberFormat="0" applyFont="0" applyAlignment="0" applyProtection="0"/>
    <xf numFmtId="0" fontId="26" fillId="0" borderId="0"/>
    <xf numFmtId="0" fontId="33" fillId="20" borderId="5" applyNumberFormat="0" applyAlignment="0" applyProtection="0"/>
    <xf numFmtId="0" fontId="27" fillId="17" borderId="4" applyNumberFormat="0" applyFont="0" applyAlignment="0" applyProtection="0"/>
    <xf numFmtId="0" fontId="26" fillId="0" borderId="0"/>
    <xf numFmtId="0" fontId="33" fillId="20" borderId="5" applyNumberFormat="0" applyAlignment="0" applyProtection="0"/>
    <xf numFmtId="4" fontId="46" fillId="17" borderId="5" applyNumberFormat="0" applyProtection="0">
      <alignment horizontal="left" vertical="center" indent="1"/>
    </xf>
    <xf numFmtId="0" fontId="27" fillId="17" borderId="4" applyNumberFormat="0" applyFon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27" fillId="0" borderId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3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54" borderId="18" applyNumberFormat="0" applyProtection="0">
      <alignment horizontal="left" vertical="top" indent="1"/>
    </xf>
    <xf numFmtId="9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17" borderId="4" applyNumberFormat="0" applyFont="0" applyAlignment="0" applyProtection="0"/>
    <xf numFmtId="0" fontId="26" fillId="0" borderId="0"/>
    <xf numFmtId="0" fontId="3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46" fillId="84" borderId="5" applyNumberFormat="0" applyProtection="0">
      <alignment horizontal="right" vertical="center"/>
    </xf>
    <xf numFmtId="0" fontId="26" fillId="0" borderId="0"/>
    <xf numFmtId="4" fontId="46" fillId="84" borderId="5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46" fillId="84" borderId="5" applyNumberFormat="0" applyProtection="0">
      <alignment horizontal="right"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4" fontId="46" fillId="27" borderId="5" applyNumberFormat="0" applyProtection="0">
      <alignment horizontal="right" vertical="center"/>
    </xf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4" fontId="46" fillId="27" borderId="5" applyNumberFormat="0" applyProtection="0">
      <alignment horizontal="right" vertical="center"/>
    </xf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4" fontId="46" fillId="27" borderId="5" applyNumberFormat="0" applyProtection="0">
      <alignment horizontal="right" vertical="center"/>
    </xf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33" fillId="32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7" fillId="62" borderId="18" applyNumberFormat="0" applyProtection="0">
      <alignment horizontal="left" vertical="center" indent="1"/>
    </xf>
    <xf numFmtId="0" fontId="26" fillId="0" borderId="0"/>
    <xf numFmtId="0" fontId="26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27" fillId="16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0" fontId="27" fillId="0" borderId="0" applyFont="0" applyFill="0" applyBorder="0" applyAlignment="0" applyProtection="0"/>
    <xf numFmtId="0" fontId="26" fillId="0" borderId="0"/>
    <xf numFmtId="0" fontId="26" fillId="0" borderId="0"/>
    <xf numFmtId="10" fontId="3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10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10" fillId="32" borderId="5" applyNumberFormat="0" applyAlignment="0" applyProtection="0"/>
    <xf numFmtId="0" fontId="26" fillId="0" borderId="0"/>
    <xf numFmtId="0" fontId="110" fillId="32" borderId="5" applyNumberFormat="0" applyAlignment="0" applyProtection="0"/>
    <xf numFmtId="0" fontId="26" fillId="0" borderId="0"/>
    <xf numFmtId="0" fontId="27" fillId="16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0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36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49" fillId="17" borderId="4" applyNumberFormat="0" applyFont="0" applyAlignment="0" applyProtection="0"/>
    <xf numFmtId="0" fontId="26" fillId="0" borderId="0"/>
    <xf numFmtId="0" fontId="49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49" fillId="17" borderId="4" applyNumberFormat="0" applyFont="0" applyAlignment="0" applyProtection="0"/>
    <xf numFmtId="0" fontId="0" fillId="0" borderId="0">
      <alignment vertical="center"/>
    </xf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7" fillId="54" borderId="18" applyNumberFormat="0" applyProtection="0">
      <alignment horizontal="left" vertical="top" indent="1"/>
    </xf>
    <xf numFmtId="0" fontId="27" fillId="17" borderId="4" applyNumberFormat="0" applyFont="0" applyAlignment="0" applyProtection="0"/>
    <xf numFmtId="0" fontId="26" fillId="0" borderId="0"/>
    <xf numFmtId="0" fontId="27" fillId="54" borderId="18" applyNumberFormat="0" applyProtection="0">
      <alignment horizontal="left" vertical="top" indent="1"/>
    </xf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7" fillId="20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37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6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20" borderId="5" applyNumberFormat="0" applyAlignment="0" applyProtection="0"/>
    <xf numFmtId="0" fontId="26" fillId="0" borderId="0"/>
    <xf numFmtId="0" fontId="26" fillId="0" borderId="0"/>
    <xf numFmtId="4" fontId="46" fillId="34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7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0" fillId="0" borderId="0"/>
    <xf numFmtId="0" fontId="42" fillId="0" borderId="0"/>
    <xf numFmtId="0" fontId="88" fillId="0" borderId="0"/>
    <xf numFmtId="0" fontId="88" fillId="0" borderId="0"/>
    <xf numFmtId="0" fontId="50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0" fillId="0" borderId="0"/>
    <xf numFmtId="0" fontId="26" fillId="0" borderId="0"/>
    <xf numFmtId="0" fontId="26" fillId="0" borderId="0"/>
    <xf numFmtId="4" fontId="46" fillId="27" borderId="18" applyNumberFormat="0" applyProtection="0">
      <alignment horizontal="right" vertical="center"/>
    </xf>
    <xf numFmtId="0" fontId="33" fillId="20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8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/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/>
    <xf numFmtId="0" fontId="4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9" fillId="20" borderId="40"/>
    <xf numFmtId="0" fontId="26" fillId="0" borderId="0"/>
    <xf numFmtId="0" fontId="26" fillId="0" borderId="0"/>
    <xf numFmtId="0" fontId="39" fillId="20" borderId="4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32" borderId="5" applyNumberForma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" fontId="104" fillId="28" borderId="5" applyNumberFormat="0" applyProtection="0">
      <alignment horizontal="left" vertical="center" inden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5" fillId="17" borderId="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75" fillId="17" borderId="4" applyNumberFormat="0" applyFont="0" applyAlignment="0" applyProtection="0"/>
    <xf numFmtId="0" fontId="27" fillId="0" borderId="0"/>
    <xf numFmtId="0" fontId="75" fillId="17" borderId="4" applyNumberFormat="0" applyFont="0" applyAlignment="0" applyProtection="0"/>
    <xf numFmtId="0" fontId="27" fillId="0" borderId="0"/>
    <xf numFmtId="0" fontId="87" fillId="0" borderId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3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3" fillId="20" borderId="5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3" fillId="20" borderId="5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3" fillId="20" borderId="5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3" fillId="20" borderId="5" applyNumberForma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4" fontId="46" fillId="35" borderId="5" applyNumberFormat="0" applyProtection="0">
      <alignment horizontal="right" vertical="center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4" fontId="46" fillId="35" borderId="5" applyNumberFormat="0" applyProtection="0">
      <alignment horizontal="right" vertical="center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4" fontId="46" fillId="35" borderId="5" applyNumberFormat="0" applyProtection="0">
      <alignment horizontal="right" vertical="center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0" fillId="51" borderId="13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0" fillId="51" borderId="13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4" fontId="46" fillId="35" borderId="5" applyNumberFormat="0" applyProtection="0">
      <alignment horizontal="right" vertical="center"/>
    </xf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7" fillId="17" borderId="14" applyNumberFormat="0" applyFont="0" applyAlignment="0" applyProtection="0"/>
    <xf numFmtId="0" fontId="0" fillId="51" borderId="13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0" fillId="51" borderId="13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0" fillId="51" borderId="13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0" fillId="51" borderId="13" applyNumberFormat="0" applyFont="0" applyAlignment="0" applyProtection="0"/>
    <xf numFmtId="0" fontId="75" fillId="17" borderId="4" applyNumberFormat="0" applyFont="0" applyAlignment="0" applyProtection="0"/>
    <xf numFmtId="0" fontId="0" fillId="51" borderId="13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33" fillId="32" borderId="5" applyNumberForma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36" fillId="51" borderId="13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6" fillId="51" borderId="13" applyNumberFormat="0" applyFont="0" applyAlignment="0" applyProtection="0"/>
    <xf numFmtId="0" fontId="75" fillId="17" borderId="4" applyNumberFormat="0" applyFont="0" applyAlignment="0" applyProtection="0"/>
    <xf numFmtId="0" fontId="33" fillId="20" borderId="5" applyNumberFormat="0" applyAlignment="0" applyProtection="0"/>
    <xf numFmtId="0" fontId="75" fillId="17" borderId="4" applyNumberFormat="0" applyFont="0" applyAlignment="0" applyProtection="0"/>
    <xf numFmtId="0" fontId="33" fillId="20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112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9" fontId="26" fillId="0" borderId="0" applyFont="0" applyFill="0" applyBorder="0" applyAlignment="0" applyProtection="0"/>
    <xf numFmtId="0" fontId="78" fillId="0" borderId="16" applyNumberFormat="0" applyFill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78" fillId="0" borderId="15" applyNumberFormat="0" applyFill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112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112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6" fillId="51" borderId="13" applyNumberFormat="0" applyFont="0" applyAlignment="0" applyProtection="0"/>
    <xf numFmtId="0" fontId="27" fillId="17" borderId="4" applyNumberFormat="0" applyFont="0" applyAlignment="0" applyProtection="0"/>
    <xf numFmtId="0" fontId="36" fillId="51" borderId="13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36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1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20" borderId="5" applyNumberFormat="0" applyAlignment="0" applyProtection="0"/>
    <xf numFmtId="4" fontId="79" fillId="105" borderId="1" applyNumberFormat="0" applyProtection="0">
      <alignment horizontal="left" vertical="center" indent="1"/>
    </xf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51" fillId="64" borderId="1"/>
    <xf numFmtId="0" fontId="75" fillId="17" borderId="4" applyNumberFormat="0" applyFont="0" applyAlignment="0" applyProtection="0"/>
    <xf numFmtId="0" fontId="51" fillId="64" borderId="1"/>
    <xf numFmtId="0" fontId="75" fillId="17" borderId="4" applyNumberFormat="0" applyFont="0" applyAlignment="0" applyProtection="0"/>
    <xf numFmtId="0" fontId="51" fillId="64" borderId="1"/>
    <xf numFmtId="0" fontId="75" fillId="17" borderId="4" applyNumberFormat="0" applyFont="0" applyAlignment="0" applyProtection="0"/>
    <xf numFmtId="0" fontId="51" fillId="64" borderId="1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20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20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20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7" fillId="17" borderId="1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36" fillId="17" borderId="4" applyNumberFormat="0" applyFont="0" applyAlignment="0" applyProtection="0"/>
    <xf numFmtId="0" fontId="27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161" fillId="0" borderId="45" applyNumberFormat="0" applyFill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27" fillId="17" borderId="4" applyNumberFormat="0" applyFont="0" applyAlignment="0" applyProtection="0"/>
    <xf numFmtId="0" fontId="75" fillId="17" borderId="4" applyNumberFormat="0" applyFont="0" applyAlignment="0" applyProtection="0"/>
    <xf numFmtId="9" fontId="26" fillId="0" borderId="0" applyFont="0" applyFill="0" applyBorder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33" fillId="20" borderId="5" applyNumberFormat="0" applyAlignment="0" applyProtection="0"/>
    <xf numFmtId="0" fontId="75" fillId="17" borderId="4" applyNumberFormat="0" applyFont="0" applyAlignment="0" applyProtection="0"/>
    <xf numFmtId="0" fontId="33" fillId="32" borderId="5" applyNumberForma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75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49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193" fillId="20" borderId="6" applyNumberFormat="0" applyAlignment="0" applyProtection="0"/>
    <xf numFmtId="0" fontId="193" fillId="20" borderId="6" applyNumberFormat="0" applyAlignment="0" applyProtection="0"/>
    <xf numFmtId="0" fontId="193" fillId="20" borderId="6" applyNumberFormat="0" applyAlignment="0" applyProtection="0"/>
    <xf numFmtId="0" fontId="193" fillId="20" borderId="6" applyNumberFormat="0" applyAlignment="0" applyProtection="0"/>
    <xf numFmtId="0" fontId="193" fillId="20" borderId="6" applyNumberFormat="0" applyAlignment="0" applyProtection="0"/>
    <xf numFmtId="0" fontId="193" fillId="20" borderId="6" applyNumberFormat="0" applyAlignment="0" applyProtection="0"/>
    <xf numFmtId="0" fontId="193" fillId="20" borderId="6" applyNumberFormat="0" applyAlignment="0" applyProtection="0"/>
    <xf numFmtId="0" fontId="193" fillId="20" borderId="6" applyNumberFormat="0" applyAlignment="0" applyProtection="0"/>
    <xf numFmtId="0" fontId="193" fillId="20" borderId="6" applyNumberFormat="0" applyAlignment="0" applyProtection="0"/>
    <xf numFmtId="0" fontId="193" fillId="20" borderId="6" applyNumberFormat="0" applyAlignment="0" applyProtection="0"/>
    <xf numFmtId="40" fontId="111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94" fillId="0" borderId="0">
      <alignment horizontal="left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133" fillId="0" borderId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198" fillId="99" borderId="47" applyNumberFormat="0" applyAlignment="0" applyProtection="0"/>
    <xf numFmtId="0" fontId="27" fillId="54" borderId="18" applyNumberFormat="0" applyProtection="0">
      <alignment horizontal="left" vertical="top" indent="1"/>
    </xf>
    <xf numFmtId="9" fontId="36" fillId="0" borderId="0" applyFont="0" applyFill="0" applyBorder="0" applyAlignment="0" applyProtection="0"/>
    <xf numFmtId="4" fontId="46" fillId="27" borderId="18" applyNumberFormat="0" applyProtection="0">
      <alignment horizontal="right" vertical="center"/>
    </xf>
    <xf numFmtId="0" fontId="33" fillId="20" borderId="5" applyNumberFormat="0" applyAlignment="0" applyProtection="0"/>
    <xf numFmtId="0" fontId="33" fillId="20" borderId="5" applyNumberFormat="0" applyAlignment="0" applyProtection="0"/>
    <xf numFmtId="4" fontId="46" fillId="27" borderId="18" applyNumberFormat="0" applyProtection="0">
      <alignment horizontal="right" vertical="center"/>
    </xf>
    <xf numFmtId="0" fontId="33" fillId="20" borderId="5" applyNumberFormat="0" applyAlignment="0" applyProtection="0"/>
    <xf numFmtId="0" fontId="33" fillId="20" borderId="5" applyNumberFormat="0" applyAlignment="0" applyProtection="0"/>
    <xf numFmtId="4" fontId="46" fillId="27" borderId="18" applyNumberFormat="0" applyProtection="0">
      <alignment horizontal="right" vertical="center"/>
    </xf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9" fontId="26" fillId="0" borderId="0" applyFont="0" applyFill="0" applyBorder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78" fillId="0" borderId="16" applyNumberFormat="0" applyFill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37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9" fillId="2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9" fillId="2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9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9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8" fillId="0" borderId="0" applyFont="0" applyFill="0" applyBorder="0" applyAlignment="0" applyProtection="0">
      <alignment vertical="center"/>
    </xf>
    <xf numFmtId="0" fontId="34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120" fillId="0" borderId="0" applyFill="0" applyBorder="0" applyAlignment="0"/>
    <xf numFmtId="0" fontId="34" fillId="0" borderId="0" applyFill="0" applyBorder="0" applyAlignment="0"/>
    <xf numFmtId="0" fontId="34" fillId="0" borderId="0" applyFill="0" applyBorder="0" applyAlignment="0"/>
    <xf numFmtId="0" fontId="120" fillId="0" borderId="0" applyFill="0" applyBorder="0" applyAlignment="0"/>
    <xf numFmtId="0" fontId="34" fillId="0" borderId="0" applyFill="0" applyBorder="0" applyAlignment="0"/>
    <xf numFmtId="15" fontId="105" fillId="0" borderId="0" applyFont="0" applyFill="0" applyBorder="0" applyAlignment="0" applyProtection="0"/>
    <xf numFmtId="0" fontId="200" fillId="0" borderId="26">
      <alignment horizontal="center"/>
    </xf>
    <xf numFmtId="0" fontId="201" fillId="0" borderId="26">
      <alignment horizontal="center"/>
    </xf>
    <xf numFmtId="0" fontId="105" fillId="106" borderId="0" applyNumberFormat="0" applyFont="0" applyBorder="0" applyAlignment="0" applyProtection="0"/>
    <xf numFmtId="0" fontId="105" fillId="106" borderId="0" applyNumberFormat="0" applyFont="0" applyBorder="0" applyAlignment="0" applyProtection="0"/>
    <xf numFmtId="1" fontId="202" fillId="0" borderId="0" applyFill="0" applyBorder="0" applyProtection="0">
      <alignment horizontal="right" vertical="center"/>
    </xf>
    <xf numFmtId="38" fontId="203" fillId="0" borderId="0" applyFont="0" applyFill="0" applyBorder="0" applyAlignment="0" applyProtection="0"/>
    <xf numFmtId="0" fontId="27" fillId="0" borderId="0" applyNumberFormat="0" applyFill="0" applyBorder="0" applyAlignment="0" applyProtection="0">
      <alignment horizontal="left"/>
    </xf>
    <xf numFmtId="0" fontId="27" fillId="0" borderId="0" applyNumberFormat="0" applyFill="0" applyBorder="0" applyAlignment="0" applyProtection="0">
      <alignment horizontal="left"/>
    </xf>
    <xf numFmtId="0" fontId="204" fillId="107" borderId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33" fillId="20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0" fontId="110" fillId="32" borderId="5" applyNumberFormat="0" applyAlignment="0" applyProtection="0"/>
    <xf numFmtId="4" fontId="46" fillId="34" borderId="5" applyNumberFormat="0" applyProtection="0">
      <alignment vertical="center"/>
    </xf>
    <xf numFmtId="4" fontId="79" fillId="34" borderId="18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79" fillId="34" borderId="18" applyNumberFormat="0" applyProtection="0">
      <alignment vertical="center"/>
    </xf>
    <xf numFmtId="4" fontId="79" fillId="34" borderId="18" applyNumberFormat="0" applyProtection="0">
      <alignment vertical="center"/>
    </xf>
    <xf numFmtId="4" fontId="79" fillId="34" borderId="18" applyNumberFormat="0" applyProtection="0">
      <alignment vertical="center"/>
    </xf>
    <xf numFmtId="4" fontId="79" fillId="34" borderId="18" applyNumberFormat="0" applyProtection="0">
      <alignment vertical="center"/>
    </xf>
    <xf numFmtId="4" fontId="79" fillId="34" borderId="18" applyNumberFormat="0" applyProtection="0">
      <alignment vertical="center"/>
    </xf>
    <xf numFmtId="4" fontId="79" fillId="34" borderId="18" applyNumberFormat="0" applyProtection="0">
      <alignment vertical="center"/>
    </xf>
    <xf numFmtId="4" fontId="79" fillId="34" borderId="18" applyNumberFormat="0" applyProtection="0">
      <alignment vertical="center"/>
    </xf>
    <xf numFmtId="4" fontId="79" fillId="34" borderId="18" applyNumberFormat="0" applyProtection="0">
      <alignment vertical="center"/>
    </xf>
    <xf numFmtId="4" fontId="79" fillId="34" borderId="18" applyNumberFormat="0" applyProtection="0">
      <alignment vertical="center"/>
    </xf>
    <xf numFmtId="4" fontId="79" fillId="34" borderId="18" applyNumberFormat="0" applyProtection="0">
      <alignment vertical="center"/>
    </xf>
    <xf numFmtId="4" fontId="79" fillId="34" borderId="18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46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205" fillId="34" borderId="18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205" fillId="34" borderId="18" applyNumberFormat="0" applyProtection="0">
      <alignment vertical="center"/>
    </xf>
    <xf numFmtId="4" fontId="205" fillId="34" borderId="18" applyNumberFormat="0" applyProtection="0">
      <alignment vertical="center"/>
    </xf>
    <xf numFmtId="4" fontId="205" fillId="34" borderId="18" applyNumberFormat="0" applyProtection="0">
      <alignment vertical="center"/>
    </xf>
    <xf numFmtId="4" fontId="205" fillId="34" borderId="18" applyNumberFormat="0" applyProtection="0">
      <alignment vertical="center"/>
    </xf>
    <xf numFmtId="4" fontId="205" fillId="34" borderId="18" applyNumberFormat="0" applyProtection="0">
      <alignment vertical="center"/>
    </xf>
    <xf numFmtId="4" fontId="205" fillId="34" borderId="18" applyNumberFormat="0" applyProtection="0">
      <alignment vertical="center"/>
    </xf>
    <xf numFmtId="4" fontId="205" fillId="34" borderId="18" applyNumberFormat="0" applyProtection="0">
      <alignment vertical="center"/>
    </xf>
    <xf numFmtId="4" fontId="205" fillId="34" borderId="18" applyNumberFormat="0" applyProtection="0">
      <alignment vertical="center"/>
    </xf>
    <xf numFmtId="4" fontId="205" fillId="34" borderId="18" applyNumberFormat="0" applyProtection="0">
      <alignment vertical="center"/>
    </xf>
    <xf numFmtId="4" fontId="205" fillId="34" borderId="18" applyNumberFormat="0" applyProtection="0">
      <alignment vertical="center"/>
    </xf>
    <xf numFmtId="4" fontId="205" fillId="34" borderId="18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81" fillId="34" borderId="5" applyNumberFormat="0" applyProtection="0">
      <alignment vertical="center"/>
    </xf>
    <xf numFmtId="4" fontId="46" fillId="34" borderId="5" applyNumberFormat="0" applyProtection="0">
      <alignment horizontal="left" vertical="center" indent="1"/>
    </xf>
    <xf numFmtId="4" fontId="79" fillId="34" borderId="18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79" fillId="34" borderId="18" applyNumberFormat="0" applyProtection="0">
      <alignment horizontal="left" vertical="center" indent="1"/>
    </xf>
    <xf numFmtId="4" fontId="79" fillId="34" borderId="18" applyNumberFormat="0" applyProtection="0">
      <alignment horizontal="left" vertical="center" indent="1"/>
    </xf>
    <xf numFmtId="4" fontId="79" fillId="34" borderId="18" applyNumberFormat="0" applyProtection="0">
      <alignment horizontal="left" vertical="center" indent="1"/>
    </xf>
    <xf numFmtId="4" fontId="79" fillId="34" borderId="18" applyNumberFormat="0" applyProtection="0">
      <alignment horizontal="left" vertical="center" indent="1"/>
    </xf>
    <xf numFmtId="4" fontId="79" fillId="34" borderId="18" applyNumberFormat="0" applyProtection="0">
      <alignment horizontal="left" vertical="center" indent="1"/>
    </xf>
    <xf numFmtId="4" fontId="79" fillId="34" borderId="18" applyNumberFormat="0" applyProtection="0">
      <alignment horizontal="left" vertical="center" indent="1"/>
    </xf>
    <xf numFmtId="4" fontId="79" fillId="34" borderId="18" applyNumberFormat="0" applyProtection="0">
      <alignment horizontal="left" vertical="center" indent="1"/>
    </xf>
    <xf numFmtId="4" fontId="79" fillId="34" borderId="18" applyNumberFormat="0" applyProtection="0">
      <alignment horizontal="left" vertical="center" indent="1"/>
    </xf>
    <xf numFmtId="4" fontId="79" fillId="34" borderId="18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9" borderId="5" applyNumberFormat="0" applyProtection="0">
      <alignment horizontal="right" vertical="center"/>
    </xf>
    <xf numFmtId="4" fontId="46" fillId="34" borderId="5" applyNumberFormat="0" applyProtection="0">
      <alignment horizontal="left" vertical="center" indent="1"/>
    </xf>
    <xf numFmtId="4" fontId="46" fillId="39" borderId="5" applyNumberFormat="0" applyProtection="0">
      <alignment horizontal="right" vertical="center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9" borderId="5" applyNumberFormat="0" applyProtection="0">
      <alignment horizontal="right" vertical="center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9" borderId="5" applyNumberFormat="0" applyProtection="0">
      <alignment horizontal="right" vertical="center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0" fontId="79" fillId="34" borderId="18" applyNumberFormat="0" applyProtection="0">
      <alignment horizontal="left" vertical="top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0" fontId="79" fillId="34" borderId="18" applyNumberFormat="0" applyProtection="0">
      <alignment horizontal="left" vertical="top" indent="1"/>
    </xf>
    <xf numFmtId="0" fontId="79" fillId="34" borderId="18" applyNumberFormat="0" applyProtection="0">
      <alignment horizontal="left" vertical="top" indent="1"/>
    </xf>
    <xf numFmtId="0" fontId="79" fillId="34" borderId="18" applyNumberFormat="0" applyProtection="0">
      <alignment horizontal="left" vertical="top" indent="1"/>
    </xf>
    <xf numFmtId="0" fontId="79" fillId="34" borderId="18" applyNumberFormat="0" applyProtection="0">
      <alignment horizontal="left" vertical="top" indent="1"/>
    </xf>
    <xf numFmtId="0" fontId="27" fillId="31" borderId="18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4" fontId="46" fillId="34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4" fontId="147" fillId="17" borderId="1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4" fontId="46" fillId="46" borderId="5" applyNumberFormat="0" applyProtection="0">
      <alignment horizontal="right" vertical="center"/>
    </xf>
    <xf numFmtId="4" fontId="46" fillId="46" borderId="18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0" fontId="27" fillId="31" borderId="18" applyNumberFormat="0" applyProtection="0">
      <alignment horizontal="left" vertical="top" indent="1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18" applyNumberFormat="0" applyProtection="0">
      <alignment horizontal="right" vertical="center"/>
    </xf>
    <xf numFmtId="4" fontId="46" fillId="46" borderId="18" applyNumberFormat="0" applyProtection="0">
      <alignment horizontal="right" vertical="center"/>
    </xf>
    <xf numFmtId="4" fontId="46" fillId="46" borderId="18" applyNumberFormat="0" applyProtection="0">
      <alignment horizontal="right" vertical="center"/>
    </xf>
    <xf numFmtId="4" fontId="46" fillId="46" borderId="18" applyNumberFormat="0" applyProtection="0">
      <alignment horizontal="right" vertical="center"/>
    </xf>
    <xf numFmtId="4" fontId="46" fillId="46" borderId="18" applyNumberFormat="0" applyProtection="0">
      <alignment horizontal="right" vertical="center"/>
    </xf>
    <xf numFmtId="4" fontId="46" fillId="46" borderId="18" applyNumberFormat="0" applyProtection="0">
      <alignment horizontal="right" vertical="center"/>
    </xf>
    <xf numFmtId="4" fontId="46" fillId="46" borderId="18" applyNumberFormat="0" applyProtection="0">
      <alignment horizontal="right" vertical="center"/>
    </xf>
    <xf numFmtId="4" fontId="46" fillId="46" borderId="18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46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18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18" applyNumberFormat="0" applyProtection="0">
      <alignment horizontal="right" vertical="center"/>
    </xf>
    <xf numFmtId="4" fontId="46" fillId="37" borderId="18" applyNumberFormat="0" applyProtection="0">
      <alignment horizontal="right" vertical="center"/>
    </xf>
    <xf numFmtId="4" fontId="46" fillId="37" borderId="18" applyNumberFormat="0" applyProtection="0">
      <alignment horizontal="right" vertical="center"/>
    </xf>
    <xf numFmtId="4" fontId="46" fillId="37" borderId="18" applyNumberFormat="0" applyProtection="0">
      <alignment horizontal="right" vertical="center"/>
    </xf>
    <xf numFmtId="4" fontId="46" fillId="37" borderId="18" applyNumberFormat="0" applyProtection="0">
      <alignment horizontal="right" vertical="center"/>
    </xf>
    <xf numFmtId="4" fontId="46" fillId="37" borderId="18" applyNumberFormat="0" applyProtection="0">
      <alignment horizontal="right" vertical="center"/>
    </xf>
    <xf numFmtId="4" fontId="46" fillId="37" borderId="18" applyNumberFormat="0" applyProtection="0">
      <alignment horizontal="right" vertical="center"/>
    </xf>
    <xf numFmtId="4" fontId="46" fillId="37" borderId="18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37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18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18" applyNumberFormat="0" applyProtection="0">
      <alignment horizontal="right" vertical="center"/>
    </xf>
    <xf numFmtId="4" fontId="46" fillId="50" borderId="18" applyNumberFormat="0" applyProtection="0">
      <alignment horizontal="right" vertical="center"/>
    </xf>
    <xf numFmtId="4" fontId="46" fillId="50" borderId="18" applyNumberFormat="0" applyProtection="0">
      <alignment horizontal="right" vertical="center"/>
    </xf>
    <xf numFmtId="4" fontId="46" fillId="50" borderId="18" applyNumberFormat="0" applyProtection="0">
      <alignment horizontal="right" vertical="center"/>
    </xf>
    <xf numFmtId="4" fontId="46" fillId="50" borderId="18" applyNumberFormat="0" applyProtection="0">
      <alignment horizontal="right" vertical="center"/>
    </xf>
    <xf numFmtId="4" fontId="46" fillId="50" borderId="18" applyNumberFormat="0" applyProtection="0">
      <alignment horizontal="right" vertical="center"/>
    </xf>
    <xf numFmtId="4" fontId="46" fillId="50" borderId="18" applyNumberFormat="0" applyProtection="0">
      <alignment horizontal="right" vertical="center"/>
    </xf>
    <xf numFmtId="4" fontId="46" fillId="50" borderId="18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50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18" applyNumberFormat="0" applyProtection="0">
      <alignment horizontal="right" vertical="center"/>
    </xf>
    <xf numFmtId="4" fontId="46" fillId="39" borderId="18" applyNumberFormat="0" applyProtection="0">
      <alignment horizontal="right" vertical="center"/>
    </xf>
    <xf numFmtId="4" fontId="46" fillId="39" borderId="18" applyNumberFormat="0" applyProtection="0">
      <alignment horizontal="right" vertical="center"/>
    </xf>
    <xf numFmtId="4" fontId="46" fillId="39" borderId="18" applyNumberFormat="0" applyProtection="0">
      <alignment horizontal="right" vertical="center"/>
    </xf>
    <xf numFmtId="4" fontId="46" fillId="39" borderId="18" applyNumberFormat="0" applyProtection="0">
      <alignment horizontal="right" vertical="center"/>
    </xf>
    <xf numFmtId="4" fontId="46" fillId="39" borderId="18" applyNumberFormat="0" applyProtection="0">
      <alignment horizontal="right" vertical="center"/>
    </xf>
    <xf numFmtId="4" fontId="46" fillId="39" borderId="18" applyNumberFormat="0" applyProtection="0">
      <alignment horizontal="right" vertical="center"/>
    </xf>
    <xf numFmtId="4" fontId="46" fillId="39" borderId="18" applyNumberFormat="0" applyProtection="0">
      <alignment horizontal="right" vertical="center"/>
    </xf>
    <xf numFmtId="4" fontId="46" fillId="39" borderId="18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9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18" applyNumberFormat="0" applyProtection="0">
      <alignment horizontal="right" vertical="center"/>
    </xf>
    <xf numFmtId="4" fontId="46" fillId="36" borderId="18" applyNumberFormat="0" applyProtection="0">
      <alignment horizontal="right" vertical="center"/>
    </xf>
    <xf numFmtId="4" fontId="46" fillId="36" borderId="18" applyNumberFormat="0" applyProtection="0">
      <alignment horizontal="right" vertical="center"/>
    </xf>
    <xf numFmtId="4" fontId="46" fillId="36" borderId="18" applyNumberFormat="0" applyProtection="0">
      <alignment horizontal="right" vertical="center"/>
    </xf>
    <xf numFmtId="4" fontId="46" fillId="36" borderId="18" applyNumberFormat="0" applyProtection="0">
      <alignment horizontal="right" vertical="center"/>
    </xf>
    <xf numFmtId="4" fontId="46" fillId="36" borderId="18" applyNumberFormat="0" applyProtection="0">
      <alignment horizontal="right" vertical="center"/>
    </xf>
    <xf numFmtId="4" fontId="46" fillId="36" borderId="18" applyNumberFormat="0" applyProtection="0">
      <alignment horizontal="right" vertical="center"/>
    </xf>
    <xf numFmtId="4" fontId="46" fillId="36" borderId="18" applyNumberFormat="0" applyProtection="0">
      <alignment horizontal="right" vertical="center"/>
    </xf>
    <xf numFmtId="4" fontId="46" fillId="36" borderId="18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0" fontId="34" fillId="0" borderId="0"/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6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18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18" applyNumberFormat="0" applyProtection="0">
      <alignment horizontal="right" vertical="center"/>
    </xf>
    <xf numFmtId="4" fontId="46" fillId="35" borderId="18" applyNumberFormat="0" applyProtection="0">
      <alignment horizontal="right" vertical="center"/>
    </xf>
    <xf numFmtId="4" fontId="46" fillId="35" borderId="18" applyNumberFormat="0" applyProtection="0">
      <alignment horizontal="right" vertical="center"/>
    </xf>
    <xf numFmtId="4" fontId="46" fillId="35" borderId="18" applyNumberFormat="0" applyProtection="0">
      <alignment horizontal="right" vertical="center"/>
    </xf>
    <xf numFmtId="4" fontId="46" fillId="35" borderId="18" applyNumberFormat="0" applyProtection="0">
      <alignment horizontal="right" vertical="center"/>
    </xf>
    <xf numFmtId="4" fontId="46" fillId="35" borderId="18" applyNumberFormat="0" applyProtection="0">
      <alignment horizontal="right" vertical="center"/>
    </xf>
    <xf numFmtId="4" fontId="46" fillId="35" borderId="18" applyNumberFormat="0" applyProtection="0">
      <alignment horizontal="right" vertical="center"/>
    </xf>
    <xf numFmtId="4" fontId="46" fillId="35" borderId="18" applyNumberFormat="0" applyProtection="0">
      <alignment horizontal="right" vertical="center"/>
    </xf>
    <xf numFmtId="4" fontId="46" fillId="35" borderId="18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35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18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18" applyNumberFormat="0" applyProtection="0">
      <alignment horizontal="right" vertical="center"/>
    </xf>
    <xf numFmtId="4" fontId="46" fillId="43" borderId="18" applyNumberFormat="0" applyProtection="0">
      <alignment horizontal="right" vertical="center"/>
    </xf>
    <xf numFmtId="4" fontId="46" fillId="43" borderId="18" applyNumberFormat="0" applyProtection="0">
      <alignment horizontal="right" vertical="center"/>
    </xf>
    <xf numFmtId="4" fontId="46" fillId="43" borderId="18" applyNumberFormat="0" applyProtection="0">
      <alignment horizontal="right" vertical="center"/>
    </xf>
    <xf numFmtId="4" fontId="46" fillId="43" borderId="18" applyNumberFormat="0" applyProtection="0">
      <alignment horizontal="right" vertical="center"/>
    </xf>
    <xf numFmtId="4" fontId="46" fillId="43" borderId="18" applyNumberFormat="0" applyProtection="0">
      <alignment horizontal="right" vertical="center"/>
    </xf>
    <xf numFmtId="4" fontId="46" fillId="43" borderId="18" applyNumberFormat="0" applyProtection="0">
      <alignment horizontal="right" vertical="center"/>
    </xf>
    <xf numFmtId="4" fontId="46" fillId="43" borderId="18" applyNumberFormat="0" applyProtection="0">
      <alignment horizontal="right" vertical="center"/>
    </xf>
    <xf numFmtId="4" fontId="46" fillId="43" borderId="18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81" fillId="17" borderId="18" applyNumberFormat="0" applyProtection="0">
      <alignment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43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18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18" applyNumberFormat="0" applyProtection="0">
      <alignment horizontal="right" vertical="center"/>
    </xf>
    <xf numFmtId="4" fontId="46" fillId="84" borderId="18" applyNumberFormat="0" applyProtection="0">
      <alignment horizontal="right" vertical="center"/>
    </xf>
    <xf numFmtId="4" fontId="46" fillId="84" borderId="18" applyNumberFormat="0" applyProtection="0">
      <alignment horizontal="right" vertical="center"/>
    </xf>
    <xf numFmtId="4" fontId="46" fillId="84" borderId="18" applyNumberFormat="0" applyProtection="0">
      <alignment horizontal="right" vertical="center"/>
    </xf>
    <xf numFmtId="4" fontId="46" fillId="84" borderId="18" applyNumberFormat="0" applyProtection="0">
      <alignment horizontal="right" vertical="center"/>
    </xf>
    <xf numFmtId="4" fontId="46" fillId="84" borderId="18" applyNumberFormat="0" applyProtection="0">
      <alignment horizontal="right" vertical="center"/>
    </xf>
    <xf numFmtId="4" fontId="46" fillId="84" borderId="18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84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18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46" fillId="27" borderId="5" applyNumberFormat="0" applyProtection="0">
      <alignment horizontal="right" vertical="center"/>
    </xf>
    <xf numFmtId="4" fontId="79" fillId="108" borderId="5" applyNumberFormat="0" applyProtection="0">
      <alignment horizontal="left" vertical="center" indent="1"/>
    </xf>
    <xf numFmtId="4" fontId="79" fillId="105" borderId="1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5" borderId="1" applyNumberFormat="0" applyProtection="0">
      <alignment horizontal="left" vertical="center" indent="1"/>
    </xf>
    <xf numFmtId="4" fontId="79" fillId="105" borderId="1" applyNumberFormat="0" applyProtection="0">
      <alignment horizontal="left" vertical="center" indent="1"/>
    </xf>
    <xf numFmtId="4" fontId="79" fillId="105" borderId="1" applyNumberFormat="0" applyProtection="0">
      <alignment horizontal="left" vertical="center" indent="1"/>
    </xf>
    <xf numFmtId="4" fontId="79" fillId="105" borderId="1" applyNumberFormat="0" applyProtection="0">
      <alignment horizontal="left" vertical="center" indent="1"/>
    </xf>
    <xf numFmtId="4" fontId="79" fillId="105" borderId="1" applyNumberFormat="0" applyProtection="0">
      <alignment horizontal="left" vertical="center" indent="1"/>
    </xf>
    <xf numFmtId="4" fontId="79" fillId="105" borderId="1" applyNumberFormat="0" applyProtection="0">
      <alignment horizontal="left" vertical="center" indent="1"/>
    </xf>
    <xf numFmtId="4" fontId="79" fillId="105" borderId="1" applyNumberFormat="0" applyProtection="0">
      <alignment horizontal="left" vertical="center" indent="1"/>
    </xf>
    <xf numFmtId="4" fontId="79" fillId="105" borderId="1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79" fillId="108" borderId="5" applyNumberFormat="0" applyProtection="0">
      <alignment horizontal="left" vertical="center" indent="1"/>
    </xf>
    <xf numFmtId="4" fontId="46" fillId="55" borderId="36" applyNumberFormat="0" applyProtection="0">
      <alignment horizontal="left" vertical="center" indent="1"/>
    </xf>
    <xf numFmtId="4" fontId="46" fillId="55" borderId="36" applyNumberFormat="0" applyProtection="0">
      <alignment horizontal="left" vertical="center" indent="1"/>
    </xf>
    <xf numFmtId="4" fontId="46" fillId="55" borderId="36" applyNumberFormat="0" applyProtection="0">
      <alignment horizontal="left" vertical="center" indent="1"/>
    </xf>
    <xf numFmtId="4" fontId="46" fillId="55" borderId="36" applyNumberFormat="0" applyProtection="0">
      <alignment horizontal="left" vertical="center" indent="1"/>
    </xf>
    <xf numFmtId="4" fontId="46" fillId="17" borderId="1" applyNumberFormat="0" applyProtection="0">
      <alignment horizontal="left" vertical="center" indent="1"/>
    </xf>
    <xf numFmtId="4" fontId="46" fillId="17" borderId="1" applyNumberFormat="0" applyProtection="0">
      <alignment horizontal="left" vertical="center" indent="1"/>
    </xf>
    <xf numFmtId="4" fontId="46" fillId="17" borderId="1" applyNumberFormat="0" applyProtection="0">
      <alignment horizontal="left" vertical="center" indent="1"/>
    </xf>
    <xf numFmtId="4" fontId="46" fillId="17" borderId="1" applyNumberFormat="0" applyProtection="0">
      <alignment horizontal="left" vertical="center" indent="1"/>
    </xf>
    <xf numFmtId="4" fontId="46" fillId="17" borderId="1" applyNumberFormat="0" applyProtection="0">
      <alignment horizontal="left" vertical="center" indent="1"/>
    </xf>
    <xf numFmtId="4" fontId="46" fillId="17" borderId="1" applyNumberFormat="0" applyProtection="0">
      <alignment horizontal="left" vertical="center" indent="1"/>
    </xf>
    <xf numFmtId="4" fontId="46" fillId="17" borderId="1" applyNumberFormat="0" applyProtection="0">
      <alignment horizontal="left" vertical="center" indent="1"/>
    </xf>
    <xf numFmtId="4" fontId="46" fillId="17" borderId="1" applyNumberFormat="0" applyProtection="0">
      <alignment horizontal="left" vertical="center" indent="1"/>
    </xf>
    <xf numFmtId="4" fontId="46" fillId="55" borderId="36" applyNumberFormat="0" applyProtection="0">
      <alignment horizontal="left" vertical="center" indent="1"/>
    </xf>
    <xf numFmtId="4" fontId="46" fillId="55" borderId="36" applyNumberFormat="0" applyProtection="0">
      <alignment horizontal="left" vertical="center" indent="1"/>
    </xf>
    <xf numFmtId="4" fontId="46" fillId="55" borderId="36" applyNumberFormat="0" applyProtection="0">
      <alignment horizontal="left" vertical="center" indent="1"/>
    </xf>
    <xf numFmtId="4" fontId="206" fillId="31" borderId="0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48" fillId="0" borderId="0">
      <alignment vertical="center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48" fillId="0" borderId="0">
      <alignment vertical="center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48" fillId="0" borderId="0">
      <alignment vertical="center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48" fillId="0" borderId="0">
      <alignment vertical="center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48" fillId="0" borderId="0">
      <alignment vertical="center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48" fillId="0" borderId="0">
      <alignment vertical="center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4" fontId="79" fillId="17" borderId="18" applyNumberFormat="0" applyProtection="0">
      <alignment horizontal="right" vertical="center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4" fontId="79" fillId="17" borderId="18" applyNumberFormat="0" applyProtection="0">
      <alignment horizontal="right" vertical="center"/>
    </xf>
    <xf numFmtId="4" fontId="79" fillId="17" borderId="18" applyNumberFormat="0" applyProtection="0">
      <alignment horizontal="right" vertical="center"/>
    </xf>
    <xf numFmtId="4" fontId="79" fillId="17" borderId="18" applyNumberFormat="0" applyProtection="0">
      <alignment horizontal="right" vertical="center"/>
    </xf>
    <xf numFmtId="4" fontId="79" fillId="17" borderId="18" applyNumberFormat="0" applyProtection="0">
      <alignment horizontal="right" vertical="center"/>
    </xf>
    <xf numFmtId="4" fontId="79" fillId="17" borderId="18" applyNumberFormat="0" applyProtection="0">
      <alignment horizontal="right" vertical="center"/>
    </xf>
    <xf numFmtId="4" fontId="79" fillId="17" borderId="18" applyNumberFormat="0" applyProtection="0">
      <alignment horizontal="right" vertical="center"/>
    </xf>
    <xf numFmtId="4" fontId="79" fillId="17" borderId="18" applyNumberFormat="0" applyProtection="0">
      <alignment horizontal="right" vertical="center"/>
    </xf>
    <xf numFmtId="4" fontId="79" fillId="17" borderId="18" applyNumberFormat="0" applyProtection="0">
      <alignment horizontal="right" vertical="center"/>
    </xf>
    <xf numFmtId="4" fontId="79" fillId="17" borderId="18" applyNumberFormat="0" applyProtection="0">
      <alignment horizontal="right" vertical="center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46" fillId="62" borderId="1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55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46" fillId="34" borderId="1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4" fontId="104" fillId="28" borderId="5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48" fillId="0" borderId="0">
      <alignment vertical="center"/>
    </xf>
    <xf numFmtId="0" fontId="27" fillId="31" borderId="18" applyNumberFormat="0" applyProtection="0">
      <alignment horizontal="left" vertical="center" indent="1"/>
    </xf>
    <xf numFmtId="0" fontId="48" fillId="0" borderId="0">
      <alignment vertical="center"/>
    </xf>
    <xf numFmtId="0" fontId="27" fillId="31" borderId="18" applyNumberFormat="0" applyProtection="0">
      <alignment horizontal="left" vertical="center" indent="1"/>
    </xf>
    <xf numFmtId="0" fontId="48" fillId="0" borderId="0">
      <alignment vertical="center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31" borderId="18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31" borderId="18" applyNumberFormat="0" applyProtection="0">
      <alignment horizontal="left" vertical="top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28" borderId="5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54" borderId="18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54" borderId="18" applyNumberFormat="0" applyProtection="0">
      <alignment horizontal="left" vertical="top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48" borderId="5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19" borderId="18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6" fillId="0" borderId="0"/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19" borderId="18" applyNumberFormat="0" applyProtection="0">
      <alignment horizontal="left" vertical="top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20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156" fillId="0" borderId="0" applyNumberFormat="0" applyFill="0" applyBorder="0" applyAlignment="0" applyProtection="0"/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156" fillId="0" borderId="0" applyNumberFormat="0" applyFill="0" applyBorder="0" applyAlignment="0" applyProtection="0"/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156" fillId="0" borderId="0" applyNumberFormat="0" applyFill="0" applyBorder="0" applyAlignment="0" applyProtection="0"/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62" borderId="18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62" borderId="18" applyNumberFormat="0" applyProtection="0">
      <alignment horizontal="left" vertical="top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34" fillId="0" borderId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0" fontId="159" fillId="31" borderId="48" applyBorder="0"/>
    <xf numFmtId="4" fontId="46" fillId="17" borderId="5" applyNumberFormat="0" applyProtection="0">
      <alignment vertical="center"/>
    </xf>
    <xf numFmtId="4" fontId="46" fillId="17" borderId="18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18" applyNumberFormat="0" applyProtection="0">
      <alignment vertical="center"/>
    </xf>
    <xf numFmtId="4" fontId="46" fillId="17" borderId="18" applyNumberFormat="0" applyProtection="0">
      <alignment vertical="center"/>
    </xf>
    <xf numFmtId="4" fontId="46" fillId="17" borderId="18" applyNumberFormat="0" applyProtection="0">
      <alignment vertical="center"/>
    </xf>
    <xf numFmtId="4" fontId="46" fillId="17" borderId="18" applyNumberFormat="0" applyProtection="0">
      <alignment vertical="center"/>
    </xf>
    <xf numFmtId="4" fontId="46" fillId="17" borderId="18" applyNumberFormat="0" applyProtection="0">
      <alignment vertical="center"/>
    </xf>
    <xf numFmtId="4" fontId="46" fillId="17" borderId="18" applyNumberFormat="0" applyProtection="0">
      <alignment vertical="center"/>
    </xf>
    <xf numFmtId="4" fontId="46" fillId="17" borderId="18" applyNumberFormat="0" applyProtection="0">
      <alignment vertical="center"/>
    </xf>
    <xf numFmtId="4" fontId="46" fillId="17" borderId="18" applyNumberFormat="0" applyProtection="0">
      <alignment vertical="center"/>
    </xf>
    <xf numFmtId="4" fontId="46" fillId="17" borderId="18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46" fillId="17" borderId="5" applyNumberFormat="0" applyProtection="0">
      <alignment vertical="center"/>
    </xf>
    <xf numFmtId="4" fontId="81" fillId="17" borderId="5" applyNumberFormat="0" applyProtection="0">
      <alignment vertical="center"/>
    </xf>
    <xf numFmtId="4" fontId="81" fillId="17" borderId="18" applyNumberFormat="0" applyProtection="0">
      <alignment vertical="center"/>
    </xf>
    <xf numFmtId="4" fontId="81" fillId="17" borderId="5" applyNumberFormat="0" applyProtection="0">
      <alignment vertical="center"/>
    </xf>
    <xf numFmtId="4" fontId="81" fillId="17" borderId="5" applyNumberFormat="0" applyProtection="0">
      <alignment vertical="center"/>
    </xf>
    <xf numFmtId="4" fontId="81" fillId="17" borderId="5" applyNumberFormat="0" applyProtection="0">
      <alignment vertical="center"/>
    </xf>
    <xf numFmtId="4" fontId="81" fillId="17" borderId="18" applyNumberFormat="0" applyProtection="0">
      <alignment vertical="center"/>
    </xf>
    <xf numFmtId="4" fontId="81" fillId="17" borderId="18" applyNumberFormat="0" applyProtection="0">
      <alignment vertical="center"/>
    </xf>
    <xf numFmtId="4" fontId="81" fillId="17" borderId="18" applyNumberFormat="0" applyProtection="0">
      <alignment vertical="center"/>
    </xf>
    <xf numFmtId="4" fontId="81" fillId="17" borderId="5" applyNumberFormat="0" applyProtection="0">
      <alignment vertical="center"/>
    </xf>
    <xf numFmtId="4" fontId="81" fillId="17" borderId="5" applyNumberFormat="0" applyProtection="0">
      <alignment vertical="center"/>
    </xf>
    <xf numFmtId="4" fontId="81" fillId="17" borderId="5" applyNumberFormat="0" applyProtection="0">
      <alignment vertical="center"/>
    </xf>
    <xf numFmtId="4" fontId="46" fillId="17" borderId="5" applyNumberFormat="0" applyProtection="0">
      <alignment horizontal="left" vertical="center" indent="1"/>
    </xf>
    <xf numFmtId="4" fontId="46" fillId="17" borderId="18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18" applyNumberFormat="0" applyProtection="0">
      <alignment horizontal="left" vertical="center" indent="1"/>
    </xf>
    <xf numFmtId="4" fontId="46" fillId="17" borderId="18" applyNumberFormat="0" applyProtection="0">
      <alignment horizontal="left" vertical="center" indent="1"/>
    </xf>
    <xf numFmtId="4" fontId="46" fillId="17" borderId="18" applyNumberFormat="0" applyProtection="0">
      <alignment horizontal="left" vertical="center" indent="1"/>
    </xf>
    <xf numFmtId="4" fontId="46" fillId="17" borderId="18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0" fontId="46" fillId="17" borderId="18" applyNumberFormat="0" applyProtection="0">
      <alignment horizontal="left" vertical="top" indent="1"/>
    </xf>
    <xf numFmtId="0" fontId="46" fillId="17" borderId="18" applyNumberFormat="0" applyProtection="0">
      <alignment horizontal="left" vertical="top" indent="1"/>
    </xf>
    <xf numFmtId="0" fontId="46" fillId="17" borderId="18" applyNumberFormat="0" applyProtection="0">
      <alignment horizontal="left" vertical="top" indent="1"/>
    </xf>
    <xf numFmtId="0" fontId="46" fillId="17" borderId="18" applyNumberFormat="0" applyProtection="0">
      <alignment horizontal="left" vertical="top" indent="1"/>
    </xf>
    <xf numFmtId="0" fontId="46" fillId="17" borderId="18" applyNumberFormat="0" applyProtection="0">
      <alignment horizontal="left" vertical="top" indent="1"/>
    </xf>
    <xf numFmtId="0" fontId="46" fillId="17" borderId="18" applyNumberFormat="0" applyProtection="0">
      <alignment horizontal="left" vertical="top" indent="1"/>
    </xf>
    <xf numFmtId="0" fontId="46" fillId="17" borderId="18" applyNumberFormat="0" applyProtection="0">
      <alignment horizontal="left" vertical="top" indent="1"/>
    </xf>
    <xf numFmtId="0" fontId="46" fillId="17" borderId="18" applyNumberFormat="0" applyProtection="0">
      <alignment horizontal="left" vertical="top" indent="1"/>
    </xf>
    <xf numFmtId="0" fontId="46" fillId="17" borderId="18" applyNumberFormat="0" applyProtection="0">
      <alignment horizontal="left" vertical="top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17" borderId="5" applyNumberFormat="0" applyProtection="0">
      <alignment horizontal="left" vertical="center" indent="1"/>
    </xf>
    <xf numFmtId="4" fontId="46" fillId="55" borderId="5" applyNumberFormat="0" applyProtection="0">
      <alignment horizontal="right" vertical="center"/>
    </xf>
    <xf numFmtId="4" fontId="79" fillId="62" borderId="18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79" fillId="62" borderId="18" applyNumberFormat="0" applyProtection="0">
      <alignment horizontal="right" vertical="center"/>
    </xf>
    <xf numFmtId="4" fontId="79" fillId="62" borderId="18" applyNumberFormat="0" applyProtection="0">
      <alignment horizontal="right" vertical="center"/>
    </xf>
    <xf numFmtId="4" fontId="79" fillId="62" borderId="18" applyNumberFormat="0" applyProtection="0">
      <alignment horizontal="right" vertical="center"/>
    </xf>
    <xf numFmtId="4" fontId="79" fillId="62" borderId="18" applyNumberFormat="0" applyProtection="0">
      <alignment horizontal="right" vertical="center"/>
    </xf>
    <xf numFmtId="4" fontId="79" fillId="62" borderId="18" applyNumberFormat="0" applyProtection="0">
      <alignment horizontal="right" vertical="center"/>
    </xf>
    <xf numFmtId="4" fontId="79" fillId="62" borderId="18" applyNumberFormat="0" applyProtection="0">
      <alignment horizontal="right" vertical="center"/>
    </xf>
    <xf numFmtId="4" fontId="79" fillId="62" borderId="18" applyNumberFormat="0" applyProtection="0">
      <alignment horizontal="right" vertical="center"/>
    </xf>
    <xf numFmtId="4" fontId="79" fillId="62" borderId="18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46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62" borderId="18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62" borderId="18" applyNumberFormat="0" applyProtection="0">
      <alignment horizontal="right" vertical="center"/>
    </xf>
    <xf numFmtId="4" fontId="81" fillId="62" borderId="18" applyNumberFormat="0" applyProtection="0">
      <alignment horizontal="right" vertical="center"/>
    </xf>
    <xf numFmtId="4" fontId="81" fillId="62" borderId="18" applyNumberFormat="0" applyProtection="0">
      <alignment horizontal="right" vertical="center"/>
    </xf>
    <xf numFmtId="4" fontId="81" fillId="62" borderId="18" applyNumberFormat="0" applyProtection="0">
      <alignment horizontal="right" vertical="center"/>
    </xf>
    <xf numFmtId="4" fontId="81" fillId="62" borderId="18" applyNumberFormat="0" applyProtection="0">
      <alignment horizontal="right" vertical="center"/>
    </xf>
    <xf numFmtId="4" fontId="81" fillId="62" borderId="18" applyNumberFormat="0" applyProtection="0">
      <alignment horizontal="right" vertical="center"/>
    </xf>
    <xf numFmtId="4" fontId="81" fillId="62" borderId="18" applyNumberFormat="0" applyProtection="0">
      <alignment horizontal="right" vertical="center"/>
    </xf>
    <xf numFmtId="4" fontId="81" fillId="62" borderId="18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81" fillId="55" borderId="5" applyNumberFormat="0" applyProtection="0">
      <alignment horizontal="right" vertical="center"/>
    </xf>
    <xf numFmtId="4" fontId="46" fillId="109" borderId="18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0" fontId="89" fillId="0" borderId="15" applyNumberFormat="0" applyFill="0" applyAlignment="0" applyProtection="0"/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79" fillId="54" borderId="17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0" fontId="78" fillId="0" borderId="16" applyNumberFormat="0" applyFill="0" applyAlignment="0" applyProtection="0"/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149" fillId="54" borderId="18" applyNumberFormat="0" applyProtection="0">
      <alignment horizontal="left" vertical="center" indent="1"/>
    </xf>
    <xf numFmtId="4" fontId="46" fillId="109" borderId="18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79" fillId="17" borderId="18" applyNumberFormat="0" applyProtection="0">
      <alignment horizontal="left" vertical="top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78" fillId="0" borderId="16" applyNumberFormat="0" applyFill="0" applyAlignment="0" applyProtection="0"/>
    <xf numFmtId="0" fontId="27" fillId="16" borderId="5" applyNumberFormat="0" applyProtection="0">
      <alignment horizontal="left" vertical="center" indent="1"/>
    </xf>
    <xf numFmtId="0" fontId="78" fillId="0" borderId="16" applyNumberFormat="0" applyFill="0" applyAlignment="0" applyProtection="0"/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78" fillId="0" borderId="16" applyNumberFormat="0" applyFill="0" applyAlignment="0" applyProtection="0"/>
    <xf numFmtId="0" fontId="79" fillId="17" borderId="18" applyNumberFormat="0" applyProtection="0">
      <alignment horizontal="left" vertical="top" indent="1"/>
    </xf>
    <xf numFmtId="0" fontId="79" fillId="17" borderId="18" applyNumberFormat="0" applyProtection="0">
      <alignment horizontal="left" vertical="top" indent="1"/>
    </xf>
    <xf numFmtId="0" fontId="79" fillId="17" borderId="18" applyNumberFormat="0" applyProtection="0">
      <alignment horizontal="left" vertical="top" indent="1"/>
    </xf>
    <xf numFmtId="0" fontId="79" fillId="17" borderId="18" applyNumberFormat="0" applyProtection="0">
      <alignment horizontal="left" vertical="top" indent="1"/>
    </xf>
    <xf numFmtId="0" fontId="79" fillId="17" borderId="18" applyNumberFormat="0" applyProtection="0">
      <alignment horizontal="left" vertical="top" indent="1"/>
    </xf>
    <xf numFmtId="0" fontId="79" fillId="17" borderId="18" applyNumberFormat="0" applyProtection="0">
      <alignment horizontal="left" vertical="top" indent="1"/>
    </xf>
    <xf numFmtId="0" fontId="79" fillId="17" borderId="18" applyNumberFormat="0" applyProtection="0">
      <alignment horizontal="left" vertical="top" indent="1"/>
    </xf>
    <xf numFmtId="0" fontId="79" fillId="17" borderId="18" applyNumberFormat="0" applyProtection="0">
      <alignment horizontal="left" vertical="top" indent="1"/>
    </xf>
    <xf numFmtId="0" fontId="79" fillId="17" borderId="18" applyNumberFormat="0" applyProtection="0">
      <alignment horizontal="left" vertical="top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78" fillId="0" borderId="16" applyNumberFormat="0" applyFill="0" applyAlignment="0" applyProtection="0"/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27" fillId="16" borderId="5" applyNumberFormat="0" applyProtection="0">
      <alignment horizontal="left" vertical="center" indent="1"/>
    </xf>
    <xf numFmtId="0" fontId="150" fillId="0" borderId="0"/>
    <xf numFmtId="4" fontId="151" fillId="32" borderId="0" applyNumberFormat="0" applyProtection="0">
      <alignment horizontal="center" vertical="center"/>
    </xf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0" fontId="51" fillId="64" borderId="1"/>
    <xf numFmtId="4" fontId="120" fillId="55" borderId="5" applyNumberFormat="0" applyProtection="0">
      <alignment horizontal="right" vertical="center"/>
    </xf>
    <xf numFmtId="4" fontId="120" fillId="62" borderId="18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0" fontId="78" fillId="0" borderId="16" applyNumberFormat="0" applyFill="0" applyAlignment="0" applyProtection="0"/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0" fontId="78" fillId="0" borderId="16" applyNumberFormat="0" applyFill="0" applyAlignment="0" applyProtection="0"/>
    <xf numFmtId="4" fontId="120" fillId="62" borderId="18" applyNumberFormat="0" applyProtection="0">
      <alignment horizontal="right" vertical="center"/>
    </xf>
    <xf numFmtId="4" fontId="120" fillId="62" borderId="18" applyNumberFormat="0" applyProtection="0">
      <alignment horizontal="right" vertical="center"/>
    </xf>
    <xf numFmtId="4" fontId="120" fillId="62" borderId="18" applyNumberFormat="0" applyProtection="0">
      <alignment horizontal="right" vertical="center"/>
    </xf>
    <xf numFmtId="4" fontId="120" fillId="62" borderId="18" applyNumberFormat="0" applyProtection="0">
      <alignment horizontal="right" vertical="center"/>
    </xf>
    <xf numFmtId="4" fontId="120" fillId="62" borderId="18" applyNumberFormat="0" applyProtection="0">
      <alignment horizontal="right" vertical="center"/>
    </xf>
    <xf numFmtId="4" fontId="120" fillId="62" borderId="18" applyNumberFormat="0" applyProtection="0">
      <alignment horizontal="right" vertical="center"/>
    </xf>
    <xf numFmtId="4" fontId="120" fillId="62" borderId="18" applyNumberFormat="0" applyProtection="0">
      <alignment horizontal="right" vertical="center"/>
    </xf>
    <xf numFmtId="4" fontId="120" fillId="62" borderId="18" applyNumberFormat="0" applyProtection="0">
      <alignment horizontal="right" vertical="center"/>
    </xf>
    <xf numFmtId="4" fontId="120" fillId="62" borderId="18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4" fontId="120" fillId="55" borderId="5" applyNumberFormat="0" applyProtection="0">
      <alignment horizontal="right" vertical="center"/>
    </xf>
    <xf numFmtId="0" fontId="27" fillId="17" borderId="0" applyNumberFormat="0" applyFont="0" applyBorder="0" applyAlignment="0" applyProtection="0"/>
    <xf numFmtId="0" fontId="27" fillId="17" borderId="0" applyNumberFormat="0" applyFont="0" applyBorder="0" applyAlignment="0" applyProtection="0"/>
    <xf numFmtId="0" fontId="27" fillId="17" borderId="0" applyNumberFormat="0" applyFont="0" applyBorder="0" applyAlignment="0" applyProtection="0"/>
    <xf numFmtId="0" fontId="27" fillId="17" borderId="0" applyNumberFormat="0" applyFont="0" applyBorder="0" applyAlignment="0" applyProtection="0"/>
    <xf numFmtId="0" fontId="27" fillId="17" borderId="0" applyNumberFormat="0" applyFont="0" applyBorder="0" applyAlignment="0" applyProtection="0"/>
    <xf numFmtId="0" fontId="27" fillId="32" borderId="0" applyNumberFormat="0" applyFont="0" applyBorder="0" applyAlignment="0" applyProtection="0"/>
    <xf numFmtId="0" fontId="27" fillId="32" borderId="0" applyNumberFormat="0" applyFont="0" applyBorder="0" applyAlignment="0" applyProtection="0"/>
    <xf numFmtId="0" fontId="27" fillId="32" borderId="0" applyNumberFormat="0" applyFont="0" applyBorder="0" applyAlignment="0" applyProtection="0"/>
    <xf numFmtId="0" fontId="27" fillId="32" borderId="0" applyNumberFormat="0" applyFont="0" applyBorder="0" applyAlignment="0" applyProtection="0"/>
    <xf numFmtId="0" fontId="27" fillId="32" borderId="0" applyNumberFormat="0" applyFont="0" applyBorder="0" applyAlignment="0" applyProtection="0"/>
    <xf numFmtId="0" fontId="27" fillId="20" borderId="0" applyNumberFormat="0" applyFont="0" applyBorder="0" applyAlignment="0" applyProtection="0"/>
    <xf numFmtId="0" fontId="27" fillId="20" borderId="0" applyNumberFormat="0" applyFont="0" applyBorder="0" applyAlignment="0" applyProtection="0"/>
    <xf numFmtId="0" fontId="27" fillId="20" borderId="0" applyNumberFormat="0" applyFont="0" applyBorder="0" applyAlignment="0" applyProtection="0"/>
    <xf numFmtId="0" fontId="27" fillId="20" borderId="0" applyNumberFormat="0" applyFont="0" applyBorder="0" applyAlignment="0" applyProtection="0"/>
    <xf numFmtId="0" fontId="27" fillId="20" borderId="0" applyNumberFormat="0" applyFont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20" borderId="0" applyNumberFormat="0" applyFont="0" applyBorder="0" applyAlignment="0" applyProtection="0"/>
    <xf numFmtId="0" fontId="27" fillId="20" borderId="0" applyNumberFormat="0" applyFont="0" applyBorder="0" applyAlignment="0" applyProtection="0"/>
    <xf numFmtId="0" fontId="27" fillId="20" borderId="0" applyNumberFormat="0" applyFont="0" applyBorder="0" applyAlignment="0" applyProtection="0"/>
    <xf numFmtId="0" fontId="27" fillId="20" borderId="0" applyNumberFormat="0" applyFont="0" applyBorder="0" applyAlignment="0" applyProtection="0"/>
    <xf numFmtId="0" fontId="27" fillId="20" borderId="0" applyNumberFormat="0" applyFont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9" fillId="20" borderId="0"/>
    <xf numFmtId="0" fontId="195" fillId="20" borderId="0"/>
    <xf numFmtId="0" fontId="196" fillId="20" borderId="0">
      <alignment vertical="center"/>
    </xf>
    <xf numFmtId="0" fontId="39" fillId="32" borderId="46">
      <protection locked="0"/>
    </xf>
    <xf numFmtId="0" fontId="39" fillId="32" borderId="46">
      <protection locked="0"/>
    </xf>
    <xf numFmtId="0" fontId="39" fillId="32" borderId="46">
      <protection locked="0"/>
    </xf>
    <xf numFmtId="0" fontId="39" fillId="32" borderId="46">
      <protection locked="0"/>
    </xf>
    <xf numFmtId="0" fontId="39" fillId="32" borderId="46">
      <protection locked="0"/>
    </xf>
    <xf numFmtId="0" fontId="39" fillId="32" borderId="46">
      <protection locked="0"/>
    </xf>
    <xf numFmtId="0" fontId="195" fillId="20" borderId="46"/>
    <xf numFmtId="0" fontId="195" fillId="20" borderId="46"/>
    <xf numFmtId="0" fontId="195" fillId="20" borderId="46"/>
    <xf numFmtId="0" fontId="195" fillId="20" borderId="46"/>
    <xf numFmtId="0" fontId="195" fillId="20" borderId="46"/>
    <xf numFmtId="0" fontId="195" fillId="20" borderId="46"/>
    <xf numFmtId="3" fontId="39" fillId="20" borderId="49"/>
    <xf numFmtId="3" fontId="39" fillId="20" borderId="49"/>
    <xf numFmtId="0" fontId="79" fillId="20" borderId="32"/>
    <xf numFmtId="0" fontId="79" fillId="20" borderId="32"/>
    <xf numFmtId="0" fontId="79" fillId="20" borderId="32"/>
    <xf numFmtId="0" fontId="79" fillId="20" borderId="32"/>
    <xf numFmtId="0" fontId="79" fillId="20" borderId="32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39" fillId="20" borderId="50">
      <alignment horizontal="right"/>
    </xf>
    <xf numFmtId="0" fontId="39" fillId="20" borderId="50">
      <alignment horizontal="right"/>
    </xf>
    <xf numFmtId="0" fontId="39" fillId="20" borderId="50">
      <alignment horizontal="right"/>
    </xf>
    <xf numFmtId="0" fontId="39" fillId="20" borderId="50">
      <alignment horizontal="right"/>
    </xf>
    <xf numFmtId="0" fontId="39" fillId="20" borderId="50">
      <alignment horizontal="right"/>
    </xf>
    <xf numFmtId="0" fontId="39" fillId="20" borderId="50">
      <alignment horizontal="right"/>
    </xf>
    <xf numFmtId="0" fontId="39" fillId="20" borderId="50">
      <alignment horizontal="right"/>
    </xf>
    <xf numFmtId="0" fontId="39" fillId="20" borderId="50">
      <alignment horizontal="right"/>
    </xf>
    <xf numFmtId="0" fontId="39" fillId="20" borderId="50">
      <alignment horizontal="right"/>
    </xf>
    <xf numFmtId="0" fontId="39" fillId="20" borderId="50">
      <alignment horizontal="right"/>
    </xf>
    <xf numFmtId="0" fontId="39" fillId="20" borderId="50">
      <alignment horizontal="right"/>
    </xf>
    <xf numFmtId="0" fontId="39" fillId="20" borderId="50">
      <alignment horizontal="right"/>
    </xf>
    <xf numFmtId="0" fontId="195" fillId="20" borderId="50">
      <alignment horizontal="left"/>
    </xf>
    <xf numFmtId="0" fontId="195" fillId="20" borderId="50">
      <alignment horizontal="left"/>
    </xf>
    <xf numFmtId="0" fontId="195" fillId="20" borderId="50">
      <alignment horizontal="left"/>
    </xf>
    <xf numFmtId="0" fontId="195" fillId="20" borderId="51"/>
    <xf numFmtId="1" fontId="208" fillId="0" borderId="0" applyBorder="0">
      <alignment horizontal="left" vertical="top" wrapText="1"/>
    </xf>
    <xf numFmtId="1" fontId="208" fillId="0" borderId="0" applyBorder="0">
      <alignment horizontal="left" vertical="top" wrapText="1"/>
    </xf>
    <xf numFmtId="1" fontId="208" fillId="0" borderId="0" applyBorder="0">
      <alignment horizontal="left" vertical="top" wrapText="1"/>
    </xf>
    <xf numFmtId="1" fontId="208" fillId="0" borderId="0" applyBorder="0">
      <alignment horizontal="left" vertical="top" wrapText="1"/>
    </xf>
    <xf numFmtId="1" fontId="209" fillId="0" borderId="0" applyBorder="0">
      <alignment horizontal="left" vertical="top" wrapText="1"/>
    </xf>
    <xf numFmtId="0" fontId="105" fillId="0" borderId="0">
      <alignment horizontal="center"/>
    </xf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21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40" fontId="211" fillId="0" borderId="0" applyBorder="0">
      <alignment horizontal="right"/>
    </xf>
    <xf numFmtId="0" fontId="212" fillId="0" borderId="15" applyNumberFormat="0" applyFill="0" applyAlignment="0" applyProtection="0"/>
    <xf numFmtId="0" fontId="212" fillId="0" borderId="15" applyNumberFormat="0" applyFill="0" applyAlignment="0" applyProtection="0"/>
    <xf numFmtId="0" fontId="212" fillId="0" borderId="15" applyNumberFormat="0" applyFill="0" applyAlignment="0" applyProtection="0"/>
    <xf numFmtId="0" fontId="212" fillId="0" borderId="15" applyNumberFormat="0" applyFill="0" applyAlignment="0" applyProtection="0"/>
    <xf numFmtId="0" fontId="212" fillId="0" borderId="15" applyNumberFormat="0" applyFill="0" applyAlignment="0" applyProtection="0"/>
    <xf numFmtId="0" fontId="212" fillId="0" borderId="15" applyNumberFormat="0" applyFill="0" applyAlignment="0" applyProtection="0"/>
    <xf numFmtId="38" fontId="213" fillId="0" borderId="50" applyBorder="0">
      <alignment horizontal="right"/>
      <protection locked="0"/>
    </xf>
    <xf numFmtId="0" fontId="214" fillId="0" borderId="0" applyNumberFormat="0" applyFill="0" applyBorder="0" applyAlignment="0" applyProtection="0"/>
    <xf numFmtId="0" fontId="215" fillId="0" borderId="0" applyNumberFormat="0" applyFill="0" applyBorder="0" applyAlignment="0" applyProtection="0"/>
    <xf numFmtId="49" fontId="46" fillId="0" borderId="0" applyFill="0" applyBorder="0" applyAlignment="0"/>
    <xf numFmtId="0" fontId="37" fillId="0" borderId="0" applyFill="0" applyBorder="0" applyAlignment="0"/>
    <xf numFmtId="0" fontId="46" fillId="0" borderId="0" applyFill="0" applyBorder="0" applyAlignment="0"/>
    <xf numFmtId="0" fontId="37" fillId="0" borderId="0" applyFill="0" applyBorder="0" applyAlignment="0"/>
    <xf numFmtId="0" fontId="27" fillId="0" borderId="0" applyFill="0" applyBorder="0" applyAlignment="0"/>
    <xf numFmtId="0" fontId="37" fillId="0" borderId="0" applyFill="0" applyBorder="0" applyAlignment="0"/>
    <xf numFmtId="0" fontId="46" fillId="0" borderId="0" applyFill="0" applyBorder="0" applyAlignment="0"/>
    <xf numFmtId="0" fontId="37" fillId="0" borderId="0" applyFill="0" applyBorder="0" applyAlignment="0"/>
    <xf numFmtId="0" fontId="27" fillId="0" borderId="0" applyFill="0" applyBorder="0" applyAlignment="0"/>
    <xf numFmtId="0" fontId="156" fillId="0" borderId="0" applyNumberFormat="0" applyFill="0" applyBorder="0" applyAlignment="0" applyProtection="0"/>
    <xf numFmtId="0" fontId="173" fillId="0" borderId="0" applyFill="0" applyBorder="0" applyAlignment="0">
      <alignment horizontal="right"/>
    </xf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217" fillId="0" borderId="27" applyNumberFormat="0" applyFill="0" applyAlignment="0" applyProtection="0"/>
    <xf numFmtId="0" fontId="70" fillId="0" borderId="11" applyNumberFormat="0" applyFill="0" applyAlignment="0" applyProtection="0"/>
    <xf numFmtId="0" fontId="218" fillId="0" borderId="12" applyNumberFormat="0" applyFill="0" applyAlignment="0" applyProtection="0"/>
    <xf numFmtId="0" fontId="100" fillId="0" borderId="12" applyNumberFormat="0" applyFill="0" applyAlignment="0" applyProtection="0"/>
    <xf numFmtId="0" fontId="158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78" fillId="0" borderId="52" applyNumberFormat="0" applyFill="0" applyAlignment="0" applyProtection="0"/>
    <xf numFmtId="0" fontId="78" fillId="0" borderId="52" applyNumberFormat="0" applyFill="0" applyAlignment="0" applyProtection="0"/>
    <xf numFmtId="0" fontId="78" fillId="0" borderId="52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219" fillId="0" borderId="53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78" fillId="0" borderId="52" applyNumberFormat="0" applyFill="0" applyAlignment="0" applyProtection="0"/>
    <xf numFmtId="0" fontId="89" fillId="0" borderId="15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78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78" fillId="0" borderId="52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78" fillId="0" borderId="52" applyNumberFormat="0" applyFill="0" applyAlignment="0" applyProtection="0"/>
    <xf numFmtId="0" fontId="89" fillId="0" borderId="15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78" fillId="0" borderId="16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89" fillId="0" borderId="15" applyNumberFormat="0" applyFill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0" fontId="194" fillId="0" borderId="0">
      <alignment horizontal="left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27" fillId="17" borderId="4" applyNumberFormat="0" applyFont="0" applyAlignment="0" applyProtection="0"/>
    <xf numFmtId="0" fontId="105" fillId="0" borderId="0" applyFont="0" applyFill="0" applyBorder="0" applyAlignment="0" applyProtection="0"/>
    <xf numFmtId="0" fontId="105" fillId="0" borderId="0" applyFont="0" applyFill="0" applyBorder="0" applyAlignment="0" applyProtection="0"/>
    <xf numFmtId="0" fontId="133" fillId="0" borderId="54"/>
    <xf numFmtId="46" fontId="49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21" fillId="46" borderId="0" applyNumberFormat="0" applyBorder="0" applyAlignment="0" applyProtection="0"/>
    <xf numFmtId="0" fontId="27" fillId="0" borderId="0"/>
    <xf numFmtId="0" fontId="50" fillId="0" borderId="0"/>
    <xf numFmtId="0" fontId="34" fillId="0" borderId="0"/>
    <xf numFmtId="0" fontId="50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67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2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2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82" fillId="0" borderId="0"/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37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2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34" fillId="0" borderId="0"/>
    <xf numFmtId="0" fontId="34" fillId="0" borderId="0"/>
    <xf numFmtId="0" fontId="48" fillId="0" borderId="0">
      <alignment vertical="center"/>
    </xf>
    <xf numFmtId="0" fontId="0" fillId="0" borderId="0"/>
    <xf numFmtId="0" fontId="0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>
      <alignment vertical="center"/>
    </xf>
    <xf numFmtId="0" fontId="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7" fillId="0" borderId="15" applyNumberFormat="0" applyFill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74" fillId="20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9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82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72" fillId="20" borderId="5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52" fillId="24" borderId="6" applyNumberFormat="0" applyAlignment="0" applyProtection="0">
      <alignment vertical="center"/>
    </xf>
    <xf numFmtId="0" fontId="34" fillId="0" borderId="0"/>
    <xf numFmtId="0" fontId="34" fillId="0" borderId="0"/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  <xf numFmtId="0" fontId="27" fillId="17" borderId="4" applyNumberFormat="0" applyFont="0" applyAlignment="0" applyProtection="0">
      <alignment vertical="center"/>
    </xf>
  </cellStyleXfs>
  <cellXfs count="116">
    <xf numFmtId="0" fontId="0" fillId="0" borderId="0" xfId="0"/>
    <xf numFmtId="178" fontId="1" fillId="2" borderId="1" xfId="19727" applyNumberFormat="1" applyFont="1" applyFill="1" applyBorder="1" applyAlignment="1" applyProtection="1">
      <alignment horizontal="left" vertical="center" wrapText="1"/>
      <protection locked="0"/>
    </xf>
    <xf numFmtId="0" fontId="1" fillId="2" borderId="1" xfId="19727" applyNumberFormat="1" applyFont="1" applyFill="1" applyBorder="1" applyAlignment="1" applyProtection="1">
      <alignment horizontal="left" vertical="center" wrapText="1"/>
      <protection locked="0"/>
    </xf>
    <xf numFmtId="0" fontId="1" fillId="2" borderId="1" xfId="19727" applyFont="1" applyFill="1" applyBorder="1" applyAlignment="1" applyProtection="1">
      <alignment horizontal="left" vertical="center" wrapText="1"/>
      <protection locked="0"/>
    </xf>
    <xf numFmtId="178" fontId="2" fillId="0" borderId="1" xfId="19727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19727" applyNumberFormat="1" applyFont="1" applyFill="1" applyBorder="1" applyAlignment="1">
      <alignment horizontal="left" vertical="center"/>
    </xf>
    <xf numFmtId="0" fontId="3" fillId="3" borderId="1" xfId="19727" applyFont="1" applyFill="1" applyBorder="1" applyAlignment="1">
      <alignment horizontal="left" vertical="center"/>
    </xf>
    <xf numFmtId="0" fontId="3" fillId="3" borderId="1" xfId="19727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left" vertical="center"/>
    </xf>
    <xf numFmtId="179" fontId="1" fillId="2" borderId="1" xfId="19727" applyNumberFormat="1" applyFont="1" applyFill="1" applyBorder="1" applyAlignment="1" applyProtection="1">
      <alignment horizontal="left" vertical="center" wrapText="1"/>
      <protection locked="0"/>
    </xf>
    <xf numFmtId="180" fontId="1" fillId="2" borderId="1" xfId="19727" applyNumberFormat="1" applyFont="1" applyFill="1" applyBorder="1" applyAlignment="1">
      <alignment horizontal="left" vertical="center" wrapText="1"/>
    </xf>
    <xf numFmtId="179" fontId="1" fillId="2" borderId="1" xfId="19727" applyNumberFormat="1" applyFont="1" applyFill="1" applyBorder="1" applyAlignment="1">
      <alignment horizontal="left" vertical="center" wrapText="1"/>
    </xf>
    <xf numFmtId="0" fontId="6" fillId="2" borderId="1" xfId="19727" applyNumberFormat="1" applyFont="1" applyFill="1" applyBorder="1" applyAlignment="1">
      <alignment horizontal="left" vertical="center" wrapText="1"/>
    </xf>
    <xf numFmtId="17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19727" applyFont="1" applyFill="1" applyBorder="1" applyAlignment="1">
      <alignment horizontal="left" vertical="center"/>
    </xf>
    <xf numFmtId="179" fontId="3" fillId="3" borderId="1" xfId="19727" applyNumberFormat="1" applyFont="1" applyFill="1" applyBorder="1" applyAlignment="1">
      <alignment horizontal="right" vertical="center"/>
    </xf>
    <xf numFmtId="180" fontId="3" fillId="3" borderId="1" xfId="19727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19728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7" fillId="2" borderId="1" xfId="19727" applyFont="1" applyFill="1" applyBorder="1" applyAlignment="1" applyProtection="1">
      <alignment horizontal="left" vertical="center" wrapText="1"/>
      <protection locked="0"/>
    </xf>
    <xf numFmtId="0" fontId="1" fillId="2" borderId="1" xfId="19727" applyFont="1" applyFill="1" applyBorder="1" applyAlignment="1">
      <alignment horizontal="left" vertical="center" wrapText="1"/>
    </xf>
    <xf numFmtId="0" fontId="3" fillId="0" borderId="1" xfId="19727" applyFont="1" applyFill="1" applyBorder="1" applyAlignment="1">
      <alignment horizontal="right" vertical="center"/>
    </xf>
    <xf numFmtId="0" fontId="3" fillId="3" borderId="1" xfId="19727" applyFont="1" applyFill="1" applyBorder="1" applyAlignment="1">
      <alignment horizontal="right" vertical="center"/>
    </xf>
    <xf numFmtId="0" fontId="3" fillId="0" borderId="1" xfId="19728" applyFont="1" applyFill="1" applyBorder="1" applyAlignment="1">
      <alignment horizontal="right" vertical="center"/>
    </xf>
    <xf numFmtId="178" fontId="1" fillId="2" borderId="1" xfId="19727" applyNumberFormat="1" applyFont="1" applyFill="1" applyBorder="1" applyAlignment="1">
      <alignment horizontal="left" vertical="center" wrapText="1"/>
    </xf>
    <xf numFmtId="0" fontId="3" fillId="0" borderId="1" xfId="19727" applyFont="1" applyFill="1" applyBorder="1" applyAlignment="1">
      <alignment horizontal="center" vertical="center"/>
    </xf>
    <xf numFmtId="0" fontId="8" fillId="0" borderId="1" xfId="19727" applyFont="1" applyFill="1" applyBorder="1" applyAlignment="1">
      <alignment horizontal="left" vertical="center"/>
    </xf>
    <xf numFmtId="178" fontId="3" fillId="0" borderId="1" xfId="19727" applyNumberFormat="1" applyFont="1" applyFill="1" applyBorder="1" applyAlignment="1">
      <alignment horizontal="center" vertical="center"/>
    </xf>
    <xf numFmtId="0" fontId="3" fillId="0" borderId="1" xfId="22431" applyFont="1" applyFill="1" applyBorder="1" applyAlignment="1">
      <alignment horizontal="left" vertical="center"/>
    </xf>
    <xf numFmtId="0" fontId="3" fillId="0" borderId="1" xfId="22406" applyFont="1" applyFill="1" applyBorder="1" applyAlignment="1">
      <alignment horizontal="left" vertical="center"/>
    </xf>
    <xf numFmtId="0" fontId="3" fillId="0" borderId="1" xfId="19728" applyFont="1" applyFill="1" applyBorder="1" applyAlignment="1">
      <alignment horizontal="center" vertical="center"/>
    </xf>
    <xf numFmtId="0" fontId="8" fillId="0" borderId="1" xfId="19728" applyFont="1" applyFill="1" applyBorder="1" applyAlignment="1">
      <alignment horizontal="left" vertical="center"/>
    </xf>
    <xf numFmtId="178" fontId="3" fillId="0" borderId="1" xfId="19728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/>
    </xf>
    <xf numFmtId="0" fontId="0" fillId="4" borderId="1" xfId="0" applyFont="1" applyFill="1" applyBorder="1" applyAlignment="1"/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81" fontId="11" fillId="0" borderId="2" xfId="0" applyNumberFormat="1" applyFont="1" applyFill="1" applyBorder="1" applyAlignment="1">
      <alignment horizontal="center" vertical="center"/>
    </xf>
    <xf numFmtId="181" fontId="11" fillId="0" borderId="2" xfId="0" applyNumberFormat="1" applyFont="1" applyFill="1" applyBorder="1" applyAlignment="1">
      <alignment vertical="center"/>
    </xf>
    <xf numFmtId="181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vertical="center" wrapText="1" shrinkToFit="1"/>
    </xf>
    <xf numFmtId="0" fontId="13" fillId="6" borderId="3" xfId="0" applyNumberFormat="1" applyFont="1" applyFill="1" applyBorder="1" applyAlignment="1">
      <alignment horizontal="right" vertical="center" wrapText="1" shrinkToFit="1"/>
    </xf>
    <xf numFmtId="49" fontId="15" fillId="0" borderId="1" xfId="0" applyNumberFormat="1" applyFont="1" applyFill="1" applyBorder="1" applyAlignment="1">
      <alignment horizontal="center" vertical="center" wrapText="1"/>
    </xf>
    <xf numFmtId="181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4" borderId="1" xfId="36912" applyFont="1" applyFill="1" applyBorder="1" applyAlignment="1">
      <alignment vertical="center"/>
    </xf>
    <xf numFmtId="0" fontId="17" fillId="6" borderId="1" xfId="36912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0" fontId="16" fillId="6" borderId="1" xfId="36912" applyFont="1" applyFill="1" applyBorder="1" applyAlignment="1">
      <alignment vertical="center"/>
    </xf>
    <xf numFmtId="0" fontId="19" fillId="6" borderId="1" xfId="36912" applyFont="1" applyFill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6" borderId="1" xfId="0" applyNumberFormat="1" applyFont="1" applyFill="1" applyBorder="1" applyAlignment="1">
      <alignment horizontal="center" vertical="center" wrapText="1"/>
    </xf>
    <xf numFmtId="0" fontId="20" fillId="7" borderId="1" xfId="0" applyNumberFormat="1" applyFont="1" applyFill="1" applyBorder="1" applyAlignment="1">
      <alignment horizontal="center" vertical="center" wrapText="1"/>
    </xf>
    <xf numFmtId="0" fontId="20" fillId="8" borderId="1" xfId="0" applyNumberFormat="1" applyFont="1" applyFill="1" applyBorder="1" applyAlignment="1">
      <alignment horizontal="center" vertical="center" wrapText="1"/>
    </xf>
    <xf numFmtId="0" fontId="16" fillId="0" borderId="1" xfId="36912" applyFont="1" applyFill="1" applyBorder="1" applyAlignment="1">
      <alignment vertical="center"/>
    </xf>
    <xf numFmtId="0" fontId="19" fillId="0" borderId="1" xfId="36912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21" fillId="9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/>
    <xf numFmtId="0" fontId="22" fillId="0" borderId="1" xfId="0" applyFont="1" applyFill="1" applyBorder="1" applyAlignment="1"/>
    <xf numFmtId="0" fontId="12" fillId="0" borderId="1" xfId="0" applyFont="1" applyFill="1" applyBorder="1" applyAlignment="1">
      <alignment horizontal="right" vertical="center"/>
    </xf>
    <xf numFmtId="0" fontId="21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17" fillId="6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/>
    <xf numFmtId="0" fontId="12" fillId="0" borderId="0" xfId="0" applyFont="1" applyFill="1" applyAlignment="1"/>
    <xf numFmtId="0" fontId="18" fillId="4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181" fontId="12" fillId="6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wrapText="1"/>
    </xf>
    <xf numFmtId="0" fontId="21" fillId="6" borderId="1" xfId="0" applyFont="1" applyFill="1" applyBorder="1" applyAlignment="1"/>
    <xf numFmtId="0" fontId="19" fillId="6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vertical="center"/>
    </xf>
    <xf numFmtId="0" fontId="16" fillId="11" borderId="1" xfId="36912" applyFont="1" applyFill="1" applyBorder="1" applyAlignment="1">
      <alignment vertical="center"/>
    </xf>
    <xf numFmtId="181" fontId="12" fillId="11" borderId="1" xfId="0" applyNumberFormat="1" applyFont="1" applyFill="1" applyBorder="1" applyAlignment="1">
      <alignment horizontal="right" vertical="center"/>
    </xf>
    <xf numFmtId="0" fontId="18" fillId="11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181" fontId="12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37058">
    <cellStyle name="常规" xfId="0" builtinId="0"/>
    <cellStyle name="货币[0]" xfId="1" builtinId="7"/>
    <cellStyle name="Note 25 4 3" xfId="2"/>
    <cellStyle name="Note 30 4 3" xfId="3"/>
    <cellStyle name="40% - Accent4 40" xfId="4"/>
    <cellStyle name="40% - Accent4 35" xfId="5"/>
    <cellStyle name="_F_ERCETIN_2009_I_Batuhan Gez-2010" xfId="6"/>
    <cellStyle name="40% - Accent5 33 3 2 2 2 4" xfId="7"/>
    <cellStyle name="_BI_personel_enerji_detay_gelen_PSC Philip 2010 draft" xfId="8"/>
    <cellStyle name="40% - Accent2 2 4" xfId="9"/>
    <cellStyle name="输入" xfId="10" builtinId="20"/>
    <cellStyle name="Note 5 2 5 2" xfId="11"/>
    <cellStyle name="AÇIK 5 2" xfId="12"/>
    <cellStyle name="20% - Accent2 2 6" xfId="13"/>
    <cellStyle name="Note 8 4 2" xfId="14"/>
    <cellStyle name="货币" xfId="15" builtinId="4"/>
    <cellStyle name="Input 5 2 2 5 2" xfId="16"/>
    <cellStyle name="Akcent 6" xfId="17"/>
    <cellStyle name="_InvestmentPlan_November_InvestmentPlan_2010 (2)" xfId="18"/>
    <cellStyle name="Normal 216 5 3 2" xfId="19"/>
    <cellStyle name="_2008_VER_hedef_cm1" xfId="20"/>
    <cellStyle name="20% - 强调文字颜色 3" xfId="21" builtinId="38"/>
    <cellStyle name="60% - Accent2 35" xfId="22"/>
    <cellStyle name="60% - Accent2 40" xfId="23"/>
    <cellStyle name="Normal 218 3 2 3" xfId="24"/>
    <cellStyle name="Normal 223 3 2 3" xfId="25"/>
    <cellStyle name="40% - Accent4 33 4 2 4" xfId="26"/>
    <cellStyle name="_BEKO_Book1 (40)" xfId="27"/>
    <cellStyle name="Output 5 3 3 3 3 2" xfId="28"/>
    <cellStyle name="Normal 5 3 2 2 5 2 4" xfId="29"/>
    <cellStyle name="Normal 67 4 2" xfId="30"/>
    <cellStyle name="Normal 72 4 2" xfId="31"/>
    <cellStyle name="Euro 25 2" xfId="32"/>
    <cellStyle name="Euro 30 2" xfId="33"/>
    <cellStyle name="40% - Accent4 22" xfId="34"/>
    <cellStyle name="40% - Accent4 17" xfId="35"/>
    <cellStyle name="_F_ERCETIN_2009 (2)_PSC Philip 2010 draft" xfId="36"/>
    <cellStyle name="Normal 2 4 2 3 2 4" xfId="37"/>
    <cellStyle name="千位分隔[0]" xfId="38" builtinId="6"/>
    <cellStyle name="Accent2 - 40%" xfId="39"/>
    <cellStyle name="40% - Accent3 33 7 2" xfId="40"/>
    <cellStyle name="BMU005 4 2 3" xfId="41"/>
    <cellStyle name="20% - Accent6 33 4 2 4 2" xfId="42"/>
    <cellStyle name="20% - Accent3 33 5 4 2" xfId="43"/>
    <cellStyle name="_2008_ÇİN_YATIRIM TAKIP (3)_data paint" xfId="44"/>
    <cellStyle name="Normal 78 2 3 3 2" xfId="45"/>
    <cellStyle name="Normal 83 2 3 3 2" xfId="46"/>
    <cellStyle name="Normal 192 2 2 3 2" xfId="47"/>
    <cellStyle name="Calculation 3 3 2 3" xfId="48"/>
    <cellStyle name="40% - Accent6 33 5 3 2" xfId="49"/>
    <cellStyle name="40% - 强调文字颜色 3" xfId="50" builtinId="39"/>
    <cellStyle name="Normal 3 5 4 3 2" xfId="51"/>
    <cellStyle name="BMU001 21 3 3" xfId="52"/>
    <cellStyle name="BMU001 16 3 3" xfId="53"/>
    <cellStyle name="Normal 96 2 2 6" xfId="54"/>
    <cellStyle name="_Brutkar_Y_I_Detay_2009" xfId="55"/>
    <cellStyle name="差" xfId="56" builtinId="27"/>
    <cellStyle name="40% - Accent1 33 3 2 2 2 2" xfId="57"/>
    <cellStyle name="60% - Accent6 20" xfId="58"/>
    <cellStyle name="60% - Accent6 15" xfId="59"/>
    <cellStyle name="60% - Accent1 2 2 3" xfId="60"/>
    <cellStyle name="20% - Accent4 5 3" xfId="61"/>
    <cellStyle name="Normal 5 3 4 5" xfId="62"/>
    <cellStyle name="_cms takip_InvestmentPlan_May_2009" xfId="63"/>
    <cellStyle name="Normal 34 4 6" xfId="64"/>
    <cellStyle name="Currency (2dp)" xfId="65"/>
    <cellStyle name="千位分隔" xfId="66" builtinId="3"/>
    <cellStyle name="Notas 3 2 3 3" xfId="67"/>
    <cellStyle name="Accent6 4" xfId="68"/>
    <cellStyle name="BMU005B 5 2 2 4" xfId="69"/>
    <cellStyle name="_InvestmentPlan_November_2009ButceSonDurum_Rev(1)" xfId="70"/>
    <cellStyle name="Normal 40 3 2 2 2 2" xfId="71"/>
    <cellStyle name="40% - Accent5 21" xfId="72"/>
    <cellStyle name="40% - Accent5 16" xfId="73"/>
    <cellStyle name="60% - 强调文字颜色 3" xfId="74" builtinId="40"/>
    <cellStyle name="Accent4 2 4" xfId="75"/>
    <cellStyle name="Normal 66 2 2 3 4" xfId="76"/>
    <cellStyle name="Normal 71 2 2 3 4" xfId="77"/>
    <cellStyle name="超链接" xfId="78" builtinId="8"/>
    <cellStyle name="40% - Accent5 7" xfId="79"/>
    <cellStyle name="Good 2 2 3" xfId="80"/>
    <cellStyle name="@" xfId="81"/>
    <cellStyle name="_FA 30.06.2007" xfId="82"/>
    <cellStyle name="_BEKO_outsource_Book1 (40)" xfId="83"/>
    <cellStyle name="Normal 108 4 2 4" xfId="84"/>
    <cellStyle name="Input 4 3 3 2" xfId="85"/>
    <cellStyle name="百分比" xfId="86" builtinId="5"/>
    <cellStyle name="BMU001T 5 2" xfId="87"/>
    <cellStyle name="AÇIK 4 3 2 2" xfId="88"/>
    <cellStyle name="BMU001 29 2 3 2" xfId="89"/>
    <cellStyle name="BMU001 34 2 3 2" xfId="90"/>
    <cellStyle name="Accent4 5" xfId="91"/>
    <cellStyle name="_Fiyat-Maliyet(Oca-Haz2007)_Batuhan Gez-2010" xfId="92"/>
    <cellStyle name="已访问的超链接" xfId="93" builtinId="9"/>
    <cellStyle name="Normal 67 7 2" xfId="94"/>
    <cellStyle name="Normal 72 7 2" xfId="95"/>
    <cellStyle name="Euro 28 2" xfId="96"/>
    <cellStyle name="Euro 33 2" xfId="97"/>
    <cellStyle name="20% - Accent6 3 2 2" xfId="98"/>
    <cellStyle name="_AC Y2007 (new prices) FINAL (2)_PSC Philip 2010 draft" xfId="99"/>
    <cellStyle name="注释" xfId="100" builtinId="10"/>
    <cellStyle name="60% - akcent 4" xfId="101"/>
    <cellStyle name="Notas 3 2 3 2" xfId="102"/>
    <cellStyle name="Accent6 3" xfId="103"/>
    <cellStyle name="BMU002P2 6 2 3" xfId="104"/>
    <cellStyle name="40% - Accent6 33 3 3 3 2" xfId="105"/>
    <cellStyle name="_miphedef2009_FERHATERCETIN_Book1 (40)" xfId="106"/>
    <cellStyle name="40% - Accent5 20" xfId="107"/>
    <cellStyle name="40% - Accent5 15" xfId="108"/>
    <cellStyle name="60% - 强调文字颜色 2" xfId="109" builtinId="36"/>
    <cellStyle name="Accent4 2 3" xfId="110"/>
    <cellStyle name="Input 16" xfId="111"/>
    <cellStyle name="Input 21" xfId="112"/>
    <cellStyle name="_Malzemstokgun_BMI_Batuhan Gez-2010" xfId="113"/>
    <cellStyle name="_Book1_C_DINCER_2009" xfId="114"/>
    <cellStyle name="标题 4" xfId="115" builtinId="19"/>
    <cellStyle name="BMU001 11 4" xfId="116"/>
    <cellStyle name="警告文本" xfId="117" builtinId="11"/>
    <cellStyle name="_FR_2008_05_PSC Philip 2010 draft" xfId="118"/>
    <cellStyle name="标题" xfId="119" builtinId="15"/>
    <cellStyle name="Input 3 2 3 2 2 3" xfId="120"/>
    <cellStyle name="BMU002B 3 2 2" xfId="121"/>
    <cellStyle name="BMU001 11" xfId="122"/>
    <cellStyle name="解释性文本" xfId="123" builtinId="53"/>
    <cellStyle name="Accent3 42" xfId="124"/>
    <cellStyle name="Accent3 37" xfId="125"/>
    <cellStyle name="Normal 4 4 5 3 2 4" xfId="126"/>
    <cellStyle name="_camasir_uvp2007_KONSOLİDE_VERSİYON1_InvestmentPlan_January_2009" xfId="127"/>
    <cellStyle name="40% - Accent4 33 3 2 2 3" xfId="128"/>
    <cellStyle name="Percent 20 7 2 4" xfId="129"/>
    <cellStyle name="_Beko_Esp_Nov_2007_PSC Philip 2010 draft" xfId="130"/>
    <cellStyle name="Normal 5 2 2 3 4 3 2 2" xfId="131"/>
    <cellStyle name="标题 1" xfId="132" builtinId="16"/>
    <cellStyle name="20% - Accent5 2 3" xfId="133"/>
    <cellStyle name="@ 4" xfId="134"/>
    <cellStyle name="_2008_ciN_YATiRiMTAKiP_InvestmentSummary_August_2009" xfId="135"/>
    <cellStyle name="标题 2" xfId="136" builtinId="17"/>
    <cellStyle name="Input 3 2 3 2 2 3 2" xfId="137"/>
    <cellStyle name="BMU002B 3 2 2 2" xfId="138"/>
    <cellStyle name="BMU001 11 2" xfId="139"/>
    <cellStyle name="20% - Accent5 2 4" xfId="140"/>
    <cellStyle name="20% - Accent4 3 2 2" xfId="141"/>
    <cellStyle name="@ 5" xfId="142"/>
    <cellStyle name="_CF-Ref" xfId="143"/>
    <cellStyle name="Accent6 2" xfId="144"/>
    <cellStyle name="Normal 4 4 3 7 2 3 2" xfId="145"/>
    <cellStyle name="_camasir_uvp2007_KONSOLİDE_VERSİYON1_2009ButceSonDurum_Rev(1)" xfId="146"/>
    <cellStyle name="40% - Accent5 14" xfId="147"/>
    <cellStyle name="Comma 2 7 3 3 2" xfId="148"/>
    <cellStyle name="60% - 强调文字颜色 1" xfId="149" builtinId="32"/>
    <cellStyle name="Normal 32 2 3 3 4" xfId="150"/>
    <cellStyle name="Accent4 2 2" xfId="151"/>
    <cellStyle name="标题 3" xfId="152" builtinId="18"/>
    <cellStyle name="BMU002B 3 2 2 3" xfId="153"/>
    <cellStyle name="BMU001 11 3" xfId="154"/>
    <cellStyle name="Normal 40 3 2 2 2 3" xfId="155"/>
    <cellStyle name="40% - Accent5 22" xfId="156"/>
    <cellStyle name="40% - Accent5 17" xfId="157"/>
    <cellStyle name="60% - 强调文字颜色 4" xfId="158" builtinId="44"/>
    <cellStyle name="Accent4 2 5" xfId="159"/>
    <cellStyle name="输出" xfId="160" builtinId="21"/>
    <cellStyle name="40% - Accent1 4" xfId="161"/>
    <cellStyle name="Normal 6 2 2 3 7" xfId="162"/>
    <cellStyle name="20% - Accent2 3 2" xfId="163"/>
    <cellStyle name="计算" xfId="164" builtinId="22"/>
    <cellStyle name="检查单元格" xfId="165" builtinId="23"/>
    <cellStyle name="Normal 4 6 11" xfId="166"/>
    <cellStyle name="BMU001 33 2 2 3 3" xfId="167"/>
    <cellStyle name="Accent3 22" xfId="168"/>
    <cellStyle name="Accent3 17" xfId="169"/>
    <cellStyle name="Normal 65 5" xfId="170"/>
    <cellStyle name="Normal 70 5" xfId="171"/>
    <cellStyle name="Note 4 9 2 2" xfId="172"/>
    <cellStyle name="Normal 4 4 4 3 3" xfId="173"/>
    <cellStyle name="20% - 强调文字颜色 6" xfId="174" builtinId="50"/>
    <cellStyle name="Normal 45 2 2 2 2 2 3" xfId="175"/>
    <cellStyle name="60% - Accent2 38" xfId="176"/>
    <cellStyle name="_Bilanco" xfId="177"/>
    <cellStyle name="BMU011 3 2 4" xfId="178"/>
    <cellStyle name="60% - Accent2 2 5" xfId="179"/>
    <cellStyle name="Output 4 6 4" xfId="180"/>
    <cellStyle name="20% - Accent5 33 5 2 3" xfId="181"/>
    <cellStyle name="20% - Accent6 38" xfId="182"/>
    <cellStyle name="Normal 38 5 2" xfId="183"/>
    <cellStyle name="Normal 43 5 2" xfId="184"/>
    <cellStyle name="_muk_adet_2009-10+2_2008" xfId="185"/>
    <cellStyle name="BMU002P2 2 2 2 2 3" xfId="186"/>
    <cellStyle name="Note 2 2 10" xfId="187"/>
    <cellStyle name="强调文字颜色 2" xfId="188" builtinId="33"/>
    <cellStyle name="Calculation 4 2 2 4" xfId="189"/>
    <cellStyle name="链接单元格" xfId="190" builtinId="24"/>
    <cellStyle name="Normal 4 4 2 9 2 3 2" xfId="191"/>
    <cellStyle name="20% - Accent6 2 5" xfId="192"/>
    <cellStyle name="BMU001 2 4 2 2 3" xfId="193"/>
    <cellStyle name="Dane wyjściowe 2" xfId="194"/>
    <cellStyle name="20% - Accent6 3 3" xfId="195"/>
    <cellStyle name="_camasir_uvp2007_KONSOLİDE_VERSİYON1 (2)_data paint" xfId="196"/>
    <cellStyle name="Normal 265 4" xfId="197"/>
    <cellStyle name="_2006_2007tempo_InvestmentPlan_January_2009" xfId="198"/>
    <cellStyle name="汇总" xfId="199" builtinId="25"/>
    <cellStyle name="Normal 2 3 2 2" xfId="200"/>
    <cellStyle name="SAPBEXaggItemX 2 3 2 2" xfId="201"/>
    <cellStyle name="Normal 79 2 2 3 2" xfId="202"/>
    <cellStyle name="Normal 84 2 2 3 2" xfId="203"/>
    <cellStyle name="BMU001 29 2 4" xfId="204"/>
    <cellStyle name="好" xfId="205" builtinId="26"/>
    <cellStyle name="Normal 42 3 2 2 3 2 2" xfId="206"/>
    <cellStyle name="Accent3 62" xfId="207"/>
    <cellStyle name="Accent3 57" xfId="208"/>
    <cellStyle name="20% - Accent6 33 3 3 3 2" xfId="209"/>
    <cellStyle name="Normal 106 2 4 3" xfId="210"/>
    <cellStyle name="Normal 111 2 4 3" xfId="211"/>
    <cellStyle name="Normal 2 2 3 2 2 2 3" xfId="212"/>
    <cellStyle name="_Mahrece İade3" xfId="213"/>
    <cellStyle name="20% - Accent4 33 3 2 2 2 2 2" xfId="214"/>
    <cellStyle name="40% - Accent3 33 3 2 2 3" xfId="215"/>
    <cellStyle name="_Book1 (7)_Batuhan Gez-2010" xfId="216"/>
    <cellStyle name="BMU001T 2 3 3 3 3" xfId="217"/>
    <cellStyle name="适中" xfId="218" builtinId="28"/>
    <cellStyle name="Percent 11 4" xfId="219"/>
    <cellStyle name="BMU001 5 3 2 2 2" xfId="220"/>
    <cellStyle name="BMU002P2 3 4 4" xfId="221"/>
    <cellStyle name="Normal 4 2 4 2 2 4" xfId="222"/>
    <cellStyle name="Heading 1 37" xfId="223"/>
    <cellStyle name="Bad 13" xfId="224"/>
    <cellStyle name="BMU005 11 2 2 2 2" xfId="225"/>
    <cellStyle name="Normal 4 4 4 3 2" xfId="226"/>
    <cellStyle name="20% - 强调文字颜色 5" xfId="227" builtinId="46"/>
    <cellStyle name="Normal 45 2 2 2 2 2 2" xfId="228"/>
    <cellStyle name="60% - Accent2 37" xfId="229"/>
    <cellStyle name="_Outsource 2" xfId="230"/>
    <cellStyle name="BMU001pol 4 2 4" xfId="231"/>
    <cellStyle name="BMU001 27" xfId="232"/>
    <cellStyle name="BMU001 32" xfId="233"/>
    <cellStyle name="Output 2 3 3 5" xfId="234"/>
    <cellStyle name="BMU005B 2 3 3 3" xfId="235"/>
    <cellStyle name="_miphedef2009_FERHATERCETIN_PSC Philip 2010 draft" xfId="236"/>
    <cellStyle name="Normal 78 3 2 3 2" xfId="237"/>
    <cellStyle name="Normal 83 3 2 3 2" xfId="238"/>
    <cellStyle name="强调文字颜色 1" xfId="239" builtinId="29"/>
    <cellStyle name="Calculation 4 2 2 3" xfId="240"/>
    <cellStyle name="BMU002P2 2 2 2 2 2" xfId="241"/>
    <cellStyle name="Normal 33 2 2 3 4" xfId="242"/>
    <cellStyle name="40% - Accent1 33 4 3 4" xfId="243"/>
    <cellStyle name="BMU005B 9 3 3" xfId="244"/>
    <cellStyle name="20% - 强调文字颜色 1" xfId="245" builtinId="30"/>
    <cellStyle name="Normal 8 2 5 4 2" xfId="246"/>
    <cellStyle name="BMU005 27 3 2 3" xfId="247"/>
    <cellStyle name="60% - Accent2 33" xfId="248"/>
    <cellStyle name="60% - Accent2 28" xfId="249"/>
    <cellStyle name="Note 5 3 2 2 2" xfId="250"/>
    <cellStyle name="60% - Accent6 8" xfId="251"/>
    <cellStyle name="_BEKO" xfId="252"/>
    <cellStyle name="Input 5 5 3 3" xfId="253"/>
    <cellStyle name="40% - 强调文字颜色 1" xfId="254" builtinId="31"/>
    <cellStyle name="Normal 4 4 2 5 4 2 2" xfId="255"/>
    <cellStyle name="BMU001 2 3 3 3" xfId="256"/>
    <cellStyle name="20% - 强调文字颜色 2" xfId="257" builtinId="34"/>
    <cellStyle name="Normal 194 2 2 2 4 2" xfId="258"/>
    <cellStyle name="Normal 244 2 2 2 4 2" xfId="259"/>
    <cellStyle name="Normal 6 4 2 2 2 4 2" xfId="260"/>
    <cellStyle name="60% - Accent2 34" xfId="261"/>
    <cellStyle name="60% - Accent2 29" xfId="262"/>
    <cellStyle name="20% - Accent6 33 5 2 4" xfId="263"/>
    <cellStyle name="20% - Accent5 33 6 2" xfId="264"/>
    <cellStyle name="Input 28 2 3 2" xfId="265"/>
    <cellStyle name="Input 33 2 3 2" xfId="266"/>
    <cellStyle name="Normal 216 2 2 2 2 3" xfId="267"/>
    <cellStyle name="Note 2 5" xfId="268"/>
    <cellStyle name="_PRES" xfId="269"/>
    <cellStyle name="Note 8 2 3 2" xfId="270"/>
    <cellStyle name="Normal 10 2 5 2 4 2" xfId="271"/>
    <cellStyle name="AÇIK 3 3 2" xfId="272"/>
    <cellStyle name="Normal 55 2 2 2" xfId="273"/>
    <cellStyle name="Input 3 3 3" xfId="274"/>
    <cellStyle name="_2006_2007tempo_2009ButceSonDurum_Rev(2)" xfId="275"/>
    <cellStyle name="_FR_2008_06_Book1 (40)" xfId="276"/>
    <cellStyle name="Calculation 3 3 2 2" xfId="277"/>
    <cellStyle name="40% - 强调文字颜色 2" xfId="278" builtinId="35"/>
    <cellStyle name="BMU001 21 3 2" xfId="279"/>
    <cellStyle name="BMU001 16 3 2" xfId="280"/>
    <cellStyle name="Note 2 2 11" xfId="281"/>
    <cellStyle name="强调文字颜色 3" xfId="282" builtinId="37"/>
    <cellStyle name="Calculation 4 2 2 5" xfId="283"/>
    <cellStyle name="强调文字颜色 4" xfId="284" builtinId="41"/>
    <cellStyle name="_KAPASITE_REV00" xfId="285"/>
    <cellStyle name="20% - 强调文字颜色 4" xfId="286" builtinId="42"/>
    <cellStyle name="60% - Accent2 41" xfId="287"/>
    <cellStyle name="60% - Accent2 36" xfId="288"/>
    <cellStyle name="Normal 198 4 4 2" xfId="289"/>
    <cellStyle name="BMU005 3 2 2 3" xfId="290"/>
    <cellStyle name="20% - Accent5 33 6 4" xfId="291"/>
    <cellStyle name="Total 3 5 3" xfId="292"/>
    <cellStyle name="_camasir_uvp2007_KONSOLİDE_VERSİYON1_InvestmentPlan_2010 (3)" xfId="293"/>
    <cellStyle name="Normal 192 2 2 3 3" xfId="294"/>
    <cellStyle name="Calculation 3 3 2 4" xfId="295"/>
    <cellStyle name="40% - 强调文字颜色 4" xfId="296" builtinId="43"/>
    <cellStyle name="20% - Accent5 33 3 5 2" xfId="297"/>
    <cellStyle name="BMU005 25 2" xfId="298"/>
    <cellStyle name="BMU005 30 2" xfId="299"/>
    <cellStyle name="强调文字颜色 5" xfId="300" builtinId="45"/>
    <cellStyle name="Normal 192 2 2 3 4" xfId="301"/>
    <cellStyle name="Calculation 3 3 2 5" xfId="302"/>
    <cellStyle name="40% - 强调文字颜色 5" xfId="303" builtinId="47"/>
    <cellStyle name="40% - Accent2 33 3 2 2 3" xfId="304"/>
    <cellStyle name="_FÇM Maliyetler" xfId="305"/>
    <cellStyle name="Output 4 3 3 2 2 3" xfId="306"/>
    <cellStyle name="_FÇM Maliyetler_Batuhan Gez-2010" xfId="307"/>
    <cellStyle name="Normal 40 3 2 2 2 4" xfId="308"/>
    <cellStyle name="Normal 100 2 2 2 4 2" xfId="309"/>
    <cellStyle name="Normal 4 5 2 2 2 4 2" xfId="310"/>
    <cellStyle name="40% - Accent5 23" xfId="311"/>
    <cellStyle name="40% - Accent5 18" xfId="312"/>
    <cellStyle name="60% - 强调文字颜色 5" xfId="313" builtinId="48"/>
    <cellStyle name="Accent4 2 6" xfId="314"/>
    <cellStyle name="_cms takip_InvestmentPlan_December_2009" xfId="315"/>
    <cellStyle name="Accent6 6" xfId="316"/>
    <cellStyle name="Normal 2 67 3 5 2" xfId="317"/>
    <cellStyle name="_camasir_uvp2007_KONSOLİDE_VERSİYON1 (2)_InvestmentPlan_2010 (3)" xfId="318"/>
    <cellStyle name="_Fiyat-Maliyet(May06)_PSC Philip 2010 draft" xfId="319"/>
    <cellStyle name="Input 2 3 2 2 4 2" xfId="320"/>
    <cellStyle name="_ELD_PSC Philip 2010 draft" xfId="321"/>
    <cellStyle name="_Book1_M_SAHIN_2009_I_Batuhan Gez-2010" xfId="322"/>
    <cellStyle name="BMU005 25 3" xfId="323"/>
    <cellStyle name="BMU005 30 3" xfId="324"/>
    <cellStyle name="强调文字颜色 6" xfId="325" builtinId="49"/>
    <cellStyle name="BMU001T 3 3 3 4 3" xfId="326"/>
    <cellStyle name="_cms takip_InvestmentPlan_January_2009" xfId="327"/>
    <cellStyle name="BMU011 6 3 2" xfId="328"/>
    <cellStyle name="60% - Accent5 3 3" xfId="329"/>
    <cellStyle name="_2008_ciN_YATiRiMTAKiP_ProductionReport_May" xfId="330"/>
    <cellStyle name="Normal 194 2 6 2" xfId="331"/>
    <cellStyle name="Normal 244 2 6 2" xfId="332"/>
    <cellStyle name="Normal 6 4 2 6 2" xfId="333"/>
    <cellStyle name="40% - 强调文字颜色 6" xfId="334" builtinId="51"/>
    <cellStyle name="BMU001T 3 2 3" xfId="335"/>
    <cellStyle name="ACIKLAMA 2" xfId="336"/>
    <cellStyle name="Accent6 7" xfId="337"/>
    <cellStyle name="_camasir_uvp2007_KONSOLİDE_VERSİYON1_2009ButceSonDurum_Rev(2)" xfId="338"/>
    <cellStyle name="Normal 5 5 4 3 3 2" xfId="339"/>
    <cellStyle name="Normal 40 3 2 2 2 5" xfId="340"/>
    <cellStyle name="40% - Accent5 24" xfId="341"/>
    <cellStyle name="40% - Accent5 19" xfId="342"/>
    <cellStyle name="60% - 强调文字颜色 6" xfId="343" builtinId="52"/>
    <cellStyle name="@ 2" xfId="344"/>
    <cellStyle name="Normal 4 6 7 2 4" xfId="345"/>
    <cellStyle name="20% - Accent1 33 3 2 6" xfId="346"/>
    <cellStyle name="_InvestmentPlan_November_ProductionReport_May" xfId="347"/>
    <cellStyle name="_2006_2007tempo_InvestmentPlan_2010 (2)" xfId="348"/>
    <cellStyle name="BMU011 2 2 2" xfId="349"/>
    <cellStyle name="40% - Accent2 33 3 4 3 2" xfId="350"/>
    <cellStyle name="60% - Accent1 2 3" xfId="351"/>
    <cellStyle name="Normal 4 4 11 2 3" xfId="352"/>
    <cellStyle name="Normal 13 2 3 2 4" xfId="353"/>
    <cellStyle name="20% - Accent4 6" xfId="354"/>
    <cellStyle name="Output 3 6 2" xfId="355"/>
    <cellStyle name="Note 3 5 3 3" xfId="356"/>
    <cellStyle name="20% - Accent1 41" xfId="357"/>
    <cellStyle name="20% - Accent1 36" xfId="358"/>
    <cellStyle name="BMU001 17 3 3 2" xfId="359"/>
    <cellStyle name="_2006_2007tempo_InvestmentPlan_2010 (3)" xfId="360"/>
    <cellStyle name="Normal 11 3 2 3" xfId="361"/>
    <cellStyle name="_Avr.dışı 2007 Butce karlılık_yeni fiyatlar_FINAL" xfId="362"/>
    <cellStyle name="_2006_2007tempo_GMPresentation_Production_111" xfId="363"/>
    <cellStyle name="20% - Accent4 32" xfId="364"/>
    <cellStyle name="20% - Accent4 27" xfId="365"/>
    <cellStyle name="_2006_2007tempo" xfId="366"/>
    <cellStyle name="Input 45 3" xfId="367"/>
    <cellStyle name="Input 50 3" xfId="368"/>
    <cellStyle name="60% - 强调文字颜色 2 2" xfId="369"/>
    <cellStyle name="60% - akcent 3" xfId="370"/>
    <cellStyle name="BMU005 29 2 3" xfId="371"/>
    <cellStyle name="BMU005 34 2 3" xfId="372"/>
    <cellStyle name="Normal 11 4 3 3" xfId="373"/>
    <cellStyle name="_2006_2007tempo_Copy of InvestmentPlan_MarchAfter_2009" xfId="374"/>
    <cellStyle name="Normal 69 5 2 2" xfId="375"/>
    <cellStyle name="Normal 74 5 2 2" xfId="376"/>
    <cellStyle name="Normal 100 3 2 2 4" xfId="377"/>
    <cellStyle name="Normal 4 5 3 2 2 4" xfId="378"/>
    <cellStyle name="_camasir_uvp2007_KONSOLİDE_VERSİYON1 (2)" xfId="379"/>
    <cellStyle name=" 1" xfId="380"/>
    <cellStyle name="20% - Accent5 2 2" xfId="381"/>
    <cellStyle name="Normal 4 4 4 3 2 3 2" xfId="382"/>
    <cellStyle name="Normal 103 4 2 4" xfId="383"/>
    <cellStyle name="@ 3" xfId="384"/>
    <cellStyle name="40% - Accent4 3" xfId="385"/>
    <cellStyle name="_2006 TAŞERON MALİYETİ" xfId="386"/>
    <cellStyle name="BMU001 21 2 2 2 2" xfId="387"/>
    <cellStyle name="40% - Accent4 8" xfId="388"/>
    <cellStyle name="_Şablon1_Güncel2007Rev4xls" xfId="389"/>
    <cellStyle name="Normal 2 4 3 2" xfId="390"/>
    <cellStyle name="_Muk_gid_bl_2009_fark_PSC Philip 2010 draft" xfId="391"/>
    <cellStyle name="_2006_2007tempo_2009ButceSonDurum_Rev(1)" xfId="392"/>
    <cellStyle name="Calculation 4 2 3 5" xfId="393"/>
    <cellStyle name="_2006_2007tempo_data paint" xfId="394"/>
    <cellStyle name="BMU002P2 3 4 2 2 2" xfId="395"/>
    <cellStyle name="Normal 4 2 4 2 2 2 2 2" xfId="396"/>
    <cellStyle name="_2006_2007tempo_InvestmentPlan_2010" xfId="397"/>
    <cellStyle name="40% - Accent3 4 2" xfId="398"/>
    <cellStyle name="20% - Accent2 5 2 2" xfId="399"/>
    <cellStyle name="Normal 32 4 5 2" xfId="400"/>
    <cellStyle name="Euro 6" xfId="401"/>
    <cellStyle name="_2008_ciN_YATiRiMTAKiP_2009ButceSonDurum_Rev(1)" xfId="402"/>
    <cellStyle name="_2006_2007tempo_InvestmentPlan_AprilPrevious_2009" xfId="403"/>
    <cellStyle name="40% - Accent2 33 3" xfId="404"/>
    <cellStyle name="Normal 4 4 2 2 2 5 3" xfId="405"/>
    <cellStyle name="Output 4 3 3" xfId="406"/>
    <cellStyle name="_InvestmentPlan_October_ProductionReport_June" xfId="407"/>
    <cellStyle name="_BEKO_UTY DATA FILE_2007 (3)_Batuhan Gez-2010" xfId="408"/>
    <cellStyle name="60% - Accent1 13" xfId="409"/>
    <cellStyle name="_2006_2007tempo_InvestmentPlan_December_2009" xfId="410"/>
    <cellStyle name="Normal 7 3 2 2 3 2" xfId="411"/>
    <cellStyle name="Normal 45 2 2 2 2 2 4" xfId="412"/>
    <cellStyle name="Normal 109 3 4 2" xfId="413"/>
    <cellStyle name="_FR_2008_05_Batuhan Gez-2010" xfId="414"/>
    <cellStyle name="60% - Accent2 39" xfId="415"/>
    <cellStyle name="_BEKO_UTY DATA FILE_2008_Book1 (40)" xfId="416"/>
    <cellStyle name="pricing" xfId="417"/>
    <cellStyle name="BMU002P2 4 4 2 2" xfId="418"/>
    <cellStyle name="BMU001 5 2 5 3" xfId="419"/>
    <cellStyle name="BMU002 2 4 3 2 3" xfId="420"/>
    <cellStyle name="_2006_2007tempo_InvestmentPlan_February_2009" xfId="421"/>
    <cellStyle name="Normal 216 5 2 2" xfId="422"/>
    <cellStyle name="20% - Accent1 33 8 2" xfId="423"/>
    <cellStyle name="_2007UVP_Yatırımlar_ProductionReport_March_last" xfId="424"/>
    <cellStyle name="_2006_2007tempo_InvestmentPlan_May_2009" xfId="425"/>
    <cellStyle name="Normal 200 2 2 2 4 2" xfId="426"/>
    <cellStyle name="Normal 5 5 2 2 2 4 2" xfId="427"/>
    <cellStyle name="20% - Accent4 33 3 3 2 3" xfId="428"/>
    <cellStyle name="Normal 227 2 4 4" xfId="429"/>
    <cellStyle name="20% - Accent6 33" xfId="430"/>
    <cellStyle name="20% - Accent6 28" xfId="431"/>
    <cellStyle name="Normal 8 4 7 2" xfId="432"/>
    <cellStyle name="_Arctic Cost BB_Batuhan Gez-2010" xfId="433"/>
    <cellStyle name="_2006_2007tempo_InvestmentPlan_November_2009" xfId="434"/>
    <cellStyle name="20% - Accent1 33 4 2 3" xfId="435"/>
    <cellStyle name="20% - Accent2 33 6" xfId="436"/>
    <cellStyle name="_BEKO_Batuhan Gez-2010" xfId="437"/>
    <cellStyle name="Normal 34 2 2 2 2 2 2 4" xfId="438"/>
    <cellStyle name="Normal 202 2 3 2 4" xfId="439"/>
    <cellStyle name="20% - Accent6 33 3 2 2 3" xfId="440"/>
    <cellStyle name="_2006_2007tempo_InvestmentSummary_August_2009" xfId="441"/>
    <cellStyle name="_2008_ÇİN_YATIRIM TAKIP_2009ButceSonDurum_Rev(1)" xfId="442"/>
    <cellStyle name="Normal 218 2 4 3" xfId="443"/>
    <cellStyle name="Normal 223 2 4 3" xfId="444"/>
    <cellStyle name="40% - Accent4 33 3 4 4" xfId="445"/>
    <cellStyle name="_2006_2007tempo_Production Report_" xfId="446"/>
    <cellStyle name="Normal 39 3 4 5" xfId="447"/>
    <cellStyle name="Normal 44 3 4 5" xfId="448"/>
    <cellStyle name="20% - Accent1 4 5" xfId="449"/>
    <cellStyle name="Normal 4 4 3 2 8 2" xfId="450"/>
    <cellStyle name="_sadan_aktas (2)_Book1 (40)" xfId="451"/>
    <cellStyle name="Normal 95 3 4 2" xfId="452"/>
    <cellStyle name="Normal 199 3 3 2" xfId="453"/>
    <cellStyle name="_FR_2008_06_PSC Philip 2010 draft" xfId="454"/>
    <cellStyle name="40% - Accent4 33 3 3 2 2" xfId="455"/>
    <cellStyle name="_2006_2007tempo_Production Report_September" xfId="456"/>
    <cellStyle name="Note 4 3 4 4 2" xfId="457"/>
    <cellStyle name="Note 3 2 4" xfId="458"/>
    <cellStyle name="_2006_2007tempo_ProductionReport_June" xfId="459"/>
    <cellStyle name="BMU005B 2 2 2 2 2 2" xfId="460"/>
    <cellStyle name="Normal 5 2 9 2 4" xfId="461"/>
    <cellStyle name="Accent6 61" xfId="462"/>
    <cellStyle name="Accent6 56" xfId="463"/>
    <cellStyle name="Normal 4 6 3 6 3" xfId="464"/>
    <cellStyle name="_MİY STOK GÜN" xfId="465"/>
    <cellStyle name="Normal 58 2 2 3 2" xfId="466"/>
    <cellStyle name="Normal 63 2 2 3 2" xfId="467"/>
    <cellStyle name="40% - Accent4 33 4 3 2" xfId="468"/>
    <cellStyle name="BMU005B 3 5" xfId="469"/>
    <cellStyle name="_2006_2007tempo_ProductionReport_March_last" xfId="470"/>
    <cellStyle name="Normal 42 3 2" xfId="471"/>
    <cellStyle name="_outsource_Book1 (40)" xfId="472"/>
    <cellStyle name="20% - Accent2 8" xfId="473"/>
    <cellStyle name="40% - Accent4 4" xfId="474"/>
    <cellStyle name="20% - Accent2 6 2" xfId="475"/>
    <cellStyle name="Normal - Style1 4" xfId="476"/>
    <cellStyle name="BMU001 4 3 4" xfId="477"/>
    <cellStyle name="Output 17 3" xfId="478"/>
    <cellStyle name="Output 22 3" xfId="479"/>
    <cellStyle name="BMU005 10 2 4" xfId="480"/>
    <cellStyle name="_AC Y2007 (new prices) FINAL" xfId="481"/>
    <cellStyle name="_2006_2007tempo_ProductionReport_May" xfId="482"/>
    <cellStyle name="_Fiyat-Maliyet(May06)_Book1 (40)" xfId="483"/>
    <cellStyle name="BMU001T 3 3 3 2 2 2" xfId="484"/>
    <cellStyle name="SAPBEXstdItem 2 4 3 2 2 2" xfId="485"/>
    <cellStyle name="_2007UVP_Yatırımlar_InvestmentPlan_February_2009" xfId="486"/>
    <cellStyle name="20% - Accent5 33 3 3 3 2" xfId="487"/>
    <cellStyle name="Normal 41 6 2 2" xfId="488"/>
    <cellStyle name="_2006İÇHEDEFREVİZE-1 (2)" xfId="489"/>
    <cellStyle name="_2007 BUTCE URETIM MIKTARLARI_4" xfId="490"/>
    <cellStyle name="Normal 269 7" xfId="491"/>
    <cellStyle name="BMU001 28 2 2 2" xfId="492"/>
    <cellStyle name="BMU001 33 2 2 2" xfId="493"/>
    <cellStyle name="Normal 4 4 3 5 2 2 2 2" xfId="494"/>
    <cellStyle name="BMU001 2 2 6 2" xfId="495"/>
    <cellStyle name="Percent 19 7 3" xfId="496"/>
    <cellStyle name="_2008_ÇİN_YATIRIM TAKIP_InvestmentPlan_2010 (2)" xfId="497"/>
    <cellStyle name="Normal 3 5" xfId="498"/>
    <cellStyle name="_2007 BÜTÇESİ - PİŞİRİCİLER DUMMY STOK KODLARI " xfId="499"/>
    <cellStyle name="_BI_personel_enerji_detay_gelen" xfId="500"/>
    <cellStyle name="_2007 BÜTÇESİ - PİŞİRİCİLER DUMMY STOK KODLARI _Batuhan Gez-2010" xfId="501"/>
    <cellStyle name="Output 38 3 2" xfId="502"/>
    <cellStyle name="BMU001 29 2 2 2 3" xfId="503"/>
    <cellStyle name="Accent3 5 3" xfId="504"/>
    <cellStyle name="BMU005B 11 2 2" xfId="505"/>
    <cellStyle name="_FR_2008_06" xfId="506"/>
    <cellStyle name="Normal 4 5 2 3 6" xfId="507"/>
    <cellStyle name="40% - Accent3 33 3 4 3 2" xfId="508"/>
    <cellStyle name="Normal 2 2 2 6" xfId="509"/>
    <cellStyle name="_2007 BÜTÇESİ - PİŞİRİCİLER DUMMY STOK KODLARI _Book1 (40)" xfId="510"/>
    <cellStyle name="Accent4 55" xfId="511"/>
    <cellStyle name="Accent4 60" xfId="512"/>
    <cellStyle name="_2007 BÜTÇESİ - PİŞİRİCİLER DUMMY STOK KODLARI _PSC Philip 2010 draft" xfId="513"/>
    <cellStyle name="Normal 5 2 2 3 7" xfId="514"/>
    <cellStyle name="20% - Accent5 4" xfId="515"/>
    <cellStyle name="Normal 4 4 4 3 2 5" xfId="516"/>
    <cellStyle name="Normal 13 2 3 3 2" xfId="517"/>
    <cellStyle name="Header2 3 3 2 2 2" xfId="518"/>
    <cellStyle name="_2007 YILI FIILI SATISLAR" xfId="519"/>
    <cellStyle name="Normal 12 2 3 2 5" xfId="520"/>
    <cellStyle name="20% - Accent4 33 4 2 4 2" xfId="521"/>
    <cellStyle name="_2007Butce_Konsolide_280706" xfId="522"/>
    <cellStyle name="_2007Butce_Konsolide_280706_Batuhan Gez-2010" xfId="523"/>
    <cellStyle name="Normal 107 2 2 4 2" xfId="524"/>
    <cellStyle name="Normal 112 2 2 4 2" xfId="525"/>
    <cellStyle name="BMU001 2 3 3 3 3" xfId="526"/>
    <cellStyle name="_2007Butce_Konsolide_280706_PSC Philip 2010 draft" xfId="527"/>
    <cellStyle name="BMU001 33 3 4 2" xfId="528"/>
    <cellStyle name="_2007UVP_Yatırımlar" xfId="529"/>
    <cellStyle name="BMU005 8 2 3 3 3" xfId="530"/>
    <cellStyle name="_2007UVP_Yatırımlar_2009ButceSonDurum_Rev(1)" xfId="531"/>
    <cellStyle name="_2007UVP_Yatırımlar_2009ButceSonDurum_Rev(2)" xfId="532"/>
    <cellStyle name="Normal 69 3 2 2 2" xfId="533"/>
    <cellStyle name="Normal 74 3 2 2 2" xfId="534"/>
    <cellStyle name="20% - Accent6 33 4 3" xfId="535"/>
    <cellStyle name="20% - Accent3 33 6" xfId="536"/>
    <cellStyle name="Input 13 2 3" xfId="537"/>
    <cellStyle name="_FR_2008_03_PSC Philip 2010 draft" xfId="538"/>
    <cellStyle name="Normal 2 8 2" xfId="539"/>
    <cellStyle name="_2008_ciN_YATiRiMTAKiP" xfId="540"/>
    <cellStyle name="_InvestmentPlan_November_InvestmentPlan_2010" xfId="541"/>
    <cellStyle name="SAPBEXHLevel1X 5 2 2" xfId="542"/>
    <cellStyle name="Normal 22 2 3 3 2 2" xfId="543"/>
    <cellStyle name="_2007UVP_Yatırımlar_Copy of InvestmentPlan_MarchAfter_2009" xfId="544"/>
    <cellStyle name="Normal 69 2 2 3 2" xfId="545"/>
    <cellStyle name="Normal 74 2 2 3 2" xfId="546"/>
    <cellStyle name="20% - Accent2 33 3 2 2 2 2" xfId="547"/>
    <cellStyle name="Output 2 5 2 2 3 2" xfId="548"/>
    <cellStyle name="_2007UVP_Yatırımlar_data paint" xfId="549"/>
    <cellStyle name="Akcent 1" xfId="550"/>
    <cellStyle name="_outsource_PSC Philip 2010 draft" xfId="551"/>
    <cellStyle name="_Gider_konsolide_faalgid_2008_04_PSC Philip 2010 draft" xfId="552"/>
    <cellStyle name="_2007UVP_Yatırımlar_GMPresentation_Production_111" xfId="553"/>
    <cellStyle name="Note 29 2 4 2" xfId="554"/>
    <cellStyle name="Normal 12 2 3 2 2" xfId="555"/>
    <cellStyle name="_2007UVP_Yatırımlar_InvestmentPlan_2010" xfId="556"/>
    <cellStyle name="SAPBEXaggItem 6 2" xfId="557"/>
    <cellStyle name="_Book1_S_SUBASI_2009_I" xfId="558"/>
    <cellStyle name="Percent 2 3 11" xfId="559"/>
    <cellStyle name="BMU002P1 2 2 5" xfId="560"/>
    <cellStyle name="常规 3 5" xfId="561"/>
    <cellStyle name="_2007UVP_Yatırımlar_InvestmentPlan_2010 (2)" xfId="562"/>
    <cellStyle name="Output 11 2 2 2" xfId="563"/>
    <cellStyle name="_InvestmentPlan_November_data paint" xfId="564"/>
    <cellStyle name="BMU005 2 3 2 3 2" xfId="565"/>
    <cellStyle name="_Book1_C_AKANT_2009_I_Batuhan Gez-2010" xfId="566"/>
    <cellStyle name="Normal 34 3 2 2 4 2" xfId="567"/>
    <cellStyle name="BMU001 10 2 2 3" xfId="568"/>
    <cellStyle name="Normal 68 2 3 5" xfId="569"/>
    <cellStyle name="Normal 73 2 3 5" xfId="570"/>
    <cellStyle name="Normal 227 2 2 5" xfId="571"/>
    <cellStyle name="BMU004 7 3 3" xfId="572"/>
    <cellStyle name="40% - Accent5 33 5 5" xfId="573"/>
    <cellStyle name="_2007UVP_Yatırımlar_InvestmentPlan_2010 (3)" xfId="574"/>
    <cellStyle name="40% - Accent5 33 3 3" xfId="575"/>
    <cellStyle name="Normal 268" xfId="576"/>
    <cellStyle name="Normal 273" xfId="577"/>
    <cellStyle name="_2007UVP_Yatırımlar_InvestmentPlan_AprilPrevious_2009" xfId="578"/>
    <cellStyle name="Normal 5 3 2 2 3 3 4" xfId="579"/>
    <cellStyle name="_2007UVP_Yatırımlar_InvestmentPlan_December_2009" xfId="580"/>
    <cellStyle name="_camasir_uvp2007_KONSOLİDE_VERSİYON1_InvestmentPlan_February_2009" xfId="581"/>
    <cellStyle name="_2008_ciN_YATiRiMTAKiP_Copy of InvestmentPlan_MarchAfter_2009" xfId="582"/>
    <cellStyle name="Normal 106 2" xfId="583"/>
    <cellStyle name="Normal 111 2" xfId="584"/>
    <cellStyle name="40% - Accent1 33 3 3 5" xfId="585"/>
    <cellStyle name="Note 14 5 2" xfId="586"/>
    <cellStyle name="_2007UVP_Yatırımlar_InvestmentPlan_January_2009" xfId="587"/>
    <cellStyle name="_2007UVP_Yatırımlar_InvestmentPlan_May_2009" xfId="588"/>
    <cellStyle name="BMU001 17 3 3 3" xfId="589"/>
    <cellStyle name="Normal 5 6 5 5" xfId="590"/>
    <cellStyle name="_2007UVP_Yatırımlar_InvestmentPlan_November_2009" xfId="591"/>
    <cellStyle name="Normal 89 4 4 2" xfId="592"/>
    <cellStyle name="Normal 94 4 4 2" xfId="593"/>
    <cellStyle name="Normal 198 4 3 2" xfId="594"/>
    <cellStyle name="_2007UVP_Yatırımlar_InvestmentSummary_August_2009" xfId="595"/>
    <cellStyle name="_camasir_uvp2007_KONSOLİDE_VERSİYON1 (2)_Production Report_September" xfId="596"/>
    <cellStyle name="60% - Accent2 10" xfId="597"/>
    <cellStyle name="Accent6 63" xfId="598"/>
    <cellStyle name="Accent6 58" xfId="599"/>
    <cellStyle name="Normal 4 5 2 2 3 2 4 2" xfId="600"/>
    <cellStyle name="_2007UVP_Yatırımlar_Production Report_" xfId="601"/>
    <cellStyle name="_KLIMA(Oca-May)_PSC Philip 2010 draft" xfId="602"/>
    <cellStyle name="Normal 214 2 2 2 2 4" xfId="603"/>
    <cellStyle name="Normal 5 3 2 2 3 2 4 2" xfId="604"/>
    <cellStyle name="_2008_ciN_YATiRiMTAKiP_ProductionReport_March_last" xfId="605"/>
    <cellStyle name="40% - Accent1 33 3 2 4" xfId="606"/>
    <cellStyle name="_2007UVP_Yatırımlar_Production Report_September" xfId="607"/>
    <cellStyle name="Note 5 5 2 3 2" xfId="608"/>
    <cellStyle name="_2007UVP_Yatırımlar_ProductionReport_June" xfId="609"/>
    <cellStyle name="_2007UVP_Yatırımlar_ProductionReport_May" xfId="610"/>
    <cellStyle name="Normal 87 5 2 2" xfId="611"/>
    <cellStyle name="Normal 92 5 2 2" xfId="612"/>
    <cellStyle name="20% - Accent4 33 7 2" xfId="613"/>
    <cellStyle name="_2008 CM BUTCE SATIS_051107" xfId="614"/>
    <cellStyle name="60% - Accent5 31" xfId="615"/>
    <cellStyle name="60% - Accent5 26" xfId="616"/>
    <cellStyle name="Normal 216 2 3" xfId="617"/>
    <cellStyle name="_cms takip_2009ButceSonDurum_Rev(1)" xfId="618"/>
    <cellStyle name="Normal 67 2 2 3 2" xfId="619"/>
    <cellStyle name="Normal 72 2 2 3 2" xfId="620"/>
    <cellStyle name="Good 2 4" xfId="621"/>
    <cellStyle name="_2008_085 CM YILLIK URETIM PROGRAMI_170608" xfId="622"/>
    <cellStyle name="20% - Accent4 33 3 7" xfId="623"/>
    <cellStyle name="Normal 76 5 3" xfId="624"/>
    <cellStyle name="Normal 81 5 3" xfId="625"/>
    <cellStyle name="Normal 190 5 2" xfId="626"/>
    <cellStyle name="BMU005 14 3 2 3" xfId="627"/>
    <cellStyle name="_O_OZTURK_2009_I_Batuhan Gez-2010" xfId="628"/>
    <cellStyle name="_2008_10+2_varsayım_tablosu" xfId="629"/>
    <cellStyle name="Calculation 4 3 5 2" xfId="630"/>
    <cellStyle name="_2008_ÇİN_YATIRIM TAKIP" xfId="631"/>
    <cellStyle name="_Outsource 2_PSC Philip 2010 draft" xfId="632"/>
    <cellStyle name="Output 5 2 2 2 3 2" xfId="633"/>
    <cellStyle name="Normal 5 2 2 2 6 3" xfId="634"/>
    <cellStyle name="Normal 69 2 2 5" xfId="635"/>
    <cellStyle name="Normal 74 2 2 5" xfId="636"/>
    <cellStyle name="BMU005 7 2 3" xfId="637"/>
    <cellStyle name="20% - Accent2 33 3 2 2 4" xfId="638"/>
    <cellStyle name="_camasir_uvp2007_KONSOLİDE_VERSİYON1_InvestmentPlan_May_2009" xfId="639"/>
    <cellStyle name="_2008_ÇİN_YATIRIM TAKIP (3)" xfId="640"/>
    <cellStyle name="BMU002 7" xfId="641"/>
    <cellStyle name="Comma [00]" xfId="642"/>
    <cellStyle name="_Arctic Cost BB_PSC Philip 2010 draft" xfId="643"/>
    <cellStyle name="Normal 4 7 2 3 2 2 2 2" xfId="644"/>
    <cellStyle name="Comma 24 4 2" xfId="645"/>
    <cellStyle name="_camasir_uvp2007_KONSOLİDE_VERSİYON1 (2)_InvestmentPlan_February_2009" xfId="646"/>
    <cellStyle name="40% - Accent5 4" xfId="647"/>
    <cellStyle name="_2008_ÇİN_YATIRIM TAKIP (3)_2009ButceSonDurum_Rev(1)" xfId="648"/>
    <cellStyle name="Normal 68 2 2 2 5" xfId="649"/>
    <cellStyle name="Normal 73 2 2 2 5" xfId="650"/>
    <cellStyle name="40% - Accent5 33 4 2 5" xfId="651"/>
    <cellStyle name="Normal 4 4 4 2 5 2" xfId="652"/>
    <cellStyle name="_Book4" xfId="653"/>
    <cellStyle name="40% - Accent5 9" xfId="654"/>
    <cellStyle name="_2008_ÇİN_YATIRIM TAKIP (3)_2009ButceSonDurum_Rev(2)" xfId="655"/>
    <cellStyle name="BMU001 4 6 3" xfId="656"/>
    <cellStyle name="Output 25 2" xfId="657"/>
    <cellStyle name="Output 30 2" xfId="658"/>
    <cellStyle name="_muk_adet_cir_yurtici_diger_2009 zam" xfId="659"/>
    <cellStyle name="Accent1 21" xfId="660"/>
    <cellStyle name="Accent1 16" xfId="661"/>
    <cellStyle name="Normal 45 4" xfId="662"/>
    <cellStyle name="_Book1_Book1 (4)_PSC Philip 2010 draft" xfId="663"/>
    <cellStyle name="BMU001 2 2 4 2 3" xfId="664"/>
    <cellStyle name="60% - Accent4 33 2" xfId="665"/>
    <cellStyle name="Normal 4 2 2 2 5 2" xfId="666"/>
    <cellStyle name="_2008_ÇİN_YATIRIM TAKIP (3)_Copy of InvestmentPlan_MarchAfter_2009" xfId="667"/>
    <cellStyle name="60% - Accent5 12" xfId="668"/>
    <cellStyle name="Normal 98 3 2 3" xfId="669"/>
    <cellStyle name="20% - Accent6 33 4 2 2 2 2" xfId="670"/>
    <cellStyle name="Normal 38 3 4 2 3 2" xfId="671"/>
    <cellStyle name="Normal 4 5 2 8 2 4" xfId="672"/>
    <cellStyle name="Normal 43 3 4 2 3 2" xfId="673"/>
    <cellStyle name="20% - Accent3 33 5 2 2 2" xfId="674"/>
    <cellStyle name="_2008_ÇİN_YATIRIM TAKIP_InvestmentPlan_December_2009" xfId="675"/>
    <cellStyle name="Normal 69 2 2 2 2" xfId="676"/>
    <cellStyle name="Normal 74 2 2 2 2" xfId="677"/>
    <cellStyle name="_2008_ÇİN_YATIRIM TAKIP (3)_GMPresentation_Production_111" xfId="678"/>
    <cellStyle name="40% - Accent5 33 3" xfId="679"/>
    <cellStyle name="Entrada 3 3 3 2" xfId="680"/>
    <cellStyle name="_cms takip_ProductionReport_June" xfId="681"/>
    <cellStyle name="Accent4 4 2 2" xfId="682"/>
    <cellStyle name="Bad 3 4" xfId="683"/>
    <cellStyle name="Normal 102 2 2 2 2 2" xfId="684"/>
    <cellStyle name="Normal 4 7 2 2 2 2 2" xfId="685"/>
    <cellStyle name="_2008_ÇİN_YATIRIM TAKIP (3)_InvestmentPlan_2010" xfId="686"/>
    <cellStyle name="Normal 4 4 2 10 5" xfId="687"/>
    <cellStyle name="BMU004 4 2 3" xfId="688"/>
    <cellStyle name="20% - Accent6 33 3 2 4 2" xfId="689"/>
    <cellStyle name="BMU005K 2 2 5" xfId="690"/>
    <cellStyle name="Note 5 2 2 2 4" xfId="691"/>
    <cellStyle name="_Book1_C_AKANT_2009_I" xfId="692"/>
    <cellStyle name="40% - akcent 1" xfId="693"/>
    <cellStyle name="_2008_ÇİN_YATIRIM TAKIP (3)_InvestmentPlan_2010 (2)" xfId="694"/>
    <cellStyle name="Cálculo 3 5 2" xfId="695"/>
    <cellStyle name="BMU001 2 2 5" xfId="696"/>
    <cellStyle name="BMU005B 2 6 3 2 2" xfId="697"/>
    <cellStyle name="20% - Accent5 33 3 2 2 4 2" xfId="698"/>
    <cellStyle name="40% - akcent 6" xfId="699"/>
    <cellStyle name="Normal 75 3 4 2" xfId="700"/>
    <cellStyle name="Normal 80 3 4 2" xfId="701"/>
    <cellStyle name="_2008_ÇİN_YATIRIM TAKIP (3)_InvestmentPlan_2010 (3)" xfId="702"/>
    <cellStyle name="20% - Accent1 33 3 2 3 3 2" xfId="703"/>
    <cellStyle name="_FR_2008_03" xfId="704"/>
    <cellStyle name="_2008_ÇİN_YATIRIM TAKIP (3)_InvestmentPlan_AprilPrevious_2009" xfId="705"/>
    <cellStyle name="Output 13 3" xfId="706"/>
    <cellStyle name="40% - Accent3 33 4 5 2" xfId="707"/>
    <cellStyle name="Normal 6 2 2 2 7" xfId="708"/>
    <cellStyle name="20% - Accent2 2 2" xfId="709"/>
    <cellStyle name="_2008_ÇİN_YATIRIM TAKIP (3)_InvestmentPlan_December_2009" xfId="710"/>
    <cellStyle name="40% - Accent3 33 6 2" xfId="711"/>
    <cellStyle name="20% - Accent1 24" xfId="712"/>
    <cellStyle name="20% - Accent1 19" xfId="713"/>
    <cellStyle name="_2008_ÇİN_YATIRIM TAKIP (3)_InvestmentPlan_February_2009" xfId="714"/>
    <cellStyle name="Normal 39 3 5 2 2" xfId="715"/>
    <cellStyle name="Normal 44 3 5 2 2" xfId="716"/>
    <cellStyle name="_InvestmentPlan_November_Production Report_" xfId="717"/>
    <cellStyle name="_Sheet1_Batuhan Gez-2010" xfId="718"/>
    <cellStyle name="_camasir_uvp2007_KONSOLİDE_VERSİYON1_GMPresentation_Production_111" xfId="719"/>
    <cellStyle name="Normal 77 2 3 3 2" xfId="720"/>
    <cellStyle name="Normal 82 2 3 3 2" xfId="721"/>
    <cellStyle name="Normal 191 2 2 3 2" xfId="722"/>
    <cellStyle name="_Avr.dışı 2007 Butce karlılık_yeni fiyatlar_PSC Philip 2010 draft" xfId="723"/>
    <cellStyle name="Normal 6 2 11" xfId="724"/>
    <cellStyle name="40% - Accent4 33 3 2 2 4 2" xfId="725"/>
    <cellStyle name="Grey" xfId="726"/>
    <cellStyle name="40% - Accent2 14" xfId="727"/>
    <cellStyle name="BMU005 28 2 2" xfId="728"/>
    <cellStyle name="BMU005 33 2 2" xfId="729"/>
    <cellStyle name="_camasir_uvp2007_KONSOLİDE_VERSİYON1_data paint" xfId="730"/>
    <cellStyle name="BMU001 24 4" xfId="731"/>
    <cellStyle name="BMU001 19 4" xfId="732"/>
    <cellStyle name="60% - Accent3 6" xfId="733"/>
    <cellStyle name="Calculation 3 6 3" xfId="734"/>
    <cellStyle name="_2008_ÇİN_YATIRIM TAKIP (3)_InvestmentPlan_January_2009" xfId="735"/>
    <cellStyle name="Note 3 5 2 2 2" xfId="736"/>
    <cellStyle name="60% - Accent1 14" xfId="737"/>
    <cellStyle name="_outsource_Batuhan Gez-2010" xfId="738"/>
    <cellStyle name="20% - Accent3 5 2" xfId="739"/>
    <cellStyle name="Normal 4 4 2 2 8 3" xfId="740"/>
    <cellStyle name="_Gider_konsolide_faalgid_2008_04_Batuhan Gez-2010" xfId="741"/>
    <cellStyle name="60% - Accent5 41" xfId="742"/>
    <cellStyle name="60% - Accent5 36" xfId="743"/>
    <cellStyle name="Normal 148 2" xfId="744"/>
    <cellStyle name="Normal 153 2" xfId="745"/>
    <cellStyle name="Normal 5 8 2" xfId="746"/>
    <cellStyle name="_cms takip_2009ButceSonDurum_Rev(2)" xfId="747"/>
    <cellStyle name="_2008_ÇİN_YATIRIM TAKIP (3)_InvestmentPlan_May_2009" xfId="748"/>
    <cellStyle name="Percent 3 2 3 2 2 2" xfId="749"/>
    <cellStyle name="Accent1 2 6" xfId="750"/>
    <cellStyle name="_BEKO_UTY DATA FILE_2007 (3)" xfId="751"/>
    <cellStyle name="BMU005 2 4 2 2" xfId="752"/>
    <cellStyle name="_2008_ÇİN_YATIRIM TAKIP (3)_InvestmentPlan_November_2009" xfId="753"/>
    <cellStyle name="BMU002P1 5 2 2 3 3 3" xfId="754"/>
    <cellStyle name="_2008_ÇİN_YATIRIM TAKIP (3)_InvestmentSummary_August_2009" xfId="755"/>
    <cellStyle name="Accent6 2 2 2" xfId="756"/>
    <cellStyle name="40% - Accent3 33 3 2 2 4 2" xfId="757"/>
    <cellStyle name="Note 3 9" xfId="758"/>
    <cellStyle name="Normal 4 10 2 2 4" xfId="759"/>
    <cellStyle name="20% - Accent1 21" xfId="760"/>
    <cellStyle name="20% - Accent1 16" xfId="761"/>
    <cellStyle name="_camasir_uvp2007_KONSOLİDE_VERSİYON1 (2)_InvestmentPlan_2010" xfId="762"/>
    <cellStyle name="Normal 101 2 3 4 2" xfId="763"/>
    <cellStyle name="Normal 4 6 2 3 4 2" xfId="764"/>
    <cellStyle name="20% - Accent5 38" xfId="765"/>
    <cellStyle name="BMU002B 2 2 2" xfId="766"/>
    <cellStyle name="_2008_ÇİN_YATIRIM TAKIP (3)_Production Report_" xfId="767"/>
    <cellStyle name="Normal 4 5 4 2 2 2 3 2" xfId="768"/>
    <cellStyle name="Normal 32 2 4 3 2" xfId="769"/>
    <cellStyle name="Date_UV-Usas-BRKv4 (ias)" xfId="770"/>
    <cellStyle name="BMU001 23 3" xfId="771"/>
    <cellStyle name="BMU001 18 3" xfId="772"/>
    <cellStyle name="60% - Accent2 5" xfId="773"/>
    <cellStyle name="_2008_ÇİN_YATIRIM TAKIP (3)_Production Report_September" xfId="774"/>
    <cellStyle name="_Parabirimi-Ihracat" xfId="775"/>
    <cellStyle name="_Fiyat-Maliyet(May06)_Batuhan Gez-2010" xfId="776"/>
    <cellStyle name="Normal 67 5 3 2" xfId="777"/>
    <cellStyle name="Normal 72 5 3 2" xfId="778"/>
    <cellStyle name="20% - Accent2 33 8 2" xfId="779"/>
    <cellStyle name="_ELD_Batuhan Gez-2010" xfId="780"/>
    <cellStyle name="_2008_ÇİN_YATIRIM TAKIP (3)_ProductionReport_June" xfId="781"/>
    <cellStyle name="Normal 58 2" xfId="782"/>
    <cellStyle name="Normal 63 2" xfId="783"/>
    <cellStyle name="Normal 4 6 9 2 2" xfId="784"/>
    <cellStyle name="SAPBEXstdDataEmph 2 2 2 2 2" xfId="785"/>
    <cellStyle name="20% - Accent1 33 5 2 4" xfId="786"/>
    <cellStyle name="Normal 5 3 2 7 2 4" xfId="787"/>
    <cellStyle name="_2008_ÇİN_YATIRIM TAKIP (3)_ProductionReport_March_last" xfId="788"/>
    <cellStyle name="_cms takip_Production Report_" xfId="789"/>
    <cellStyle name="Normal 5 2 2 3 2 3 4 2" xfId="790"/>
    <cellStyle name="20% - Accent6 5 2 2" xfId="791"/>
    <cellStyle name="BMU001 22 2 2 2 2" xfId="792"/>
    <cellStyle name="_2008_ÇİN_YATIRIM TAKIP (3)_ProductionReport_May" xfId="793"/>
    <cellStyle name="_2008_ÇİN_YATIRIM TAKIP_2009ButceSonDurum_Rev(2)" xfId="794"/>
    <cellStyle name="_2008_ÇİN_YATIRIM TAKIP_Copy of InvestmentPlan_MarchAfter_2009" xfId="795"/>
    <cellStyle name="Heading 3 4 3" xfId="796"/>
    <cellStyle name="_Outsource 2_Book1 (40)" xfId="797"/>
    <cellStyle name="40% - Accent4 33 4 2 2 2 2" xfId="798"/>
    <cellStyle name="Output 2 5 2 4" xfId="799"/>
    <cellStyle name="_2008_ÇİN_YATIRIM TAKIP_data paint" xfId="800"/>
    <cellStyle name="BMU005B 2 5 2 2" xfId="801"/>
    <cellStyle name="Output 3 2 2 3 3 2" xfId="802"/>
    <cellStyle name="60% - Accent4 37" xfId="803"/>
    <cellStyle name="_2008_ÇİN_YATIRIM TAKIP_GMPresentation_Production_111" xfId="804"/>
    <cellStyle name="Normal 5 3 3" xfId="805"/>
    <cellStyle name="Input 9 3" xfId="806"/>
    <cellStyle name="20% - Accent3 33 3 2 2 4 2" xfId="807"/>
    <cellStyle name="20% - akcent 6" xfId="808"/>
    <cellStyle name="Note 37 4 2" xfId="809"/>
    <cellStyle name="Normal 5 3 2 4 3 4" xfId="810"/>
    <cellStyle name="_2008_ÇİN_YATIRIM TAKIP_InvestmentPlan_2010" xfId="811"/>
    <cellStyle name="_2008_ÇİN_YATIRIM TAKIP_InvestmentPlan_2010 (3)" xfId="812"/>
    <cellStyle name="Note 13 2 4 2" xfId="813"/>
    <cellStyle name="BMU002 5 3 2 2" xfId="814"/>
    <cellStyle name="20% - Accent6 33 3 2 3 4" xfId="815"/>
    <cellStyle name="_2008_ÇİN_YATIRIM TAKIP_InvestmentPlan_AprilPrevious_2009" xfId="816"/>
    <cellStyle name="BMU001 3 2 2 5" xfId="817"/>
    <cellStyle name="Normal 33 2 2 2 4" xfId="818"/>
    <cellStyle name="40% - Accent1 33 4 2 4" xfId="819"/>
    <cellStyle name="Input 16 4 2" xfId="820"/>
    <cellStyle name="Input 21 4 2" xfId="821"/>
    <cellStyle name="_InvestmentPlan_October_data paint" xfId="822"/>
    <cellStyle name="Normal 70 5 2 2" xfId="823"/>
    <cellStyle name="_2008_ciN_YATiRiMTAKiP_InvestmentPlan_2010 (2)" xfId="824"/>
    <cellStyle name="_2008_ÇİN_YATIRIM TAKIP_InvestmentPlan_February_2009" xfId="825"/>
    <cellStyle name="_2008_ÇİN_YATIRIM TAKIP_InvestmentPlan_January_2009" xfId="826"/>
    <cellStyle name="Normal 4 4 2 3 4 2 2 2" xfId="827"/>
    <cellStyle name="_F_ERCETIN_2009_I" xfId="828"/>
    <cellStyle name="40% - Accent2 33 3 2 2 5" xfId="829"/>
    <cellStyle name="Normal 12 2 2 3 3 2" xfId="830"/>
    <cellStyle name="BMU001T 2 4 2 3" xfId="831"/>
    <cellStyle name="_2008_ÇİN_YATIRIM TAKIP_InvestmentPlan_May_2009" xfId="832"/>
    <cellStyle name="Normal 5 2 3 8" xfId="833"/>
    <cellStyle name="Normal 100 5 2 2" xfId="834"/>
    <cellStyle name="Normal 4 5 5 2 2" xfId="835"/>
    <cellStyle name="ArtNr" xfId="836"/>
    <cellStyle name="Normal 2 5 3 2 2 2 2" xfId="837"/>
    <cellStyle name="Comma 23 2 2 3 2" xfId="838"/>
    <cellStyle name="_InvestmentPlan_October_InvestmentPlan_December_2009" xfId="839"/>
    <cellStyle name="Normal 288" xfId="840"/>
    <cellStyle name="Normal 7 3" xfId="841"/>
    <cellStyle name="_2008_ÇİN_YATIRIM TAKIP_InvestmentPlan_November_2009" xfId="842"/>
    <cellStyle name="Normal 4 4 2 2 4 3 5" xfId="843"/>
    <cellStyle name="_camasir_uvp2007_KONSOLİDE_VERSİYON1 (2)_2009ButceSonDurum_Rev(1)" xfId="844"/>
    <cellStyle name="_2008_ÇİN_YATIRIM TAKIP_InvestmentSummary_August_2009" xfId="845"/>
    <cellStyle name="Normal 4 4 2 2 2 6 2 2" xfId="846"/>
    <cellStyle name="60% - Accent4 2 6" xfId="847"/>
    <cellStyle name="Normal 5 2 11" xfId="848"/>
    <cellStyle name="Normal 5 2 3 2 2 2 2 3" xfId="849"/>
    <cellStyle name="60% - Accent1 3" xfId="850"/>
    <cellStyle name="BMU005 18 2 2" xfId="851"/>
    <cellStyle name="BMU005 23 2 2" xfId="852"/>
    <cellStyle name="_2008_ÇİN_YATIRIM TAKIP_Production Report_" xfId="853"/>
    <cellStyle name="_KLIMA(Oca-May)_Batuhan Gez-2010" xfId="854"/>
    <cellStyle name="BMU001 37 2" xfId="855"/>
    <cellStyle name="_camasir_uvp2007_KONSOLİDE_VERSİYON1_ProductionReport_June" xfId="856"/>
    <cellStyle name="20% - Accent4 2 5" xfId="857"/>
    <cellStyle name="20% - Accent4 2 2 3" xfId="858"/>
    <cellStyle name="_2008_ÇİN_YATIRIM TAKIP_Production Report_September" xfId="859"/>
    <cellStyle name="20% - Accent6 13" xfId="860"/>
    <cellStyle name="Note 25 3" xfId="861"/>
    <cellStyle name="Note 30 3" xfId="862"/>
    <cellStyle name="Total 2 4 2 2 2" xfId="863"/>
    <cellStyle name="_2008_ÇİN_YATIRIM TAKIP_ProductionReport_June" xfId="864"/>
    <cellStyle name="_outsource" xfId="865"/>
    <cellStyle name="_2008_ÇİN_YATIRIM TAKIP_ProductionReport_March_last" xfId="866"/>
    <cellStyle name="_Gider_konsolide_faalgid_2008_04" xfId="867"/>
    <cellStyle name="_2009 FE Hedef kartı_rev1 (3)_Batuhan Gez-2010" xfId="868"/>
    <cellStyle name="BMU003 9 3 2" xfId="869"/>
    <cellStyle name="Normal 86 3 2 3 2" xfId="870"/>
    <cellStyle name="Normal 91 3 2 3 2" xfId="871"/>
    <cellStyle name="BMU002P1 3 3" xfId="872"/>
    <cellStyle name="_camasir_uvp2007_KONSOLİDE_VERSİYON1_ProductionReport_March_last" xfId="873"/>
    <cellStyle name="Percent 26 2 2" xfId="874"/>
    <cellStyle name="20% - Accent5 2" xfId="875"/>
    <cellStyle name="Normal 4 4 4 3 2 3" xfId="876"/>
    <cellStyle name="_2008_ÇİN_YATIRIM TAKIP_ProductionReport_May" xfId="877"/>
    <cellStyle name="_2008_ciN_YATiRiMTAKiP_2009ButceSonDurum_Rev(2)" xfId="878"/>
    <cellStyle name="BMU004 5 2 3" xfId="879"/>
    <cellStyle name="20% - Accent6 33 3 3 4 2" xfId="880"/>
    <cellStyle name="_Yeni Ürünler_PSC Philip 2010 draft" xfId="881"/>
    <cellStyle name="20% - Accent4 33 3 2 2 2 3 2" xfId="882"/>
    <cellStyle name="_FR_2008_03_Book1 (40)" xfId="883"/>
    <cellStyle name="Normal 97 3 2 2 2" xfId="884"/>
    <cellStyle name="_2008_ciN_YATiRiMTAKiP_data paint" xfId="885"/>
    <cellStyle name="40% - Accent5 33 3 3 3" xfId="886"/>
    <cellStyle name="_2008_ciN_YATiRiMTAKiP_GMPresentation_Production_111" xfId="887"/>
    <cellStyle name="Normal 268 3" xfId="888"/>
    <cellStyle name="Normal 273 3" xfId="889"/>
    <cellStyle name="BMU005K 2 2 2" xfId="890"/>
    <cellStyle name="_2008_ciN_YATiRiMTAKiP_InvestmentPlan_2010" xfId="891"/>
    <cellStyle name="_muk_adet_cir_yurtici_diger_2009" xfId="892"/>
    <cellStyle name="Normal 2 67 2 3 2 3" xfId="893"/>
    <cellStyle name="_2008_ciN_YATiRiMTAKiP_Production Report_" xfId="894"/>
    <cellStyle name="_2008_ciN_YATiRiMTAKiP_InvestmentPlan_2010 (3)" xfId="895"/>
    <cellStyle name="Normal 68 2 2 3" xfId="896"/>
    <cellStyle name="Normal 73 2 2 3" xfId="897"/>
    <cellStyle name="40% - Accent5 33 4 3" xfId="898"/>
    <cellStyle name="Output 2 4 2 2 3" xfId="899"/>
    <cellStyle name="_Database_2009_IP" xfId="900"/>
    <cellStyle name="BMU002P2 4 2 4" xfId="901"/>
    <cellStyle name="_2008_ciN_YATiRiMTAKiP_InvestmentPlan_AprilPrevious_2009" xfId="902"/>
    <cellStyle name="BMU001 3 2 2 3 3 2" xfId="903"/>
    <cellStyle name="Accent6 40" xfId="904"/>
    <cellStyle name="Accent6 35" xfId="905"/>
    <cellStyle name="Output 5 2 4 2 2" xfId="906"/>
    <cellStyle name="Normal 33 2 2 2 2 3 2" xfId="907"/>
    <cellStyle name="40% - Accent1 33 4 2 2 3 2" xfId="908"/>
    <cellStyle name="_2008_ciN_YATiRiMTAKiP_InvestmentPlan_December_2009" xfId="909"/>
    <cellStyle name="20% - Accent4 33 5 3" xfId="910"/>
    <cellStyle name="Normal 5 4 5 2" xfId="911"/>
    <cellStyle name="Normal 40 5 3" xfId="912"/>
    <cellStyle name="_2008_ciN_YATiRiMTAKiP_InvestmentPlan_February_2009" xfId="913"/>
    <cellStyle name="40% - Accent6 33 3 2 3 3" xfId="914"/>
    <cellStyle name="_2008_ciN_YATiRiMTAKiP_InvestmentPlan_January_2009" xfId="915"/>
    <cellStyle name="_2008_ciN_YATiRiMTAKiP_InvestmentPlan_May_2009" xfId="916"/>
    <cellStyle name="_FR_2008_04" xfId="917"/>
    <cellStyle name="_2008_ciN_YATiRiMTAKiP_InvestmentPlan_November_2009" xfId="918"/>
    <cellStyle name="Normal 5 2 5 2 4" xfId="919"/>
    <cellStyle name="BMU002P1 2 4 3 3" xfId="920"/>
    <cellStyle name="_camasir_uvp2007_KONSOLİDE_VERSİYON1_Copy of InvestmentPlan_MarchAfter_2009" xfId="921"/>
    <cellStyle name="20% - Accent1 33 5 2 3 2" xfId="922"/>
    <cellStyle name="Normal 215 2 2 2 2 2 2" xfId="923"/>
    <cellStyle name="Normal 220 2 2 2 2 2 2" xfId="924"/>
    <cellStyle name="_Gider_bd_2008_06" xfId="925"/>
    <cellStyle name="Komórka połączona" xfId="926"/>
    <cellStyle name="Input 5 3 2 5 2" xfId="927"/>
    <cellStyle name="40% - Accent6 33 3 2 2 2" xfId="928"/>
    <cellStyle name="_2008_ciN_YATiRiMTAKiP_Production Report_September" xfId="929"/>
    <cellStyle name="40% - Accent2 33 3 2 3" xfId="930"/>
    <cellStyle name="Output 4 5 2 4" xfId="931"/>
    <cellStyle name="_2008_ciN_YATiRiMTAKiP_ProductionReport_June" xfId="932"/>
    <cellStyle name="Output 4 3 3 2 3" xfId="933"/>
    <cellStyle name="Output 38 3 3 2" xfId="934"/>
    <cellStyle name="_2009 FE Hedef Gösterge" xfId="935"/>
    <cellStyle name="_Beko_Esp_Nov_2007_Batuhan Gez-2010" xfId="936"/>
    <cellStyle name="40% - Accent3 33 3 3 2" xfId="937"/>
    <cellStyle name="40% - Accent1 5 3" xfId="938"/>
    <cellStyle name="Accent1 2 2 2" xfId="939"/>
    <cellStyle name="_2009 FE Hedef kartı_rev1 (3)" xfId="940"/>
    <cellStyle name="Accent2 14" xfId="941"/>
    <cellStyle name="Normal 55 2" xfId="942"/>
    <cellStyle name="Normal 60 2" xfId="943"/>
    <cellStyle name="Percent 35" xfId="944"/>
    <cellStyle name="Percent 40" xfId="945"/>
    <cellStyle name="Normal 214 3 4 2" xfId="946"/>
    <cellStyle name="Input 4 6 3" xfId="947"/>
    <cellStyle name="_InvestmentPlan_October_Production Report_" xfId="948"/>
    <cellStyle name="_2009 FE Hedef kartı_rev1 (3)_Book1 (40)" xfId="949"/>
    <cellStyle name="_camasir_uvp2007_KONSOLİDE_VERSİYON1 (2)_GMPresentation_Production_111" xfId="950"/>
    <cellStyle name="20% - Accent2 33 3 3 4" xfId="951"/>
    <cellStyle name="40% - Accent6 11" xfId="952"/>
    <cellStyle name="_2009 FE Hedef kartı_rev1 (3)_PSC Philip 2010 draft" xfId="953"/>
    <cellStyle name="_2009_Kapasite_TablosuİşprogRev01" xfId="954"/>
    <cellStyle name="40% - Accent4 33 3 2 2 3 2" xfId="955"/>
    <cellStyle name="_2009ButceSonDurum" xfId="956"/>
    <cellStyle name="Accent6 21" xfId="957"/>
    <cellStyle name="Accent6 16" xfId="958"/>
    <cellStyle name="Normal 95 4" xfId="959"/>
    <cellStyle name="_2009-SMM-FCM" xfId="960"/>
    <cellStyle name="Normal 3 5 2 2 2" xfId="961"/>
    <cellStyle name="BMU001 14 2 3" xfId="962"/>
    <cellStyle name="Input 5 3 2 5" xfId="963"/>
    <cellStyle name="40% - Accent6 33 3 2 2" xfId="964"/>
    <cellStyle name="_2009-SMM-FCM_2009ButceSonDurum_Rev(1)" xfId="965"/>
    <cellStyle name="Normal 12 2 3 2 3 2" xfId="966"/>
    <cellStyle name="BMU001T 3 3 2 3" xfId="967"/>
    <cellStyle name="_InvestmentPlan_November_Production Report_September" xfId="968"/>
    <cellStyle name="BMU001 26 2 2 3" xfId="969"/>
    <cellStyle name="BMU001 31 2 2 3" xfId="970"/>
    <cellStyle name="_A_ILBAS_2009_I" xfId="971"/>
    <cellStyle name="_A_ILBAS_2009_I_Batuhan Gez-2010" xfId="972"/>
    <cellStyle name="Accent1 63" xfId="973"/>
    <cellStyle name="Accent1 58" xfId="974"/>
    <cellStyle name="Input 4 2 2" xfId="975"/>
    <cellStyle name="Normal 5 5 2 3 2 2 4" xfId="976"/>
    <cellStyle name="_Book1 (4)" xfId="977"/>
    <cellStyle name="40% - Accent2 33 3 2 2 2 3" xfId="978"/>
    <cellStyle name="_A_ILBAS_2009_I_Book1 (40)" xfId="979"/>
    <cellStyle name="_InvestmentPlan_December (2)_ProductionReport_June" xfId="980"/>
    <cellStyle name="Calculation 37 2" xfId="981"/>
    <cellStyle name="_A_ILBAS_2009_I_PSC Philip 2010 draft" xfId="982"/>
    <cellStyle name="Normal 3 5 2 3 2" xfId="983"/>
    <cellStyle name="BMU001 14 3 3" xfId="984"/>
    <cellStyle name="_A_SAKIZLI_2009_I" xfId="985"/>
    <cellStyle name="Input 5 3 3 5" xfId="986"/>
    <cellStyle name="40% - Accent6 33 3 3 2" xfId="987"/>
    <cellStyle name="_A_SAKIZLI_2009_I_Batuhan Gez-2010" xfId="988"/>
    <cellStyle name="_InvestmentPlan_November_GMPresentation_Production_111" xfId="989"/>
    <cellStyle name="_A_SAKIZLI_2009_I_PSC Philip 2010 draft" xfId="990"/>
    <cellStyle name="BMU001 3 3 2 3 3" xfId="991"/>
    <cellStyle name="_M_SAHIN_2009_I_PSC Philip 2010 draft" xfId="992"/>
    <cellStyle name="_AC Y2007 (new prices) FINAL (2)" xfId="993"/>
    <cellStyle name="Accent2 3 4" xfId="994"/>
    <cellStyle name="_AC Y2007 (new prices) FINAL (2)_Batuhan Gez-2010" xfId="995"/>
    <cellStyle name="_AC Y2007 (new prices) FINAL_Batuhan Gez-2010" xfId="996"/>
    <cellStyle name="_InvestmentPlan_November_ProductionReport_June" xfId="997"/>
    <cellStyle name="40% - Accent3 33 3 2 3 2" xfId="998"/>
    <cellStyle name="BMU001 3 2 4 2 3" xfId="999"/>
    <cellStyle name="_AC Y2007 (new prices) FINAL_PSC Philip 2010 draft" xfId="1000"/>
    <cellStyle name="Accent1 5 3" xfId="1001"/>
    <cellStyle name="Output 5 4 3 2" xfId="1002"/>
    <cellStyle name="_Book1_Book1 (4)_Batuhan Gez-2010" xfId="1003"/>
    <cellStyle name="Calculation 3 2 2 2 2 2 2" xfId="1004"/>
    <cellStyle name="BMU001 2 2 2 3" xfId="1005"/>
    <cellStyle name="_Arctic Cost BB" xfId="1006"/>
    <cellStyle name="BMU005 27 3" xfId="1007"/>
    <cellStyle name="BMU005 32 3" xfId="1008"/>
    <cellStyle name="Normal 11 2 4" xfId="1009"/>
    <cellStyle name="_camasir_uvp2007_KONSOLİDE_VERSİYON1 (2)_InvestmentSummary_August_2009" xfId="1010"/>
    <cellStyle name="_Book1 6" xfId="1011"/>
    <cellStyle name="Total 5 2 3 2 2 3" xfId="1012"/>
    <cellStyle name="Entrada 2 2 2" xfId="1013"/>
    <cellStyle name="BMU001 27 2 2 3" xfId="1014"/>
    <cellStyle name="BMU001 32 2 2 3" xfId="1015"/>
    <cellStyle name="_Beko_Esp_Nov_2007_Book1 (40)" xfId="1016"/>
    <cellStyle name="_Arctic_sep_06" xfId="1017"/>
    <cellStyle name="Normal 100 2 2 2 5" xfId="1018"/>
    <cellStyle name="Normal 4 5 2 2 2 5" xfId="1019"/>
    <cellStyle name="_InvestmentPlan_November_InvestmentPlan_2010 (3)" xfId="1020"/>
    <cellStyle name="Accent1 - 60% 2" xfId="1021"/>
    <cellStyle name="Output 11 4 2" xfId="1022"/>
    <cellStyle name="40% - Accent3 33 4 3 3 2" xfId="1023"/>
    <cellStyle name="Normal 22 2 2 6 2" xfId="1024"/>
    <cellStyle name="20% - Accent6 33 7" xfId="1025"/>
    <cellStyle name="_camasir_uvp2007_KONSOLİDE_VERSİYON1_InvestmentPlan_December_2009" xfId="1026"/>
    <cellStyle name="20% - Accent4 34" xfId="1027"/>
    <cellStyle name="20% - Accent4 29" xfId="1028"/>
    <cellStyle name="_Arctic_sep_06_Batuhan Gez-2010" xfId="1029"/>
    <cellStyle name="Normal 68 2 3 2 2" xfId="1030"/>
    <cellStyle name="Normal 73 2 3 2 2" xfId="1031"/>
    <cellStyle name="Normal 227 2 2 2 2" xfId="1032"/>
    <cellStyle name="40% - Accent5 33 5 2 2" xfId="1033"/>
    <cellStyle name="BMU002 2 4 2 3 3" xfId="1034"/>
    <cellStyle name="20% - Accent6 33 3 2 2 2 3 2" xfId="1035"/>
    <cellStyle name="BMU005K 5 3 2 2" xfId="1036"/>
    <cellStyle name="_InvestmentPlan_December (2)" xfId="1037"/>
    <cellStyle name="_Arctic_sep_06_PSC Philip 2010 draft" xfId="1038"/>
    <cellStyle name="Input 3 2 2 5" xfId="1039"/>
    <cellStyle name="Bad 4 3" xfId="1040"/>
    <cellStyle name="_camasir_uvp2007_KONSOLİDE_VERSİYON1_ProductionReport_May" xfId="1041"/>
    <cellStyle name="20% - Accent1 33 3 6" xfId="1042"/>
    <cellStyle name="_camasir_uvp2007_KONSOLİDE_VERSİYON1 (2)_2009ButceSonDurum_Rev(2)" xfId="1043"/>
    <cellStyle name="Normal 87 5 3 2" xfId="1044"/>
    <cellStyle name="Normal 92 5 3 2" xfId="1045"/>
    <cellStyle name="Normal 196 5 2 2" xfId="1046"/>
    <cellStyle name="20% - Accent4 33 8 2" xfId="1047"/>
    <cellStyle name="_Avr.dışı 2007 Butce karlılık_yeni fiyatlar" xfId="1048"/>
    <cellStyle name="_Avr.dışı 2007 Butce karlılık_yeni fiyatlar_Batuhan Gez-2010" xfId="1049"/>
    <cellStyle name="40% - Accent1 2 2 2" xfId="1050"/>
    <cellStyle name="Normal 12 3 2 4 2" xfId="1051"/>
    <cellStyle name="Input 7 2 2 2 2" xfId="1052"/>
    <cellStyle name="Calculation 2 4 2" xfId="1053"/>
    <cellStyle name="BMU005 17 2 4" xfId="1054"/>
    <cellStyle name="BMU005 22 2 4" xfId="1055"/>
    <cellStyle name="_ELTIM ROMANIA CALC-III (2)" xfId="1056"/>
    <cellStyle name="Normal 34 3 2 2" xfId="1057"/>
    <cellStyle name="Bad 8" xfId="1058"/>
    <cellStyle name="40% - Accent6 4 5" xfId="1059"/>
    <cellStyle name="20% - Accent4 33 3 2 2 4" xfId="1060"/>
    <cellStyle name="_Avr.dışı 2007 Butce karlılık_yeni fiyatlar_FINAL_Batuhan Gez-2010" xfId="1061"/>
    <cellStyle name="Normal 2 67 3 2 2 3" xfId="1062"/>
    <cellStyle name="_Avr.dışı 2007 Butce karlılık_yeni fiyatlar_FINAL_PSC Philip 2010 draft" xfId="1063"/>
    <cellStyle name="Calculation 13 2 3 2" xfId="1064"/>
    <cellStyle name="_Backup of DIREKTOR_IHS_stdalone" xfId="1065"/>
    <cellStyle name="Output 4 6 4 2" xfId="1066"/>
    <cellStyle name="20% - Accent5 33 5 2 3 2" xfId="1067"/>
    <cellStyle name="Normal 2 67 2 2 2 3" xfId="1068"/>
    <cellStyle name="BMU002 2 2 2 3 3 3" xfId="1069"/>
    <cellStyle name="_Beko_Esp_Nov_2007" xfId="1070"/>
    <cellStyle name="Normal 98 4 2 4" xfId="1071"/>
    <cellStyle name="40% - Accent5 5 2" xfId="1072"/>
    <cellStyle name="_InvestmentPlan_November" xfId="1073"/>
    <cellStyle name="_BEKO_outsource" xfId="1074"/>
    <cellStyle name="Normal 2 3 2 2 2 2 4 2" xfId="1075"/>
    <cellStyle name="_BEKO_outsource_Batuhan Gez-2010" xfId="1076"/>
    <cellStyle name="_BEKO_PSC Philip 2010 draft" xfId="1077"/>
    <cellStyle name="BMU001 25 2 2 3" xfId="1078"/>
    <cellStyle name="BMU001 30 2 2 3" xfId="1079"/>
    <cellStyle name="Normal 40 3 3 3 3 2" xfId="1080"/>
    <cellStyle name="_garanti_2009_rev" xfId="1081"/>
    <cellStyle name="Input 9 4 2" xfId="1082"/>
    <cellStyle name="60% - Accent6 12" xfId="1083"/>
    <cellStyle name="_BEKO_UTY DATA FILE_2007 (3)_Book1 (40)" xfId="1084"/>
    <cellStyle name="Output 2 6 5 2" xfId="1085"/>
    <cellStyle name="Normal 2 5 4 2 2 2 2" xfId="1086"/>
    <cellStyle name="Comma 24 2 2 3 2" xfId="1087"/>
    <cellStyle name="20% - Accent5 33 3 2 4 2" xfId="1088"/>
    <cellStyle name="Normal 75 5 2" xfId="1089"/>
    <cellStyle name="Normal 219 3 2 4 2" xfId="1090"/>
    <cellStyle name="BMU005 14 2 2 2" xfId="1091"/>
    <cellStyle name="BMU001 8 3 2 2" xfId="1092"/>
    <cellStyle name="_BEKO_UTY DATA FILE_2008" xfId="1093"/>
    <cellStyle name="SAPBEXaggItemX 2 5 2 2" xfId="1094"/>
    <cellStyle name="Normal 79 2 4 3 2" xfId="1095"/>
    <cellStyle name="Normal 84 2 4 3 2" xfId="1096"/>
    <cellStyle name="Normal 193 2 3 3 2" xfId="1097"/>
    <cellStyle name="60% - Accent1 23" xfId="1098"/>
    <cellStyle name="60% - Accent1 18" xfId="1099"/>
    <cellStyle name="Normal 2 5 2 2" xfId="1100"/>
    <cellStyle name="_BEKO_UTY DATA FILE_2008_Batuhan Gez-2010" xfId="1101"/>
    <cellStyle name="_C_AKANT_2009_I_PSC Philip 2010 draft" xfId="1102"/>
    <cellStyle name="SAPBEXchaText 2 3" xfId="1103"/>
    <cellStyle name="Normal 80 2 3 3 4" xfId="1104"/>
    <cellStyle name="20% - Accent2 33 5 2" xfId="1105"/>
    <cellStyle name="_BI_personel_enerji_detay_gelen_Batuhan Gez-2010" xfId="1106"/>
    <cellStyle name="Normal 68 2 2 2 2" xfId="1107"/>
    <cellStyle name="Normal 73 2 2 2 2" xfId="1108"/>
    <cellStyle name="40% - Accent5 33 4 2 2" xfId="1109"/>
    <cellStyle name="Output 2 4 2 2 2 2" xfId="1110"/>
    <cellStyle name="_Book1" xfId="1111"/>
    <cellStyle name="BMU001 3 2 2 4" xfId="1112"/>
    <cellStyle name="Normal 33 2 2 2 3" xfId="1113"/>
    <cellStyle name="40% - Accent1 33 4 2 3" xfId="1114"/>
    <cellStyle name="Input 4 2 4 4 2" xfId="1115"/>
    <cellStyle name="_camasir_uvp2007_KONSOLİDE_VERSİYON1 (2)_InvestmentPlan_May_2009" xfId="1116"/>
    <cellStyle name="Check Cell 2 4" xfId="1117"/>
    <cellStyle name="_Book1 (4)_Batuhan Gez-2010" xfId="1118"/>
    <cellStyle name="_Book1 (4)_PSC Philip 2010 draft" xfId="1119"/>
    <cellStyle name="BMU001 22 2 3 3 2" xfId="1120"/>
    <cellStyle name="Normal 2 5 2 2 2 2 2 3 2" xfId="1121"/>
    <cellStyle name="_Book1 (7)" xfId="1122"/>
    <cellStyle name="_Outsource 2_Batuhan Gez-2010" xfId="1123"/>
    <cellStyle name="Output 10 4" xfId="1124"/>
    <cellStyle name="40% - Accent3 33 4 2 3" xfId="1125"/>
    <cellStyle name="Normal 4 5 2 5 2 2 3 2" xfId="1126"/>
    <cellStyle name="_Mukayeseli_yatay_dikey_%_2009" xfId="1127"/>
    <cellStyle name="_Book1 (7)_PSC Philip 2010 draft" xfId="1128"/>
    <cellStyle name="Normal 68 2 2 2 2 2" xfId="1129"/>
    <cellStyle name="Normal 73 2 2 2 2 2" xfId="1130"/>
    <cellStyle name="40% - Accent5 33 4 2 2 2" xfId="1131"/>
    <cellStyle name="_Book1 2" xfId="1132"/>
    <cellStyle name="Normal 68 2 2 2 2 3" xfId="1133"/>
    <cellStyle name="Normal 73 2 2 2 2 3" xfId="1134"/>
    <cellStyle name="40% - Accent5 33 4 2 2 3" xfId="1135"/>
    <cellStyle name="_Book1 3" xfId="1136"/>
    <cellStyle name="BMU002P1 3 2 2" xfId="1137"/>
    <cellStyle name="_camasir_uvp2007_KONSOLİDE_VERSİYON1_Production Report_September" xfId="1138"/>
    <cellStyle name="Normal 68 2 2 2 2 4" xfId="1139"/>
    <cellStyle name="Normal 73 2 2 2 2 4" xfId="1140"/>
    <cellStyle name="40% - Accent5 33 4 2 2 4" xfId="1141"/>
    <cellStyle name="Normal 5 3 2 3 2 2 3 2" xfId="1142"/>
    <cellStyle name="_Book1 4" xfId="1143"/>
    <cellStyle name="_Book1 5" xfId="1144"/>
    <cellStyle name="BMU001T 3 2 5" xfId="1145"/>
    <cellStyle name="Normal 5 6 7 2 2" xfId="1146"/>
    <cellStyle name="_InvestmentPlan_December (2)_ProductionReport_March_last" xfId="1147"/>
    <cellStyle name="Normal 103 2 2 6" xfId="1148"/>
    <cellStyle name="20% - Accent3 2 4" xfId="1149"/>
    <cellStyle name="_Book1_1" xfId="1150"/>
    <cellStyle name="_Book1_Batuhan Gez-2010" xfId="1151"/>
    <cellStyle name="20% - Accent4 41" xfId="1152"/>
    <cellStyle name="20% - Accent4 36" xfId="1153"/>
    <cellStyle name="Normal 5 4 6 3 4" xfId="1154"/>
    <cellStyle name="BMU001 3 4 3" xfId="1155"/>
    <cellStyle name="_Book1_Book1 (4)" xfId="1156"/>
    <cellStyle name="Accent5 8" xfId="1157"/>
    <cellStyle name="_Book1_Book1 (40)" xfId="1158"/>
    <cellStyle name="Normal 4 7 2 3 6" xfId="1159"/>
    <cellStyle name="Normal 5 4 2" xfId="1160"/>
    <cellStyle name="_Book1_C_AKANT_2009_I_PSC Philip 2010 draft" xfId="1161"/>
    <cellStyle name="Normal 103 4 2" xfId="1162"/>
    <cellStyle name="_cms takip_Production Report_September" xfId="1163"/>
    <cellStyle name="Normal 98 2 3 4" xfId="1164"/>
    <cellStyle name="40% - Accent3 6 2" xfId="1165"/>
    <cellStyle name="SAPBEXHLevel2X 4 4 2" xfId="1166"/>
    <cellStyle name="_Book1_M_SAHIN_2009_I" xfId="1167"/>
    <cellStyle name="Output 6 3" xfId="1168"/>
    <cellStyle name="Normal 98 2 2 3 3 2" xfId="1169"/>
    <cellStyle name="_Book1_M_SAHIN_2009_I_PSC Philip 2010 draft" xfId="1170"/>
    <cellStyle name="_Book1_Parabirimi-Ihracat" xfId="1171"/>
    <cellStyle name="BMU001 13 3 3" xfId="1172"/>
    <cellStyle name="_Book1_Parabirimi-TR-IHR" xfId="1173"/>
    <cellStyle name="Normal 190 2 2 3 3" xfId="1174"/>
    <cellStyle name="Normal 2 67 4 2 4" xfId="1175"/>
    <cellStyle name="_Book1_PSC Philip 2010 draft" xfId="1176"/>
    <cellStyle name="Normal 79 5 3" xfId="1177"/>
    <cellStyle name="Normal 84 5 3" xfId="1178"/>
    <cellStyle name="SAPBEXresDataEmph 3 3 2" xfId="1179"/>
    <cellStyle name="Normal 193 5 2" xfId="1180"/>
    <cellStyle name="Normal 6 3 5 2" xfId="1181"/>
    <cellStyle name="_Malzeme_Stok_Gün_Arcelik_2009_PSC Philip 2010 draft" xfId="1182"/>
    <cellStyle name="_Book1_S_SUBASI_2009_I_Batuhan Gez-2010" xfId="1183"/>
    <cellStyle name="BMU001pol 7 2" xfId="1184"/>
    <cellStyle name="_BUTCE SATIS_2008_8+4_1" xfId="1185"/>
    <cellStyle name="Normal 4 4 2 6 3 2 2" xfId="1186"/>
    <cellStyle name="BMU001 3 2 3 3" xfId="1187"/>
    <cellStyle name="Normal 33 2 2 3 2" xfId="1188"/>
    <cellStyle name="40% - Accent1 33 4 3 2" xfId="1189"/>
    <cellStyle name="BMU005 28 2 2 2 3" xfId="1190"/>
    <cellStyle name="_InvestmentPlan_December (2)_Production Report_September" xfId="1191"/>
    <cellStyle name="_Book1_S_SUBASI_2009_I_PSC Philip 2010 draft" xfId="1192"/>
    <cellStyle name="60% - Accent2 2 2" xfId="1193"/>
    <cellStyle name="Note 3 6 3 2" xfId="1194"/>
    <cellStyle name="20% - Accent6 40" xfId="1195"/>
    <cellStyle name="20% - Accent6 35" xfId="1196"/>
    <cellStyle name="_ELTIM_DAMAGED_LOADING (2)" xfId="1197"/>
    <cellStyle name="BMU001 3 3 3 3 3 2" xfId="1198"/>
    <cellStyle name="_C_AKANT_2009_I_Batuhan Gez-2010" xfId="1199"/>
    <cellStyle name="Normal 4 4 5 2 2 2 2" xfId="1200"/>
    <cellStyle name="BMU011 2 2" xfId="1201"/>
    <cellStyle name="40% - Accent2 33 3 4 3" xfId="1202"/>
    <cellStyle name="_Book4 (3)" xfId="1203"/>
    <cellStyle name="Normal 5 3 2 3 6 2" xfId="1204"/>
    <cellStyle name="_Book4 (3)_Batuhan Gez-2010" xfId="1205"/>
    <cellStyle name="Calculation 4 2 4" xfId="1206"/>
    <cellStyle name="_Book4 (3)_PSC Philip 2010 draft" xfId="1207"/>
    <cellStyle name="BMU001 24 2 2 3" xfId="1208"/>
    <cellStyle name="BMU001 19 2 2 3" xfId="1209"/>
    <cellStyle name="Normal 40 3 2 3 3 2" xfId="1210"/>
    <cellStyle name="60% - Accent3 9" xfId="1211"/>
    <cellStyle name="_Book4_Batuhan Gez-2010" xfId="1212"/>
    <cellStyle name="_Kayrak-SMM 54 cm" xfId="1213"/>
    <cellStyle name="BMU001 24 2" xfId="1214"/>
    <cellStyle name="BMU001 19 2" xfId="1215"/>
    <cellStyle name="60% - Accent3 4" xfId="1216"/>
    <cellStyle name="_data_sunus_buzdolabı" xfId="1217"/>
    <cellStyle name="Output 2 3 3 2 2" xfId="1218"/>
    <cellStyle name="Note 5 4 2 4" xfId="1219"/>
    <cellStyle name="BMU001 3 2 3 2 2" xfId="1220"/>
    <cellStyle name="Normal 34 9" xfId="1221"/>
    <cellStyle name="_Book4_PSC Philip 2010 draft" xfId="1222"/>
    <cellStyle name="Normal 6 10" xfId="1223"/>
    <cellStyle name="_InvestmentPlan_October" xfId="1224"/>
    <cellStyle name="40% - Accent4 33 8 2" xfId="1225"/>
    <cellStyle name="Normal 4 4 2 3 3 2 5" xfId="1226"/>
    <cellStyle name="Normal 217 2 5 2" xfId="1227"/>
    <cellStyle name="Normal 222 2 5 2" xfId="1228"/>
    <cellStyle name="Normal 107 2 5" xfId="1229"/>
    <cellStyle name="Normal 112 2 5" xfId="1230"/>
    <cellStyle name="_Brütkar_2008_5+7" xfId="1231"/>
    <cellStyle name="Normal 9 2 4" xfId="1232"/>
    <cellStyle name="_cms takip_InvestmentPlan_2010" xfId="1233"/>
    <cellStyle name="Normal 202 2 6" xfId="1234"/>
    <cellStyle name="Normal 5 7 2 6" xfId="1235"/>
    <cellStyle name="40% - Accent2 33 9" xfId="1236"/>
    <cellStyle name="Percent 14 3" xfId="1237"/>
    <cellStyle name="Output 4 2 4 2 2 2" xfId="1238"/>
    <cellStyle name="Output 3 6 2 3 2" xfId="1239"/>
    <cellStyle name="_Brutkar_ozet_2009" xfId="1240"/>
    <cellStyle name="Normal 2 5 3 2 2 2 3" xfId="1241"/>
    <cellStyle name="40% - Accent6 2 2 2" xfId="1242"/>
    <cellStyle name="_Budget09_Data_Beko_PLC_Sales4thsubmissionhcv2" xfId="1243"/>
    <cellStyle name="BMU005 26 2 3 2 2" xfId="1244"/>
    <cellStyle name="BMU005 31 2 3 2 2" xfId="1245"/>
    <cellStyle name="BMU001 2 5 2" xfId="1246"/>
    <cellStyle name="_C_AKANT_2009_I" xfId="1247"/>
    <cellStyle name="_cms takip_ProductionReport_March_last" xfId="1248"/>
    <cellStyle name="20% - Accent6 2 4" xfId="1249"/>
    <cellStyle name="Normal 13 2 3 2 2 2 2" xfId="1250"/>
    <cellStyle name="20% - Accent4 4 2 2" xfId="1251"/>
    <cellStyle name="40% - Accent4 33 3 3 2 4" xfId="1252"/>
    <cellStyle name="BMU005K 2 6 2" xfId="1253"/>
    <cellStyle name="_camasir_uvp2007_KONSOLİDE_VERSİYON1" xfId="1254"/>
    <cellStyle name="40% - Accent4 24" xfId="1255"/>
    <cellStyle name="40% - Accent4 19" xfId="1256"/>
    <cellStyle name="_camasir_uvp2007_KONSOLİDE_VERSİYON1 (2)_Copy of InvestmentPlan_MarchAfter_2009" xfId="1257"/>
    <cellStyle name="_camasir_uvp2007_KONSOLİDE_VERSİYON1 (2)_InvestmentPlan_2010 (2)" xfId="1258"/>
    <cellStyle name="Normal 2 67 4 2" xfId="1259"/>
    <cellStyle name="_camasir_uvp2007_KONSOLİDE_VERSİYON1 (2)_InvestmentPlan_AprilPrevious_2009" xfId="1260"/>
    <cellStyle name="Normal 8 2 2 4 3" xfId="1261"/>
    <cellStyle name="_USS_TOPLAM_2009_IP" xfId="1262"/>
    <cellStyle name="Normal 4 2 5 6 2" xfId="1263"/>
    <cellStyle name="_camasir_uvp2007_KONSOLİDE_VERSİYON1 (2)_InvestmentPlan_December_2009" xfId="1264"/>
    <cellStyle name="_camasir_uvp2007_KONSOLİDE_VERSİYON1 (2)_InvestmentPlan_January_2009" xfId="1265"/>
    <cellStyle name="40% - Accent2 9" xfId="1266"/>
    <cellStyle name="Normal 100 4 2 3" xfId="1267"/>
    <cellStyle name="Normal 4 5 4 2 3" xfId="1268"/>
    <cellStyle name="_camasir_uvp2007_KONSOLİDE_VERSİYON1 (2)_InvestmentPlan_November_2009" xfId="1269"/>
    <cellStyle name="_camasir_uvp2007_KONSOLİDE_VERSİYON1 (2)_Production Report_" xfId="1270"/>
    <cellStyle name="_camasir_uvp2007_KONSOLİDE_VERSİYON1 (2)_ProductionReport_June" xfId="1271"/>
    <cellStyle name="Normal 4 4 2 2 12" xfId="1272"/>
    <cellStyle name="60% - Accent5 5 4" xfId="1273"/>
    <cellStyle name="Normal 4 4 3 2 2 2 2 4" xfId="1274"/>
    <cellStyle name="Normal 268 2 5" xfId="1275"/>
    <cellStyle name="Normal 273 2 5" xfId="1276"/>
    <cellStyle name="_M_SAHIN_2009_I" xfId="1277"/>
    <cellStyle name="Normal 147 3" xfId="1278"/>
    <cellStyle name="Normal 202 3" xfId="1279"/>
    <cellStyle name="Normal 5 7 3" xfId="1280"/>
    <cellStyle name="40% - Accent2 33 4 2 2 4" xfId="1281"/>
    <cellStyle name="_InvestmentPlan_December (2)_ProductionReport_May" xfId="1282"/>
    <cellStyle name="_camasir_uvp2007_KONSOLİDE_VERSİYON1 (2)_ProductionReport_March_last" xfId="1283"/>
    <cellStyle name="Output 17" xfId="1284"/>
    <cellStyle name="Output 22" xfId="1285"/>
    <cellStyle name="_camasir_uvp2007_KONSOLİDE_VERSİYON1 (2)_ProductionReport_May" xfId="1286"/>
    <cellStyle name="20% - Accent1 33 3 2 2 2 3 2" xfId="1287"/>
    <cellStyle name="Percent 6 6 2" xfId="1288"/>
    <cellStyle name="_InvestmentPlan_October_ProductionReport_March_last" xfId="1289"/>
    <cellStyle name="_camasir_uvp2007_KONSOLİDE_VERSİYON1_InvestmentPlan_2010" xfId="1290"/>
    <cellStyle name="_camasir_uvp2007_KONSOLİDE_VERSİYON1_InvestmentPlan_2010 (2)" xfId="1291"/>
    <cellStyle name="Normal 4 3 3 2 2 2 3 2" xfId="1292"/>
    <cellStyle name="Normal 227 3 3 2 2" xfId="1293"/>
    <cellStyle name="_camasir_uvp2007_KONSOLİDE_VERSİYON1_InvestmentPlan_AprilPrevious_2009" xfId="1294"/>
    <cellStyle name="40% - Accent2 33 4 2 2" xfId="1295"/>
    <cellStyle name="40% - Accent1 33 3 3 2 3 2" xfId="1296"/>
    <cellStyle name="Output 4 6 2 3" xfId="1297"/>
    <cellStyle name="Output 4 3 4 2 2" xfId="1298"/>
    <cellStyle name="_InvestmentPlan_October_InvestmentPlan_2010 (2)" xfId="1299"/>
    <cellStyle name="_DIGER_2008.04_PSC Philip 2010 draft" xfId="1300"/>
    <cellStyle name="_cms takip_InvestmentPlan_AprilPrevious_2009" xfId="1301"/>
    <cellStyle name="BMU005 9 2" xfId="1302"/>
    <cellStyle name="Normal 86 5 2 2" xfId="1303"/>
    <cellStyle name="Normal 91 5 2 2" xfId="1304"/>
    <cellStyle name="BMU001T 2 2 5 3 3" xfId="1305"/>
    <cellStyle name="SAPBEXaggItem 2 5" xfId="1306"/>
    <cellStyle name="_camasir_uvp2007_KONSOLİDE_VERSİYON1_InvestmentPlan_November_2009" xfId="1307"/>
    <cellStyle name="BMU002P2 4 5 2 3" xfId="1308"/>
    <cellStyle name="BMU001 20 3" xfId="1309"/>
    <cellStyle name="BMU001 15 3" xfId="1310"/>
    <cellStyle name="Note 3 3 6" xfId="1311"/>
    <cellStyle name="60% - Accent3 23" xfId="1312"/>
    <cellStyle name="60% - Accent3 18" xfId="1313"/>
    <cellStyle name="_camasir_uvp2007_KONSOLİDE_VERSİYON1_InvestmentSummary_August_2009" xfId="1314"/>
    <cellStyle name="Normal 5 2 2 2 3" xfId="1315"/>
    <cellStyle name="Normal 33 2 3 3" xfId="1316"/>
    <cellStyle name="40% - Accent1 33 5 3" xfId="1317"/>
    <cellStyle name="Normal 13 3 2 5" xfId="1318"/>
    <cellStyle name="Input 8 2 2 3" xfId="1319"/>
    <cellStyle name="_camasir_uvp2007_KONSOLİDE_VERSİYON1_Production Report_" xfId="1320"/>
    <cellStyle name="BMU001 2 2 4 2" xfId="1321"/>
    <cellStyle name="Normal 98 3 2" xfId="1322"/>
    <cellStyle name="_cms takip" xfId="1323"/>
    <cellStyle name="_cms takip_Copy of InvestmentPlan_MarchAfter_2009" xfId="1324"/>
    <cellStyle name="Percent 104 2" xfId="1325"/>
    <cellStyle name="_cms takip_data paint" xfId="1326"/>
    <cellStyle name="Normal 88 5 2 2" xfId="1327"/>
    <cellStyle name="Normal 93 5 2 2" xfId="1328"/>
    <cellStyle name="_cms takip_GMPresentation_Production_111" xfId="1329"/>
    <cellStyle name="Normal 214 2 5" xfId="1330"/>
    <cellStyle name="_KEA price calculation 2006-08-29_Book1 (40)" xfId="1331"/>
    <cellStyle name="Percent 3 2 3 3 3" xfId="1332"/>
    <cellStyle name="40% - Accent6 33 3 6 2" xfId="1333"/>
    <cellStyle name="_cms takip_InvestmentPlan_2010 (2)" xfId="1334"/>
    <cellStyle name="Linked Cell 26" xfId="1335"/>
    <cellStyle name="Linked Cell 31" xfId="1336"/>
    <cellStyle name="_cms takip_InvestmentPlan_2010 (3)" xfId="1337"/>
    <cellStyle name="Linked Cell 36" xfId="1338"/>
    <cellStyle name="Linked Cell 41" xfId="1339"/>
    <cellStyle name="Normal 4 4 2 2 5 3 3" xfId="1340"/>
    <cellStyle name="BMU001 29 5 2" xfId="1341"/>
    <cellStyle name="Normal 4 2 2 6 2 2" xfId="1342"/>
    <cellStyle name="Normal 4 10 2 3" xfId="1343"/>
    <cellStyle name="_cms takip_InvestmentPlan_February_2009" xfId="1344"/>
    <cellStyle name="Note 5 3 4 3 2 2" xfId="1345"/>
    <cellStyle name="_cms takip_InvestmentPlan_November_2009" xfId="1346"/>
    <cellStyle name="Normal 7 5 2 2 4 2" xfId="1347"/>
    <cellStyle name="BMU002P1 3 5 2 3 3" xfId="1348"/>
    <cellStyle name="Normal 5 7 6 4" xfId="1349"/>
    <cellStyle name="_Muk_Gid_urtoplam_2009_fark" xfId="1350"/>
    <cellStyle name="_cms takip_ProductionReport_May" xfId="1351"/>
    <cellStyle name="Normal 5 2 4 4 3 2" xfId="1352"/>
    <cellStyle name="Normal 190 6" xfId="1353"/>
    <cellStyle name="_DIGER_2008.04_Book1 (40)" xfId="1354"/>
    <cellStyle name="Normal 107 2 2 2 4 2" xfId="1355"/>
    <cellStyle name="Normal 112 2 2 2 4 2" xfId="1356"/>
    <cellStyle name="Normal 5 2 7 3 3" xfId="1357"/>
    <cellStyle name="_KLIMA(Oca-May)" xfId="1358"/>
    <cellStyle name="Calc Percent (0)" xfId="1359"/>
    <cellStyle name="_data_sunus_buzdolabı_Batuhan Gez-2010" xfId="1360"/>
    <cellStyle name="40% - Accent2 33 4 3 2" xfId="1361"/>
    <cellStyle name="Normal 213 5 2 2" xfId="1362"/>
    <cellStyle name="_data_sunus_buzdolabı_PSC Philip 2010 draft" xfId="1363"/>
    <cellStyle name="_Database_2009_IP_Batuhan Gez-2010" xfId="1364"/>
    <cellStyle name="_Database_2009_IP_Book1 (40)" xfId="1365"/>
    <cellStyle name="Normal 68 2 3 2 3" xfId="1366"/>
    <cellStyle name="Normal 73 2 3 2 3" xfId="1367"/>
    <cellStyle name="Normal 227 2 2 2 3" xfId="1368"/>
    <cellStyle name="40% - Accent5 33 5 2 3" xfId="1369"/>
    <cellStyle name="20% - Accent4 33 3 4 2" xfId="1370"/>
    <cellStyle name="Input 12 2 2 2" xfId="1371"/>
    <cellStyle name="常规 3 7 3" xfId="1372"/>
    <cellStyle name="_Database_2009_IP_PSC Philip 2010 draft" xfId="1373"/>
    <cellStyle name="_Database_EBI_2009_IP_KT" xfId="1374"/>
    <cellStyle name="Accent6 9" xfId="1375"/>
    <cellStyle name="_InvestmentPlan_November_2009ButceSonDurum_Rev(2)" xfId="1376"/>
    <cellStyle name="20% - Accent4 33 5" xfId="1377"/>
    <cellStyle name="Input 18 2 2" xfId="1378"/>
    <cellStyle name="Input 23 2 2" xfId="1379"/>
    <cellStyle name="Normal 5 2 2 3 6 2 4" xfId="1380"/>
    <cellStyle name="_DIGER_2008.04" xfId="1381"/>
    <cellStyle name="Normal 40 3 2 4 3" xfId="1382"/>
    <cellStyle name="Normal 4 4 2 3 3 2 2" xfId="1383"/>
    <cellStyle name="BMU002P1 4 2 2 3 3" xfId="1384"/>
    <cellStyle name="_DIGER_2008.04_Batuhan Gez-2010" xfId="1385"/>
    <cellStyle name="Input 3 3 2 2 2" xfId="1386"/>
    <cellStyle name="BMU001 2 5 2 3 3" xfId="1387"/>
    <cellStyle name="_Fiyat-Maliyet(May06)" xfId="1388"/>
    <cellStyle name="bmutext 3" xfId="1389"/>
    <cellStyle name="_ELD" xfId="1390"/>
    <cellStyle name="_ELTIM ROMANIA CALC-III (2)_Batuhan Gez-2010" xfId="1391"/>
    <cellStyle name="Note 38 2" xfId="1392"/>
    <cellStyle name="Normal 7 2 2 3 2 2" xfId="1393"/>
    <cellStyle name="Normal 2 5 2 4 3 2" xfId="1394"/>
    <cellStyle name="_ELTIM ROMANIA CALC-III (2)_Book1 (40)" xfId="1395"/>
    <cellStyle name="_muk_adet_cir_2008" xfId="1396"/>
    <cellStyle name="BMU001 33 4 3" xfId="1397"/>
    <cellStyle name="Output 3 2 3 5" xfId="1398"/>
    <cellStyle name="BMU005B 3 2 3 3" xfId="1399"/>
    <cellStyle name="_ELTIM ROMANIA CALC-III (2)_PSC Philip 2010 draft" xfId="1400"/>
    <cellStyle name="BMU001 2 2 5 2" xfId="1401"/>
    <cellStyle name="_ELTIM_DAMAGED_LOADING (2)_Batuhan Gez-2010" xfId="1402"/>
    <cellStyle name="Normal 4 2 9 3" xfId="1403"/>
    <cellStyle name="_ELTIM_DAMAGED_LOADING (2)_PSC Philip 2010 draft" xfId="1404"/>
    <cellStyle name="_Eşdeğere_ilave" xfId="1405"/>
    <cellStyle name="_F_ERCETIN_2009_I_PSC Philip 2010 draft" xfId="1406"/>
    <cellStyle name="Normal 86 3 3 2" xfId="1407"/>
    <cellStyle name="Normal 91 3 3 2" xfId="1408"/>
    <cellStyle name="Normal 195 3 2 2" xfId="1409"/>
    <cellStyle name="_Eşdeğere_ilave_2009ButceSonDurum_Rev(1)" xfId="1410"/>
    <cellStyle name="40% - Accent2 33 3 6 2" xfId="1411"/>
    <cellStyle name="Output 5 5" xfId="1412"/>
    <cellStyle name="_F_ERCETIN_2009 (2)" xfId="1413"/>
    <cellStyle name="Euro" xfId="1414"/>
    <cellStyle name="40% - Accent1 24" xfId="1415"/>
    <cellStyle name="40% - Accent1 19" xfId="1416"/>
    <cellStyle name="_F_ERCETIN_2009 (2)_Batuhan Gez-2010" xfId="1417"/>
    <cellStyle name="Note 8 2 2" xfId="1418"/>
    <cellStyle name="Normal 7 2 6 4 2" xfId="1419"/>
    <cellStyle name="Normal 10 2 5 2 3" xfId="1420"/>
    <cellStyle name="AÇIK 3 2" xfId="1421"/>
    <cellStyle name="_FÇM Maliyetler_Book1 (40)" xfId="1422"/>
    <cellStyle name="_FÇM Maliyetler_PSC Philip 2010 draft" xfId="1423"/>
    <cellStyle name="_Malzemstokgun_BMI_PSC Philip 2010 draft" xfId="1424"/>
    <cellStyle name="Normal 78 2 4 4" xfId="1425"/>
    <cellStyle name="Normal 83 2 4 4" xfId="1426"/>
    <cellStyle name="Normal 192 2 3 4" xfId="1427"/>
    <cellStyle name="Normal 6 2 2 3 4" xfId="1428"/>
    <cellStyle name="40% - Accent6 33 6 4" xfId="1429"/>
    <cellStyle name="Normal 78 2 2 2 2 2" xfId="1430"/>
    <cellStyle name="Normal 83 2 2 2 2 2" xfId="1431"/>
    <cellStyle name="40% - Accent6 33 4 2 2 2" xfId="1432"/>
    <cellStyle name="_FE Gösterge Tanim Formları" xfId="1433"/>
    <cellStyle name="_Fiyat-Maliyet(Oca-Haz2007)" xfId="1434"/>
    <cellStyle name="Normal 4 5 2 2 3 2 2 2" xfId="1435"/>
    <cellStyle name="_Fiyat-Maliyet(Oca-Haz2007)_Book1 (40)" xfId="1436"/>
    <cellStyle name="BMU001 21 3 2 2" xfId="1437"/>
    <cellStyle name="BMU001 16 3 2 2" xfId="1438"/>
    <cellStyle name="Normal 3 4 3" xfId="1439"/>
    <cellStyle name="Calculation 3 3 2 2 2" xfId="1440"/>
    <cellStyle name="40% - 强调文字颜色 2 2" xfId="1441"/>
    <cellStyle name="¤d¤À¦ì_¤u®É²§°Ê©ú²Ó" xfId="1442"/>
    <cellStyle name="Input 46" xfId="1443"/>
    <cellStyle name="Input 51" xfId="1444"/>
    <cellStyle name="BMU004 4 2 4" xfId="1445"/>
    <cellStyle name="_Fiyat-Maliyet(Oca-Haz2007)_PSC Philip 2010 draft" xfId="1446"/>
    <cellStyle name="Percent 3 2 3 2 3" xfId="1447"/>
    <cellStyle name="40% - Accent6 33 3 5 2" xfId="1448"/>
    <cellStyle name="_FR_2008_03_Batuhan Gez-2010" xfId="1449"/>
    <cellStyle name="BMU005B 3 2 3" xfId="1450"/>
    <cellStyle name="BMU001 28 4" xfId="1451"/>
    <cellStyle name="BMU001 33 4" xfId="1452"/>
    <cellStyle name="_FR_2008_04_Batuhan Gez-2010" xfId="1453"/>
    <cellStyle name="Normal 5 4 3 4 2 2 2" xfId="1454"/>
    <cellStyle name="Normal 75 2 3 2 3" xfId="1455"/>
    <cellStyle name="Normal 80 2 3 2 3" xfId="1456"/>
    <cellStyle name="Accent1 31" xfId="1457"/>
    <cellStyle name="Accent1 26" xfId="1458"/>
    <cellStyle name="_FR_2008_04_Book1 (40)" xfId="1459"/>
    <cellStyle name="_FR_2008_04_PSC Philip 2010 draft" xfId="1460"/>
    <cellStyle name="BMU001 29 2 2 2 2" xfId="1461"/>
    <cellStyle name="Accent3 5 2" xfId="1462"/>
    <cellStyle name="Normal 97 2 3 4 2" xfId="1463"/>
    <cellStyle name="Normal 261 2 2 4 2" xfId="1464"/>
    <cellStyle name="_FR_2008_05" xfId="1465"/>
    <cellStyle name="Normal 5 2 2 2 4 4" xfId="1466"/>
    <cellStyle name="Calc Percent (1) 2" xfId="1467"/>
    <cellStyle name="_FR_2008_05_Book1 (40)" xfId="1468"/>
    <cellStyle name="40% - Accent3 3 3" xfId="1469"/>
    <cellStyle name="_FR_2008_06_Batuhan Gez-2010" xfId="1470"/>
    <cellStyle name="Normal 192 3 2 2 3 2" xfId="1471"/>
    <cellStyle name="Input 29 2" xfId="1472"/>
    <cellStyle name="_InvestmentPlan_October_2009ButceSonDurum_Rev(2)" xfId="1473"/>
    <cellStyle name="_Gider_bd_2008_06_Batuhan Gez-2010" xfId="1474"/>
    <cellStyle name="Accent1 2" xfId="1475"/>
    <cellStyle name="40% - Accent6 3 2 2" xfId="1476"/>
    <cellStyle name="Normal 68 3 3 3" xfId="1477"/>
    <cellStyle name="Normal 73 3 3 3" xfId="1478"/>
    <cellStyle name="Normal 227 3 2 3" xfId="1479"/>
    <cellStyle name="_OZET SUS" xfId="1480"/>
    <cellStyle name="Accent3 3 4" xfId="1481"/>
    <cellStyle name="60% - Accent3 2 2 3" xfId="1482"/>
    <cellStyle name="_Gider_bd_2008_06_PSC Philip 2010 draft" xfId="1483"/>
    <cellStyle name="_Gider_konsolide_faalgid_2008_06" xfId="1484"/>
    <cellStyle name="BMU001 28 2 2 3" xfId="1485"/>
    <cellStyle name="BMU001 33 2 2 3" xfId="1486"/>
    <cellStyle name="BMU005K 2 4 2 2" xfId="1487"/>
    <cellStyle name="Percent 19 7 4" xfId="1488"/>
    <cellStyle name="_Parabirimi-TR-IHR" xfId="1489"/>
    <cellStyle name="_KEA price calculation 2006-08-29_PSC Philip 2010 draft" xfId="1490"/>
    <cellStyle name="Accent1 2 5" xfId="1491"/>
    <cellStyle name="_Gider_konsolide_faalgid_2008_06_Batuhan Gez-2010" xfId="1492"/>
    <cellStyle name="Normal 10 2 2 3 2 2" xfId="1493"/>
    <cellStyle name="60% - Accent3 3 5" xfId="1494"/>
    <cellStyle name="_Gider_konsolide_faalgid_2008_06_PSC Philip 2010 draft" xfId="1495"/>
    <cellStyle name="Input 4 2 2 2" xfId="1496"/>
    <cellStyle name="40% - Accent2 33 3 2 2 2 3 2" xfId="1497"/>
    <cellStyle name="Cálculo 2 3 4 2" xfId="1498"/>
    <cellStyle name="_H_TURAN_2009_I" xfId="1499"/>
    <cellStyle name="_H_TURAN_2009_I_Batuhan Gez-2010" xfId="1500"/>
    <cellStyle name="Normal 69 3 2 4" xfId="1501"/>
    <cellStyle name="Normal 74 3 2 4" xfId="1502"/>
    <cellStyle name="BMU005 8 2 2" xfId="1503"/>
    <cellStyle name="20% - Accent2 33 3 3 2 3" xfId="1504"/>
    <cellStyle name="Note 4 10 2" xfId="1505"/>
    <cellStyle name="SAPBEXheaderItem 2 2 2" xfId="1506"/>
    <cellStyle name="_H_TURAN_2009_I_PSC Philip 2010 draft" xfId="1507"/>
    <cellStyle name="Calculation 26 2 2" xfId="1508"/>
    <cellStyle name="Calculation 31 2 2" xfId="1509"/>
    <cellStyle name="Accent5 - 60%" xfId="1510"/>
    <cellStyle name="Input 4 2 3 2 2 2" xfId="1511"/>
    <cellStyle name="_İlhan Gökalan 2010 Hedef Kartı (2)" xfId="1512"/>
    <cellStyle name="_InvestmentPlan_December (2)_data paint" xfId="1513"/>
    <cellStyle name="60% - Accent2 3 2" xfId="1514"/>
    <cellStyle name="_InvestmentPlan_December (2)_Production Report_" xfId="1515"/>
    <cellStyle name="Normal 101 2 2 3 3 2" xfId="1516"/>
    <cellStyle name="Normal 4 6 2 2 3 3 2" xfId="1517"/>
    <cellStyle name="_InvestmentPlan_November_InvestmentPlan_December_2009" xfId="1518"/>
    <cellStyle name="Normal 5 2 9 2 3" xfId="1519"/>
    <cellStyle name="_InvestmentPlan_November_InvestmentPlan_November_2009" xfId="1520"/>
    <cellStyle name="Accent6 60" xfId="1521"/>
    <cellStyle name="Accent6 55" xfId="1522"/>
    <cellStyle name="BMU004 2 4" xfId="1523"/>
    <cellStyle name="40% - Accent2 33 4 6" xfId="1524"/>
    <cellStyle name="_Malzeme_Stok_Gün_Arcelik_2009" xfId="1525"/>
    <cellStyle name="Normal 34 2 2 3 2 5" xfId="1526"/>
    <cellStyle name="Normal 2 7 2 3" xfId="1527"/>
    <cellStyle name="Bad 6 2" xfId="1528"/>
    <cellStyle name="Normal 5 2 3 4 4 2 2" xfId="1529"/>
    <cellStyle name="20% - Accent6 33 3 3 3" xfId="1530"/>
    <cellStyle name="_miphedef2009_FERHATERCETIN" xfId="1531"/>
    <cellStyle name="20% - Accent4 33 3 2 2 2 2" xfId="1532"/>
    <cellStyle name="_InvestmentPlan_November_ProductionReport_March_last" xfId="1533"/>
    <cellStyle name="Normal 42 3 2 2 3 2" xfId="1534"/>
    <cellStyle name="20% - Accent1 33 5 5" xfId="1535"/>
    <cellStyle name="Normal 217 2 2 4" xfId="1536"/>
    <cellStyle name="Normal 222 2 2 4" xfId="1537"/>
    <cellStyle name="40% - Accent4 33 5 4" xfId="1538"/>
    <cellStyle name="Normal 104 2 2 3 2" xfId="1539"/>
    <cellStyle name="Normal 4 9 2 2 3 2" xfId="1540"/>
    <cellStyle name="_InvestmentPlan_October_GMPresentation_Production_111" xfId="1541"/>
    <cellStyle name="BMU005K 2 6" xfId="1542"/>
    <cellStyle name="_InvestmentPlan_October_2009ButceSonDurum_Rev(1)" xfId="1543"/>
    <cellStyle name="Check Cell 38" xfId="1544"/>
    <cellStyle name="_MR_PSC Philip 2010 draft" xfId="1545"/>
    <cellStyle name="BMU001 13 3 3 2" xfId="1546"/>
    <cellStyle name="40% - Accent3 33 5 3" xfId="1547"/>
    <cellStyle name="20% - Accent1 33 4 3 3 2" xfId="1548"/>
    <cellStyle name="_InvestmentPlan_October_InvestmentPlan_2010" xfId="1549"/>
    <cellStyle name="Normal 4 4 2 5 3 2 2 2" xfId="1550"/>
    <cellStyle name="BMU001 2 2 3 3 2" xfId="1551"/>
    <cellStyle name="_InvestmentPlan_October_InvestmentPlan_2010 (3)" xfId="1552"/>
    <cellStyle name="40% - Accent5 3 2" xfId="1553"/>
    <cellStyle name="Normal 4 2 2 3 3 3" xfId="1554"/>
    <cellStyle name="Normal 12 7 3 4" xfId="1555"/>
    <cellStyle name="SAPBEXstdItemX 2 3 4" xfId="1556"/>
    <cellStyle name="_InvestmentPlan_October_InvestmentPlan_November_2009" xfId="1557"/>
    <cellStyle name="BMU001 29 3 2 3" xfId="1558"/>
    <cellStyle name="BMU001 34 3 2 3" xfId="1559"/>
    <cellStyle name="_InvestmentPlan_October_Production Report_September" xfId="1560"/>
    <cellStyle name="Output 11 5" xfId="1561"/>
    <cellStyle name="_InvestmentPlan_October_ProductionReport_May" xfId="1562"/>
    <cellStyle name="40% - Accent3 33 4 3 4" xfId="1563"/>
    <cellStyle name="20% - Accent2 33 3 4 4" xfId="1564"/>
    <cellStyle name="_Kayrak-SMM 54 cm_2009ButceSonDurum_Rev(1)" xfId="1565"/>
    <cellStyle name="Normal 5 2 4 2 2 2 2 3" xfId="1566"/>
    <cellStyle name="Normal 12 2 3 4 2" xfId="1567"/>
    <cellStyle name="BMU005 12 2 3 3 3" xfId="1568"/>
    <cellStyle name="_KEA price calculation 2006-08-29" xfId="1569"/>
    <cellStyle name="Normal 46 4" xfId="1570"/>
    <cellStyle name="_KEA price calculation 2006-08-29_Batuhan Gez-2010" xfId="1571"/>
    <cellStyle name="_KLIMA(Oca-May)_Book1 (40)" xfId="1572"/>
    <cellStyle name="_M_SAHIN_2009_I_Batuhan Gez-2010" xfId="1573"/>
    <cellStyle name="Accent3 60" xfId="1574"/>
    <cellStyle name="Accent3 55" xfId="1575"/>
    <cellStyle name="Input [yellow] 2 5" xfId="1576"/>
    <cellStyle name="Normal 2 5 2 2 3 3 3 2" xfId="1577"/>
    <cellStyle name="_Mahrece İade1" xfId="1578"/>
    <cellStyle name="Normal 202 2 5 2" xfId="1579"/>
    <cellStyle name="Normal 5 7 2 5 2" xfId="1580"/>
    <cellStyle name="40% - Accent2 33 8 2" xfId="1581"/>
    <cellStyle name="Normal 4 4 2 3 2 3 3" xfId="1582"/>
    <cellStyle name="_Malzeme_Stok_Gün_Arcelik_2009_Batuhan Gez-2010" xfId="1583"/>
    <cellStyle name="40% - Accent2 33 3 3 2 2" xfId="1584"/>
    <cellStyle name="_Malzeme_Stok_Gün_Arcelik_2009_Book1 (40)" xfId="1585"/>
    <cellStyle name="60% - Accent4 5 4" xfId="1586"/>
    <cellStyle name="Note 3 8 2" xfId="1587"/>
    <cellStyle name="Normal 4 10 2 2 3 2" xfId="1588"/>
    <cellStyle name="_Malzemstokgun_BMI" xfId="1589"/>
    <cellStyle name="60% - Accent4 14" xfId="1590"/>
    <cellStyle name="40% - Accent5 33 3 2 2 5" xfId="1591"/>
    <cellStyle name="Note 3 6" xfId="1592"/>
    <cellStyle name="_miphedef2009_FERHATERCETIN_Batuhan Gez-2010" xfId="1593"/>
    <cellStyle name="20% - Accent1 13" xfId="1594"/>
    <cellStyle name="_Mlz_08IP_BD" xfId="1595"/>
    <cellStyle name="BMU001 28 2 2" xfId="1596"/>
    <cellStyle name="BMU001 33 2 2" xfId="1597"/>
    <cellStyle name="Normal 4 4 3 5 2 2 2" xfId="1598"/>
    <cellStyle name="BMU001 2 2 6" xfId="1599"/>
    <cellStyle name="_Mlz_08IP_BD_2009ButceSonDurum_Rev(1)" xfId="1600"/>
    <cellStyle name="_MR_Batuhan Gez-2010" xfId="1601"/>
    <cellStyle name="Note 33 3 4 3" xfId="1602"/>
    <cellStyle name="_MR" xfId="1603"/>
    <cellStyle name="_muk_adet_cir_2009" xfId="1604"/>
    <cellStyle name="Accent6 2 4" xfId="1605"/>
    <cellStyle name="_muk_adet_cir_yurtici_diger_2008_10+2" xfId="1606"/>
    <cellStyle name="_Muk_gid_bl_2009_fark" xfId="1607"/>
    <cellStyle name="40% - Accent3 33 8" xfId="1608"/>
    <cellStyle name="Normal 39 3 5 4" xfId="1609"/>
    <cellStyle name="Normal 44 3 5 4" xfId="1610"/>
    <cellStyle name="20% - Accent4 33 3 2" xfId="1611"/>
    <cellStyle name="Normal 214 2 3 4" xfId="1612"/>
    <cellStyle name="40% - Accent5 33 3 3 2 2" xfId="1613"/>
    <cellStyle name="Input 3 5 5" xfId="1614"/>
    <cellStyle name="_Muk_gid_bl_2009_fark_Batuhan Gez-2010" xfId="1615"/>
    <cellStyle name="Normal 4 4 4 5 4" xfId="1616"/>
    <cellStyle name="_O_OZTURK_2009_I" xfId="1617"/>
    <cellStyle name="_O_OZTURK_2009_I_PSC Philip 2010 draft" xfId="1618"/>
    <cellStyle name="20% - Accent3 6 2" xfId="1619"/>
    <cellStyle name="Output 4 2 5 2" xfId="1620"/>
    <cellStyle name="_outsource-Maliyet" xfId="1621"/>
    <cellStyle name="40% - Accent1 33 3 2 3 3" xfId="1622"/>
    <cellStyle name="60% - Accent1 34" xfId="1623"/>
    <cellStyle name="60% - Accent1 29" xfId="1624"/>
    <cellStyle name="BMU005 6 3 3 3 2" xfId="1625"/>
    <cellStyle name="_outsource-Maliyet_Batuhan Gez-2010" xfId="1626"/>
    <cellStyle name="BMU001 3 2 2 2 2 2" xfId="1627"/>
    <cellStyle name="20% - Accent2 33 3 5" xfId="1628"/>
    <cellStyle name="Normal 12 3 5 2 4" xfId="1629"/>
    <cellStyle name="Calculation 5 2 4" xfId="1630"/>
    <cellStyle name="_outsource-Maliyet_Book1 (40)" xfId="1631"/>
    <cellStyle name="40% - Accent2 33 3 4 2" xfId="1632"/>
    <cellStyle name="60% - Énfasis3 2" xfId="1633"/>
    <cellStyle name="_outsource-Maliyet_PSC Philip 2010 draft" xfId="1634"/>
    <cellStyle name="_PSC Philip 2010 draft" xfId="1635"/>
    <cellStyle name="_REVİZE_2 2008 BÜTÇE (2)" xfId="1636"/>
    <cellStyle name="Note 4 3 7 2" xfId="1637"/>
    <cellStyle name="Accent1 7" xfId="1638"/>
    <cellStyle name="_S_SUBASI_2009" xfId="1639"/>
    <cellStyle name="Input 10 3 2" xfId="1640"/>
    <cellStyle name="BMU003 2 3 3 3" xfId="1641"/>
    <cellStyle name="_S_SUBASI_2009_Batuhan Gez-2010" xfId="1642"/>
    <cellStyle name="Output 3 2 4" xfId="1643"/>
    <cellStyle name="Normal 101 2 2 5 2" xfId="1644"/>
    <cellStyle name="Normal 4 6 2 2 5 2" xfId="1645"/>
    <cellStyle name="_S_SUBASI_2009_I" xfId="1646"/>
    <cellStyle name="Normal 69 2 2 4 2" xfId="1647"/>
    <cellStyle name="Normal 74 2 2 4 2" xfId="1648"/>
    <cellStyle name="BMU005 7 2 2 2" xfId="1649"/>
    <cellStyle name="20% - Accent2 33 3 2 2 3 2" xfId="1650"/>
    <cellStyle name="_S_SUBASI_2009_I_Batuhan Gez-2010" xfId="1651"/>
    <cellStyle name="40% - Accent2 33 3 2 3 3 2" xfId="1652"/>
    <cellStyle name="_S_SUBASI_2009_I_PSC Philip 2010 draft" xfId="1653"/>
    <cellStyle name="40% - Accent4 4 5" xfId="1654"/>
    <cellStyle name="Calculation 5 3 3 3" xfId="1655"/>
    <cellStyle name="_S_SUBASI_2009_PSC Philip 2010 draft" xfId="1656"/>
    <cellStyle name="Accent2 40" xfId="1657"/>
    <cellStyle name="Accent2 35" xfId="1658"/>
    <cellStyle name="Percent 56" xfId="1659"/>
    <cellStyle name="Percent 61" xfId="1660"/>
    <cellStyle name="BMU002P2 4 4" xfId="1661"/>
    <cellStyle name="_sadan_aktas (2)" xfId="1662"/>
    <cellStyle name="_sadan_aktas (2)_Batuhan Gez-2010" xfId="1663"/>
    <cellStyle name="Normal 5 2 2 2 7 3 2" xfId="1664"/>
    <cellStyle name="_sadan_aktas (2)_PSC Philip 2010 draft" xfId="1665"/>
    <cellStyle name="Note 8 5" xfId="1666"/>
    <cellStyle name="AÇIK 6" xfId="1667"/>
    <cellStyle name="Note 2 2 2 3 2 2" xfId="1668"/>
    <cellStyle name="20% - Accent2 12" xfId="1669"/>
    <cellStyle name="_SALES" xfId="1670"/>
    <cellStyle name="_yatirim_revizyon_090305" xfId="1671"/>
    <cellStyle name="_SALES_Batuhan Gez-2010" xfId="1672"/>
    <cellStyle name="Note 5 3 2 2 3 2" xfId="1673"/>
    <cellStyle name="_SALES_Book1 (40)" xfId="1674"/>
    <cellStyle name="Bad 4" xfId="1675"/>
    <cellStyle name="Normal 4 2 4 5 2" xfId="1676"/>
    <cellStyle name="Normal 106 2 2 3 3" xfId="1677"/>
    <cellStyle name="Normal 111 2 2 3 3" xfId="1678"/>
    <cellStyle name="_SALES_PSC Philip 2010 draft" xfId="1679"/>
    <cellStyle name="Percent 18 2" xfId="1680"/>
    <cellStyle name="Percent 23 2" xfId="1681"/>
    <cellStyle name="_SANCAKIAS21" xfId="1682"/>
    <cellStyle name="Normal 5 4 6 2 3" xfId="1683"/>
    <cellStyle name="BMU002P1 4 5 3 2" xfId="1684"/>
    <cellStyle name="BMU001 3 3 2" xfId="1685"/>
    <cellStyle name="_Sheet1" xfId="1686"/>
    <cellStyle name="_Sheet1_Book1 (40)" xfId="1687"/>
    <cellStyle name="Normal 88 4" xfId="1688"/>
    <cellStyle name="Normal 93 4" xfId="1689"/>
    <cellStyle name="_Sheet1_PSC Philip 2010 draft" xfId="1690"/>
    <cellStyle name="Normal 4 4 2 2 3 8" xfId="1691"/>
    <cellStyle name="Normal 11 2 3 2 4 2" xfId="1692"/>
    <cellStyle name="Input 4 3 3 2 4" xfId="1693"/>
    <cellStyle name="20% - Accent1 33 3 3 2 3" xfId="1694"/>
    <cellStyle name="_SOP089_SOP091_0" xfId="1695"/>
    <cellStyle name="Normal 4 6 7 4 2" xfId="1696"/>
    <cellStyle name="20% - Accent1 33 3 4 4" xfId="1697"/>
    <cellStyle name="Normal 7 2 2 2 2 2 2 4" xfId="1698"/>
    <cellStyle name="_SOP089_SOP091_0 (3)" xfId="1699"/>
    <cellStyle name="Normal 7 3 3 4 2" xfId="1700"/>
    <cellStyle name="BMU005 35 3" xfId="1701"/>
    <cellStyle name="_SOP091_SOP094 (2)" xfId="1702"/>
    <cellStyle name="Normal 38 3 5 2 2" xfId="1703"/>
    <cellStyle name="Normal 43 3 5 2 2" xfId="1704"/>
    <cellStyle name="Accent6 4 4" xfId="1705"/>
    <cellStyle name="BMU001 24 3 3 3" xfId="1706"/>
    <cellStyle name="BMU001 19 3 3 3" xfId="1707"/>
    <cellStyle name="Normal 9 2 2 2" xfId="1708"/>
    <cellStyle name="Normal 4 7 2 4 2 4" xfId="1709"/>
    <cellStyle name="Normal 214 2 2 2 4 2" xfId="1710"/>
    <cellStyle name="_SOP094_SOP096_12 (version 1)" xfId="1711"/>
    <cellStyle name="Accent2 2" xfId="1712"/>
    <cellStyle name="Output 19 2 3 2" xfId="1713"/>
    <cellStyle name="Output 24 2 3 2" xfId="1714"/>
    <cellStyle name="60% - Accent6 24" xfId="1715"/>
    <cellStyle name="60% - Accent6 19" xfId="1716"/>
    <cellStyle name="Normal 5 3 4 9" xfId="1717"/>
    <cellStyle name="Normal 4 5 6 3 3" xfId="1718"/>
    <cellStyle name="_SOP096_SOP098_01" xfId="1719"/>
    <cellStyle name="BMU001 4 2 2 3 2 2" xfId="1720"/>
    <cellStyle name="20% - Accent4 33" xfId="1721"/>
    <cellStyle name="20% - Accent4 28" xfId="1722"/>
    <cellStyle name="_stok gün analiz" xfId="1723"/>
    <cellStyle name="Accent5 64" xfId="1724"/>
    <cellStyle name="Accent5 59" xfId="1725"/>
    <cellStyle name="Normal 86 2" xfId="1726"/>
    <cellStyle name="Normal 91 2" xfId="1727"/>
    <cellStyle name="_Summary" xfId="1728"/>
    <cellStyle name="_Summary_Batuhan Gez-2010" xfId="1729"/>
    <cellStyle name="_Summary_PSC Philip 2010 draft" xfId="1730"/>
    <cellStyle name="20% - Accent3 5" xfId="1731"/>
    <cellStyle name="Note 3 5 2 2" xfId="1732"/>
    <cellStyle name="_Sunus_Data-2009-03 SOP105" xfId="1733"/>
    <cellStyle name="_Sunus_Data-2009-03 SOP105_2009ButceSonDurum_Rev(1)" xfId="1734"/>
    <cellStyle name="Percent 6 6" xfId="1735"/>
    <cellStyle name="20% - Accent1 33 3 2 2 5" xfId="1736"/>
    <cellStyle name="Normal 105 2 6 2" xfId="1737"/>
    <cellStyle name="Normal 110 2 6 2" xfId="1738"/>
    <cellStyle name="BMU005 5 3 3 3 2" xfId="1739"/>
    <cellStyle name="20% - Accent1 33 3 2 2 2 3" xfId="1740"/>
    <cellStyle name="_Tans" xfId="1741"/>
    <cellStyle name="BMU001 26 4" xfId="1742"/>
    <cellStyle name="BMU001 31 4" xfId="1743"/>
    <cellStyle name="60% - Accent5 6" xfId="1744"/>
    <cellStyle name="Normal 87 2 5 2" xfId="1745"/>
    <cellStyle name="Normal 92 2 5 2" xfId="1746"/>
    <cellStyle name="Normal 196 2 4 2" xfId="1747"/>
    <cellStyle name="_Tans_Batuhan Gez-2010" xfId="1748"/>
    <cellStyle name="AÇIK 3 3 3 3" xfId="1749"/>
    <cellStyle name="Normal 4 4 2 3 2 3 2" xfId="1750"/>
    <cellStyle name="_Tans_Book1 (40)" xfId="1751"/>
    <cellStyle name="Linked Cell 27" xfId="1752"/>
    <cellStyle name="Linked Cell 32" xfId="1753"/>
    <cellStyle name="_Tans_PSC Philip 2010 draft" xfId="1754"/>
    <cellStyle name="Heading 1 29" xfId="1755"/>
    <cellStyle name="Heading 1 34" xfId="1756"/>
    <cellStyle name="Bad 10" xfId="1757"/>
    <cellStyle name="20% - Accent4 33 3 4 3 2" xfId="1758"/>
    <cellStyle name="Normal 4 5 3 9 2" xfId="1759"/>
    <cellStyle name="_Taşeron çalışma ve mesai saatleri" xfId="1760"/>
    <cellStyle name="20% - Accent5 33 4 2" xfId="1761"/>
    <cellStyle name="_Transfer price list" xfId="1762"/>
    <cellStyle name="Normal 3 5 2 3 2 3" xfId="1763"/>
    <cellStyle name="BMU001 14 3 3 3" xfId="1764"/>
    <cellStyle name="Notas 3 2 2 3" xfId="1765"/>
    <cellStyle name="Accent5 4" xfId="1766"/>
    <cellStyle name="40% - Accent6 33 3 3 2 3" xfId="1767"/>
    <cellStyle name="Normal 4 2 2 2" xfId="1768"/>
    <cellStyle name="_Transfer price list_Batuhan Gez-2010" xfId="1769"/>
    <cellStyle name="Input 4 3 3 3 3 2" xfId="1770"/>
    <cellStyle name="_Transfer price list_PSC Philip 2010 draft" xfId="1771"/>
    <cellStyle name="40% - Accent3 33 4 5" xfId="1772"/>
    <cellStyle name="20% - Accent2 2" xfId="1773"/>
    <cellStyle name="20% - Accent2 33 3 2" xfId="1774"/>
    <cellStyle name="_Updated product list" xfId="1775"/>
    <cellStyle name="40% - Accent1 33 3 3 4 2" xfId="1776"/>
    <cellStyle name="Calculation 29 3 2" xfId="1777"/>
    <cellStyle name="Calculation 34 3 2" xfId="1778"/>
    <cellStyle name="_Updated product list_Batuhan Gez-2010" xfId="1779"/>
    <cellStyle name="BMU001 10 2 3" xfId="1780"/>
    <cellStyle name="BMU005 2 2 2 2 2" xfId="1781"/>
    <cellStyle name="_Updated product list_Book1 (40)" xfId="1782"/>
    <cellStyle name="60% - Accent3 32" xfId="1783"/>
    <cellStyle name="60% - Accent3 27" xfId="1784"/>
    <cellStyle name="Header2 2 2 3" xfId="1785"/>
    <cellStyle name="_Updated product list_PSC Philip 2010 draft" xfId="1786"/>
    <cellStyle name="Normal 8 2 2 4 3 2" xfId="1787"/>
    <cellStyle name="Normal 6 2 4 6 3" xfId="1788"/>
    <cellStyle name="注释 2 3 3" xfId="1789"/>
    <cellStyle name="_USS_TOPLAM_2009_IP 2" xfId="1790"/>
    <cellStyle name="20% - Accent4 37" xfId="1791"/>
    <cellStyle name="_UTY DATA FILE_2008" xfId="1792"/>
    <cellStyle name="_UTY DATA FILE_2008_Batuhan Gez-2010" xfId="1793"/>
    <cellStyle name="Normal 2 67 2 2 2 2 4" xfId="1794"/>
    <cellStyle name="_UTY DATA FILE_2008_Book1 (40)" xfId="1795"/>
    <cellStyle name="20% - Accent5 33 4 3" xfId="1796"/>
    <cellStyle name="_UTY DATA FILE_2008_PSC Philip 2010 draft" xfId="1797"/>
    <cellStyle name="Normal 78 3 2 2 4" xfId="1798"/>
    <cellStyle name="Normal 83 3 2 2 4" xfId="1799"/>
    <cellStyle name="_UV-Usas-BRKv4 (ias)" xfId="1800"/>
    <cellStyle name="Normal 13 4 3 5" xfId="1801"/>
    <cellStyle name="_VARSAY_09" xfId="1802"/>
    <cellStyle name="20% - Accent4 2 4" xfId="1803"/>
    <cellStyle name="Normal 103 3 2 4 2" xfId="1804"/>
    <cellStyle name="Normal 4 8 3 2 4 2" xfId="1805"/>
    <cellStyle name="20% - Accent4 2 2 2" xfId="1806"/>
    <cellStyle name="_verimlilik_2007-Mastar" xfId="1807"/>
    <cellStyle name="Normal 4 2 4 5" xfId="1808"/>
    <cellStyle name="_VIDEO ARCTIC PRC (2)" xfId="1809"/>
    <cellStyle name="Normal 7 2 3 3 2 2 2 2" xfId="1810"/>
    <cellStyle name="BMU005 8 2 2 3" xfId="1811"/>
    <cellStyle name="20% - Accent6 33 6 4" xfId="1812"/>
    <cellStyle name="_VIDEO ARCTIC PRC (2)_Batuhan Gez-2010" xfId="1813"/>
    <cellStyle name="_VIDEO ARCTIC PRC (2)_Book1 (40)" xfId="1814"/>
    <cellStyle name="_VIDEO ARCTIC PRC (2)_PSC Philip 2010 draft" xfId="1815"/>
    <cellStyle name="SAPBEXexcGood3 2 2" xfId="1816"/>
    <cellStyle name="_WTB-31.12.03" xfId="1817"/>
    <cellStyle name="Note 8 5 2" xfId="1818"/>
    <cellStyle name="AÇIK 6 2" xfId="1819"/>
    <cellStyle name="Note 2 2 2 3 2 2 2" xfId="1820"/>
    <cellStyle name="40% - Accent1 8" xfId="1821"/>
    <cellStyle name="40% - Accent2 12" xfId="1822"/>
    <cellStyle name="Normal 199 4 2 3" xfId="1823"/>
    <cellStyle name="_yatirim_revizyon_090305 2" xfId="1824"/>
    <cellStyle name="40% - Accent5 3" xfId="1825"/>
    <cellStyle name="BMU001 4 4 3" xfId="1826"/>
    <cellStyle name="Output 18 2" xfId="1827"/>
    <cellStyle name="Output 23 2" xfId="1828"/>
    <cellStyle name="BMU005 10 3 3" xfId="1829"/>
    <cellStyle name="_YatirimBut_07IP_Kırılım" xfId="1830"/>
    <cellStyle name="_Yeni Ürünler" xfId="1831"/>
    <cellStyle name="40% - Accent3 2 2" xfId="1832"/>
    <cellStyle name="_Yeni Ürünler_Batuhan Gez-2010" xfId="1833"/>
    <cellStyle name="Normal 5 2 3 3 5" xfId="1834"/>
    <cellStyle name="Normal 4 5 2 9 2 2 2" xfId="1835"/>
    <cellStyle name="_Yeni Ürünler_Book1 (40)" xfId="1836"/>
    <cellStyle name="_Yici_Pazarlama_Bilgi_2008" xfId="1837"/>
    <cellStyle name="Normal 22 4 2 2" xfId="1838"/>
    <cellStyle name="Normal 199 2 7" xfId="1839"/>
    <cellStyle name="_Yurtici_Uretilen_FiiliCiro_FCM" xfId="1840"/>
    <cellStyle name="_Yurtici_Uretilen_FiiliCiro_FCM_Batuhan Gez-2010" xfId="1841"/>
    <cellStyle name="Normal 38 7 2" xfId="1842"/>
    <cellStyle name="Normal 43 7 2" xfId="1843"/>
    <cellStyle name="_Yurtici_Uretilen_FiiliCiro_FCM_Book1 (40)" xfId="1844"/>
    <cellStyle name="_Yurtici_Uretilen_FiiliCiro_FCM_PSC Philip 2010 draft" xfId="1845"/>
    <cellStyle name="20% - Accent3 33 4 2 3" xfId="1846"/>
    <cellStyle name="¤@¯ë_414-05" xfId="1847"/>
    <cellStyle name="40% - Accent1 33 3 4 2 2" xfId="1848"/>
    <cellStyle name="¤d¤À¦ì[0]_¤u®É²§°Ê©ú²Ó" xfId="1849"/>
    <cellStyle name="=C:\WINDOWS\SYSTEM32\COMMAND.COM" xfId="1850"/>
    <cellStyle name="=C:\WINDOWS\SYSTEM32\COMMAND.COM 2" xfId="1851"/>
    <cellStyle name="=C:\WINDOWS\SYSTEM32\COMMAND.COM 2 2" xfId="1852"/>
    <cellStyle name="Normal 218 2 3 3 2" xfId="1853"/>
    <cellStyle name="Normal 223 2 3 3 2" xfId="1854"/>
    <cellStyle name="40% - Accent4 33 3 3 4 2" xfId="1855"/>
    <cellStyle name="=C:\WINDOWS\SYSTEM32\COMMAND.COM 3" xfId="1856"/>
    <cellStyle name="=C:\WINDOWS\SYSTEM32\COMMAND.COM 4" xfId="1857"/>
    <cellStyle name="=C:\WINDOWS\SYSTEM32\COMMAND.COM 5" xfId="1858"/>
    <cellStyle name="•W€_laroux" xfId="1859"/>
    <cellStyle name="20% - Accent5 33 3" xfId="1860"/>
    <cellStyle name="Normal 4 4 5 4 2" xfId="1861"/>
    <cellStyle name="•W_Door_Con asia" xfId="1862"/>
    <cellStyle name="BMU002 3 3 3 2" xfId="1863"/>
    <cellStyle name="0,0_x000d__x000a_NA_x000d__x000a_" xfId="1864"/>
    <cellStyle name="Note 2 2 2 3" xfId="1865"/>
    <cellStyle name="BMU002 3 3 3 2 2" xfId="1866"/>
    <cellStyle name="0,0_x000d__x000a_NA_x000d__x000a_ 2" xfId="1867"/>
    <cellStyle name="20% - Accent6 33 5 3 2" xfId="1868"/>
    <cellStyle name="Note 3 3" xfId="1869"/>
    <cellStyle name="20% - Accent1 10" xfId="1870"/>
    <cellStyle name="Normal 216 2 2 2 3 2" xfId="1871"/>
    <cellStyle name="Note 3 4" xfId="1872"/>
    <cellStyle name="20% - Accent1 11" xfId="1873"/>
    <cellStyle name="Normal 97 5 2 2" xfId="1874"/>
    <cellStyle name="20% - Accent5 33 7 2" xfId="1875"/>
    <cellStyle name="Input 33 2 4 2" xfId="1876"/>
    <cellStyle name="Note 3 5" xfId="1877"/>
    <cellStyle name="20% - Accent1 12" xfId="1878"/>
    <cellStyle name="Note 3 7" xfId="1879"/>
    <cellStyle name="Normal 4 10 2 2 2" xfId="1880"/>
    <cellStyle name="20% - Accent1 14" xfId="1881"/>
    <cellStyle name="Note 3 8" xfId="1882"/>
    <cellStyle name="Normal 4 10 2 2 3" xfId="1883"/>
    <cellStyle name="20% - Accent1 20" xfId="1884"/>
    <cellStyle name="20% - Accent1 15" xfId="1885"/>
    <cellStyle name="20% - Accent1 22" xfId="1886"/>
    <cellStyle name="20% - Accent1 17" xfId="1887"/>
    <cellStyle name="20% - Accent1 23" xfId="1888"/>
    <cellStyle name="20% - Accent1 18" xfId="1889"/>
    <cellStyle name="Calculation 4 5 2 2 3 2" xfId="1890"/>
    <cellStyle name="Accent1 - 20% 2" xfId="1891"/>
    <cellStyle name="Input 4 3 3 3 2 2" xfId="1892"/>
    <cellStyle name="40% - Accent3 33 3 5" xfId="1893"/>
    <cellStyle name="20% - Accent1 2" xfId="1894"/>
    <cellStyle name="40% - Accent3 33 3 5 2" xfId="1895"/>
    <cellStyle name="BMU005K 4 2 3 2" xfId="1896"/>
    <cellStyle name="20% - Accent3 37" xfId="1897"/>
    <cellStyle name="20% - Accent1 2 2" xfId="1898"/>
    <cellStyle name="20% - Accent1 2 2 2" xfId="1899"/>
    <cellStyle name="20% - Accent1 2 2 3" xfId="1900"/>
    <cellStyle name="BMU005K 4 2 3 3" xfId="1901"/>
    <cellStyle name="20% - Accent3 38" xfId="1902"/>
    <cellStyle name="20% - Accent1 2 3" xfId="1903"/>
    <cellStyle name="Calculation 2 2 2 2 2 2 2" xfId="1904"/>
    <cellStyle name="20% - Accent3 39" xfId="1905"/>
    <cellStyle name="Output 17 3 3 2" xfId="1906"/>
    <cellStyle name="Output 22 3 3 2" xfId="1907"/>
    <cellStyle name="20% - Accent1 2 4" xfId="1908"/>
    <cellStyle name="Normal 109 2 3 4 2" xfId="1909"/>
    <cellStyle name="20% - Accent1 2 5" xfId="1910"/>
    <cellStyle name="Note 7 4 2" xfId="1911"/>
    <cellStyle name="20% - Accent1 2 6" xfId="1912"/>
    <cellStyle name="40% - Accent3 33 6 3" xfId="1913"/>
    <cellStyle name="20% - Accent1 30" xfId="1914"/>
    <cellStyle name="20% - Accent1 25" xfId="1915"/>
    <cellStyle name="40% - Accent3 33 6 4" xfId="1916"/>
    <cellStyle name="20% - 强调文字颜色 4 2" xfId="1917"/>
    <cellStyle name="20% - Accent1 31" xfId="1918"/>
    <cellStyle name="20% - Accent1 26" xfId="1919"/>
    <cellStyle name="20% - Accent4 2" xfId="1920"/>
    <cellStyle name="20% - Accent1 32" xfId="1921"/>
    <cellStyle name="20% - Accent1 27" xfId="1922"/>
    <cellStyle name="20% - Accent4 3" xfId="1923"/>
    <cellStyle name="20% - Accent1 33" xfId="1924"/>
    <cellStyle name="20% - Accent1 28" xfId="1925"/>
    <cellStyle name="Normal 13 2 3 2 2" xfId="1926"/>
    <cellStyle name="20% - Accent4 4" xfId="1927"/>
    <cellStyle name="20% - Accent1 34" xfId="1928"/>
    <cellStyle name="20% - Accent1 29" xfId="1929"/>
    <cellStyle name="40% - Accent3 33 3 6" xfId="1930"/>
    <cellStyle name="20% - Accent1 3" xfId="1931"/>
    <cellStyle name="40% - Accent3 33 3 6 2" xfId="1932"/>
    <cellStyle name="20% - Accent1 3 2" xfId="1933"/>
    <cellStyle name="20% - Accent1 3 2 2" xfId="1934"/>
    <cellStyle name="20% - Accent1 3 3" xfId="1935"/>
    <cellStyle name="20% - Accent5 33 3 2 3 2 2" xfId="1936"/>
    <cellStyle name="20% - Accent1 3 4" xfId="1937"/>
    <cellStyle name="Total 4 2 2 3 2 2" xfId="1938"/>
    <cellStyle name="20% - Accent1 3 5" xfId="1939"/>
    <cellStyle name="Normal 103 3 3 4" xfId="1940"/>
    <cellStyle name="Normal 4 8 3 3 4" xfId="1941"/>
    <cellStyle name="20% - Accent4 3 2" xfId="1942"/>
    <cellStyle name="Input 9 2 4" xfId="1943"/>
    <cellStyle name="20% - Accent1 33 2" xfId="1944"/>
    <cellStyle name="20% - Accent4 3 3" xfId="1945"/>
    <cellStyle name="20% - Accent1 33 3" xfId="1946"/>
    <cellStyle name="20% - Accent5 3 4" xfId="1947"/>
    <cellStyle name="20% - Accent1 33 3 2" xfId="1948"/>
    <cellStyle name="Normal 194 3 6" xfId="1949"/>
    <cellStyle name="Normal 244 3 6" xfId="1950"/>
    <cellStyle name="Normal 6 4 3 6" xfId="1951"/>
    <cellStyle name="20% - Accent1 33 3 2 2" xfId="1952"/>
    <cellStyle name="Percent 6 3" xfId="1953"/>
    <cellStyle name="Normal 6 2 2 3 3 5" xfId="1954"/>
    <cellStyle name="Input 4 3 2 2 3" xfId="1955"/>
    <cellStyle name="20% - Accent1 33 3 2 2 2" xfId="1956"/>
    <cellStyle name="Percent 6 5" xfId="1957"/>
    <cellStyle name="Input 59 2 2 2" xfId="1958"/>
    <cellStyle name="20% - Accent1 33 3 2 2 4" xfId="1959"/>
    <cellStyle name="Percent 6 3 2" xfId="1960"/>
    <cellStyle name="Input 4 3 2 2 3 2" xfId="1961"/>
    <cellStyle name="20% - Accent1 33 3 2 2 2 2" xfId="1962"/>
    <cellStyle name="20% - Accent1 33 3 2 2 4 2" xfId="1963"/>
    <cellStyle name="20% - Accent1 33 3 2 2 2 2 2" xfId="1964"/>
    <cellStyle name="Accent2 4 2" xfId="1965"/>
    <cellStyle name="Percent 6 7" xfId="1966"/>
    <cellStyle name="BMU005 5 3 3 3 3" xfId="1967"/>
    <cellStyle name="20% - Accent1 33 3 2 2 2 4" xfId="1968"/>
    <cellStyle name="Percent 6 4" xfId="1969"/>
    <cellStyle name="Input 4 3 2 2 4" xfId="1970"/>
    <cellStyle name="20% - Accent1 33 3 2 2 3" xfId="1971"/>
    <cellStyle name="Input 59 2 3 2" xfId="1972"/>
    <cellStyle name="20% - Accent1 33 3 2 3 4" xfId="1973"/>
    <cellStyle name="Percent 6 4 2" xfId="1974"/>
    <cellStyle name="Input 4 3 2 2 4 2" xfId="1975"/>
    <cellStyle name="20% - Accent1 33 3 2 2 3 2" xfId="1976"/>
    <cellStyle name="20% - Accent1 33 3 2 3" xfId="1977"/>
    <cellStyle name="Percent 7 3" xfId="1978"/>
    <cellStyle name="Input 4 3 2 3 3" xfId="1979"/>
    <cellStyle name="20% - Accent1 33 3 2 3 2" xfId="1980"/>
    <cellStyle name="Normal 41 3 2 2 2 2 2 2" xfId="1981"/>
    <cellStyle name="Normal 32 2 2 5 2" xfId="1982"/>
    <cellStyle name="20% - Accent1 33 3 3 2 4" xfId="1983"/>
    <cellStyle name="Normal 5 10 2 4" xfId="1984"/>
    <cellStyle name="Input 4 3 2 3 3 2" xfId="1985"/>
    <cellStyle name="20% - Accent1 33 3 2 3 2 2" xfId="1986"/>
    <cellStyle name="20% - Accent1 33 3 2 3 3" xfId="1987"/>
    <cellStyle name="Normal 4 6 7 2 2" xfId="1988"/>
    <cellStyle name="20% - Accent1 33 3 2 4" xfId="1989"/>
    <cellStyle name="Note 38 3 2 2" xfId="1990"/>
    <cellStyle name="40% - Accent1 2 5" xfId="1991"/>
    <cellStyle name="Normal 5 3 2 5 2 4 2" xfId="1992"/>
    <cellStyle name="Input 59 4 2" xfId="1993"/>
    <cellStyle name="Normal 41 3 2 2 2 3 2" xfId="1994"/>
    <cellStyle name="Normal 32 2 3 5" xfId="1995"/>
    <cellStyle name="20% - Accent2 39" xfId="1996"/>
    <cellStyle name="Percent 8 3" xfId="1997"/>
    <cellStyle name="Normal 4 6 7 2 2 2" xfId="1998"/>
    <cellStyle name="20% - Accent1 33 3 2 4 2" xfId="1999"/>
    <cellStyle name="Normal 4 6 7 2 3" xfId="2000"/>
    <cellStyle name="20% - Accent1 33 3 2 5" xfId="2001"/>
    <cellStyle name="40% - Accent1 3 5" xfId="2002"/>
    <cellStyle name="Percent 9 3" xfId="2003"/>
    <cellStyle name="Normal 4 6 7 2 3 2" xfId="2004"/>
    <cellStyle name="20% - Accent1 33 3 2 5 2" xfId="2005"/>
    <cellStyle name="20% - Accent1 33 3 3" xfId="2006"/>
    <cellStyle name="20% - Accent1 33 3 3 2" xfId="2007"/>
    <cellStyle name="Input 4 3 3 2 3" xfId="2008"/>
    <cellStyle name="20% - Accent1 33 3 3 2 2" xfId="2009"/>
    <cellStyle name="Normal 5 2 2 4 3 2 4 2" xfId="2010"/>
    <cellStyle name="40% - Accent1 33 3 7" xfId="2011"/>
    <cellStyle name="20% - Accent1 33 4 2 2 4" xfId="2012"/>
    <cellStyle name="20% - Accent1 33 3 3 2 2 2" xfId="2013"/>
    <cellStyle name="Normal 2 67 2 3" xfId="2014"/>
    <cellStyle name="Input 4 3 3 2 3 2" xfId="2015"/>
    <cellStyle name="20% - Accent1 33 3 3 2 3 2" xfId="2016"/>
    <cellStyle name="Normal 2 67 3 3" xfId="2017"/>
    <cellStyle name="Input 4 3 3 2 4 2" xfId="2018"/>
    <cellStyle name="20% - Accent1 33 3 3 3" xfId="2019"/>
    <cellStyle name="Input 4 3 3 3 3" xfId="2020"/>
    <cellStyle name="20% - Accent1 33 3 3 3 2" xfId="2021"/>
    <cellStyle name="Normal 4 6 7 3 2" xfId="2022"/>
    <cellStyle name="20% - Accent1 33 3 3 4" xfId="2023"/>
    <cellStyle name="20% - Accent1 33 3 3 4 2" xfId="2024"/>
    <cellStyle name="Note 38 4 3" xfId="2025"/>
    <cellStyle name="60% - Accent5 10" xfId="2026"/>
    <cellStyle name="Normal 5 10 5" xfId="2027"/>
    <cellStyle name="20% - Accent4 33 3 3 2 2 2" xfId="2028"/>
    <cellStyle name="20% - Accent1 33 3 3 5" xfId="2029"/>
    <cellStyle name="20% - Accent1 33 3 4" xfId="2030"/>
    <cellStyle name="Normal 202 2 2 2 3" xfId="2031"/>
    <cellStyle name="Normal 5 7 2 2 2 3" xfId="2032"/>
    <cellStyle name="Normal 5 11 2" xfId="2033"/>
    <cellStyle name="40% - Accent2 33 5 2 3" xfId="2034"/>
    <cellStyle name="Normal 6 4 5 6" xfId="2035"/>
    <cellStyle name="20% - Accent1 33 3 4 2" xfId="2036"/>
    <cellStyle name="Normal 202 2 2 2 3 2" xfId="2037"/>
    <cellStyle name="Normal 5 7 2 2 2 3 2" xfId="2038"/>
    <cellStyle name="Normal 5 11 2 2" xfId="2039"/>
    <cellStyle name="40% - Accent2 33 5 2 3 2" xfId="2040"/>
    <cellStyle name="20% - Accent1 33 3 4 2 2" xfId="2041"/>
    <cellStyle name="Normal 202 2 2 2 4" xfId="2042"/>
    <cellStyle name="Normal 5 7 2 2 2 4" xfId="2043"/>
    <cellStyle name="Normal 5 11 3" xfId="2044"/>
    <cellStyle name="40% - Accent2 33 5 2 4" xfId="2045"/>
    <cellStyle name="20% - Accent1 33 3 4 3" xfId="2046"/>
    <cellStyle name="20% - Accent1 33 3 4 3 2" xfId="2047"/>
    <cellStyle name="Note 5 3 2 2 3 2 2" xfId="2048"/>
    <cellStyle name="Bad 4 2" xfId="2049"/>
    <cellStyle name="20% - Accent1 33 3 5" xfId="2050"/>
    <cellStyle name="Bad 4 2 2" xfId="2051"/>
    <cellStyle name="20% - Accent1 33 3 5 2" xfId="2052"/>
    <cellStyle name="20% - Accent1 33 3 6 2" xfId="2053"/>
    <cellStyle name="Bad 4 4" xfId="2054"/>
    <cellStyle name="Normal 102 2 2 2 3 2" xfId="2055"/>
    <cellStyle name="Normal 4 7 2 2 2 3 2" xfId="2056"/>
    <cellStyle name="20% - Accent1 33 3 7" xfId="2057"/>
    <cellStyle name="20% - Accent4 3 4" xfId="2058"/>
    <cellStyle name="20% - Accent1 33 4" xfId="2059"/>
    <cellStyle name="20% - Accent5 4 4" xfId="2060"/>
    <cellStyle name="20% - Accent1 33 4 2" xfId="2061"/>
    <cellStyle name="Normal 195 3 6" xfId="2062"/>
    <cellStyle name="20% - Accent1 33 4 2 2" xfId="2063"/>
    <cellStyle name="40% - Accent1 33 3 5" xfId="2064"/>
    <cellStyle name="Input 4 4 2 2 3" xfId="2065"/>
    <cellStyle name="20% - Accent1 33 4 2 2 2" xfId="2066"/>
    <cellStyle name="40% - Accent1 33 3 5 2" xfId="2067"/>
    <cellStyle name="60% - Accent1 33" xfId="2068"/>
    <cellStyle name="60% - Accent1 28" xfId="2069"/>
    <cellStyle name="Input 4 4 2 2 3 2" xfId="2070"/>
    <cellStyle name="20% - Accent1 33 4 2 2 2 2" xfId="2071"/>
    <cellStyle name="40% - Accent1 33 3 6" xfId="2072"/>
    <cellStyle name="Normal 8 2 5 3 3 2" xfId="2073"/>
    <cellStyle name="20% - Accent1 33 4 2 2 3" xfId="2074"/>
    <cellStyle name="40% - Accent1 33 3 6 2" xfId="2075"/>
    <cellStyle name="20% - Accent1 33 4 2 2 3 2" xfId="2076"/>
    <cellStyle name="Normal 41 3 2 3 2 2 2" xfId="2077"/>
    <cellStyle name="Normal 33 2 2 5" xfId="2078"/>
    <cellStyle name="40% - Accent1 33 4 5" xfId="2079"/>
    <cellStyle name="20% - Accent1 33 4 2 3 2" xfId="2080"/>
    <cellStyle name="Normal 5 3 2 4 2 2 2 2" xfId="2081"/>
    <cellStyle name="Normal 4 6 8 2 2" xfId="2082"/>
    <cellStyle name="Normal 13 2" xfId="2083"/>
    <cellStyle name="20% - Accent1 33 4 2 4" xfId="2084"/>
    <cellStyle name="Normal 5 2 2 2 5" xfId="2085"/>
    <cellStyle name="Normal 41 3 2 3 2 3 2" xfId="2086"/>
    <cellStyle name="Normal 33 2 3 5" xfId="2087"/>
    <cellStyle name="40% - Accent1 33 5 5" xfId="2088"/>
    <cellStyle name="Normal 4 6 8 2 2 2" xfId="2089"/>
    <cellStyle name="Normal 13 2 2" xfId="2090"/>
    <cellStyle name="20% - Accent1 33 4 2 4 2" xfId="2091"/>
    <cellStyle name="Normal 4 6 8 2 3" xfId="2092"/>
    <cellStyle name="Normal 13 3" xfId="2093"/>
    <cellStyle name="20% - Accent1 33 4 2 5" xfId="2094"/>
    <cellStyle name="Normal 68 3 2 2 2" xfId="2095"/>
    <cellStyle name="Normal 73 3 2 2 2" xfId="2096"/>
    <cellStyle name="20% - Accent1 33 4 3" xfId="2097"/>
    <cellStyle name="Normal 68 3 2 2 2 2" xfId="2098"/>
    <cellStyle name="Normal 73 3 2 2 2 2" xfId="2099"/>
    <cellStyle name="Normal 3 5 2 2 2 2 5" xfId="2100"/>
    <cellStyle name="20% - Accent1 33 4 3 2" xfId="2101"/>
    <cellStyle name="40% - Accent3 33 4 3" xfId="2102"/>
    <cellStyle name="20% - Accent1 33 4 3 2 2" xfId="2103"/>
    <cellStyle name="20% - Accent1 33 4 3 3" xfId="2104"/>
    <cellStyle name="Input 4 2 2 2 4 2" xfId="2105"/>
    <cellStyle name="args.style" xfId="2106"/>
    <cellStyle name="Normal 5 3 2 4 2 2 3 2" xfId="2107"/>
    <cellStyle name="Normal 4 6 8 3 2" xfId="2108"/>
    <cellStyle name="Normal 14 2" xfId="2109"/>
    <cellStyle name="20% - Accent1 33 4 3 4" xfId="2110"/>
    <cellStyle name="20% - Accent6 33 3 2 2" xfId="2111"/>
    <cellStyle name="Normal 68 3 2 2 3" xfId="2112"/>
    <cellStyle name="Normal 73 3 2 2 3" xfId="2113"/>
    <cellStyle name="20% - Accent1 33 4 4" xfId="2114"/>
    <cellStyle name="Normal 202 2 3 2 3" xfId="2115"/>
    <cellStyle name="20% - Accent6 33 3 2 2 2" xfId="2116"/>
    <cellStyle name="Normal 68 3 2 2 3 2" xfId="2117"/>
    <cellStyle name="Normal 73 3 2 2 3 2" xfId="2118"/>
    <cellStyle name="20% - Accent1 33 4 4 2" xfId="2119"/>
    <cellStyle name="Bad 5 2" xfId="2120"/>
    <cellStyle name="BMU005 4 2 2 3 2" xfId="2121"/>
    <cellStyle name="40% - Accent6 4 2 2" xfId="2122"/>
    <cellStyle name="20% - Accent6 33 3 2 3" xfId="2123"/>
    <cellStyle name="Normal 68 3 2 2 4" xfId="2124"/>
    <cellStyle name="Normal 73 3 2 2 4" xfId="2125"/>
    <cellStyle name="Normal 42 3 2 2 2 2" xfId="2126"/>
    <cellStyle name="Input [yellow] 3 2 2 3 2 2" xfId="2127"/>
    <cellStyle name="20% - Accent1 33 4 5" xfId="2128"/>
    <cellStyle name="Bad 5 2 2" xfId="2129"/>
    <cellStyle name="20% - Accent6 33 3 2 3 2" xfId="2130"/>
    <cellStyle name="Normal 42 3 2 2 2 2 2" xfId="2131"/>
    <cellStyle name="20% - Accent1 33 4 5 2" xfId="2132"/>
    <cellStyle name="Bad 5 3" xfId="2133"/>
    <cellStyle name="20% - Accent6 33 3 2 4" xfId="2134"/>
    <cellStyle name="Normal 42 3 2 2 2 3" xfId="2135"/>
    <cellStyle name="20% - Accent1 33 4 6" xfId="2136"/>
    <cellStyle name="20% - Accent4 3 5" xfId="2137"/>
    <cellStyle name="20% - Accent1 33 5" xfId="2138"/>
    <cellStyle name="20% - Accent1 33 5 2" xfId="2139"/>
    <cellStyle name="20% - Accent1 33 5 2 2" xfId="2140"/>
    <cellStyle name="Normal 265 2 2 4" xfId="2141"/>
    <cellStyle name="Normal 196 3 6" xfId="2142"/>
    <cellStyle name="Input 4 5 2 2 3" xfId="2143"/>
    <cellStyle name="20% - Accent1 33 5 2 2 2" xfId="2144"/>
    <cellStyle name="20% - Accent1 33 5 2 3" xfId="2145"/>
    <cellStyle name="Normal 68 3 2 3 2" xfId="2146"/>
    <cellStyle name="Normal 73 3 2 3 2" xfId="2147"/>
    <cellStyle name="20% - Accent1 33 5 3" xfId="2148"/>
    <cellStyle name="20% - Accent1 33 5 3 2" xfId="2149"/>
    <cellStyle name="20% - Accent6 33 3 3 2" xfId="2150"/>
    <cellStyle name="20% - Accent1 33 5 4" xfId="2151"/>
    <cellStyle name="20% - Accent1 33 5 4 2" xfId="2152"/>
    <cellStyle name="Accent3 12" xfId="2153"/>
    <cellStyle name="20% - Accent6 33 3 3 2 2" xfId="2154"/>
    <cellStyle name="20% - Accent1 33 6" xfId="2155"/>
    <cellStyle name="20% - Accent1 33 6 2" xfId="2156"/>
    <cellStyle name="Normal 197 3 6" xfId="2157"/>
    <cellStyle name="Normal 252 3 6" xfId="2158"/>
    <cellStyle name="20% - Accent1 33 6 2 2" xfId="2159"/>
    <cellStyle name="Normal 68 3 2 4 2" xfId="2160"/>
    <cellStyle name="Normal 73 3 2 4 2" xfId="2161"/>
    <cellStyle name="20% - Accent1 33 6 3" xfId="2162"/>
    <cellStyle name="20% - Accent1 33 6 3 2" xfId="2163"/>
    <cellStyle name="20% - Accent6 33 3 4 2" xfId="2164"/>
    <cellStyle name="Normal 7 2 3 2 2 2 2 2" xfId="2165"/>
    <cellStyle name="20% - Accent1 33 6 4" xfId="2166"/>
    <cellStyle name="20% - Accent1 33 7" xfId="2167"/>
    <cellStyle name="20% - Accent1 33 7 2" xfId="2168"/>
    <cellStyle name="Normal 216 5 2" xfId="2169"/>
    <cellStyle name="Normal 109 4 2 2 2" xfId="2170"/>
    <cellStyle name="20% - Accent1 33 8" xfId="2171"/>
    <cellStyle name="Normal 216 5 3" xfId="2172"/>
    <cellStyle name="20% - Accent1 33 9" xfId="2173"/>
    <cellStyle name="Normal 5 2 3 2 2 2 2 2 2" xfId="2174"/>
    <cellStyle name="60% - Accent1 2 2" xfId="2175"/>
    <cellStyle name="Normal 4 4 11 2 2" xfId="2176"/>
    <cellStyle name="Normal 13 2 3 2 3" xfId="2177"/>
    <cellStyle name="20% - Accent4 5" xfId="2178"/>
    <cellStyle name="Note 3 5 3 2" xfId="2179"/>
    <cellStyle name="20% - Accent1 40" xfId="2180"/>
    <cellStyle name="20% - Accent1 35" xfId="2181"/>
    <cellStyle name="Normal 4 6 10 3 2" xfId="2182"/>
    <cellStyle name="BMU011 2 2 3" xfId="2183"/>
    <cellStyle name="60% - Accent1 2 4" xfId="2184"/>
    <cellStyle name="Output 3 6 3" xfId="2185"/>
    <cellStyle name="20% - Accent1 37" xfId="2186"/>
    <cellStyle name="20% - Accent5 33 4 2 2" xfId="2187"/>
    <cellStyle name="Normal 4 4 11 2 4" xfId="2188"/>
    <cellStyle name="Normal 13 2 3 2 5" xfId="2189"/>
    <cellStyle name="20% - Accent4 7" xfId="2190"/>
    <cellStyle name="BMU011 2 2 4" xfId="2191"/>
    <cellStyle name="60% - Accent1 2 5" xfId="2192"/>
    <cellStyle name="Output 3 6 4" xfId="2193"/>
    <cellStyle name="Comma 24 3 2 2" xfId="2194"/>
    <cellStyle name="BMU001T 2 6 3 2" xfId="2195"/>
    <cellStyle name="20% - Accent1 38" xfId="2196"/>
    <cellStyle name="20% - Accent5 33 4 2 3" xfId="2197"/>
    <cellStyle name="Normal 42 5 2" xfId="2198"/>
    <cellStyle name="20% - Accent4 8" xfId="2199"/>
    <cellStyle name="60% - Accent1 2 6" xfId="2200"/>
    <cellStyle name="Output 3 6 5" xfId="2201"/>
    <cellStyle name="Normal 2 5 4 3 2 2" xfId="2202"/>
    <cellStyle name="BMU001T 2 6 3 3" xfId="2203"/>
    <cellStyle name="20% - Accent1 39" xfId="2204"/>
    <cellStyle name="20% - Accent5 33 4 2 4" xfId="2205"/>
    <cellStyle name="Normal 201 5 2" xfId="2206"/>
    <cellStyle name="Normal 5 6 5 2" xfId="2207"/>
    <cellStyle name="Normal 42 5 3" xfId="2208"/>
    <cellStyle name="20% - Accent4 9" xfId="2209"/>
    <cellStyle name="40% - Accent3 33 3 7" xfId="2210"/>
    <cellStyle name="Normal 97 3 3 2 2" xfId="2211"/>
    <cellStyle name="Normal 261 3 2 2 2" xfId="2212"/>
    <cellStyle name="20% - Accent1 4" xfId="2213"/>
    <cellStyle name="20% - Accent1 4 2" xfId="2214"/>
    <cellStyle name="AÇIK 6 3 3" xfId="2215"/>
    <cellStyle name="20% - Accent1 4 2 2" xfId="2216"/>
    <cellStyle name="20% - Accent1 4 3" xfId="2217"/>
    <cellStyle name="20% - Accent5 33 3 2 3 3 2" xfId="2218"/>
    <cellStyle name="20% - Accent1 4 4" xfId="2219"/>
    <cellStyle name="60% - Accent4 2 2 2" xfId="2220"/>
    <cellStyle name="Normal 22 2 7 2" xfId="2221"/>
    <cellStyle name="Normal 13 2 2 2 2 2 3 2" xfId="2222"/>
    <cellStyle name="20% - Accent1 5" xfId="2223"/>
    <cellStyle name="BMU001 3 2 4" xfId="2224"/>
    <cellStyle name="20% - Accent1 5 2" xfId="2225"/>
    <cellStyle name="BMU001 3 2 4 2" xfId="2226"/>
    <cellStyle name="BMU005 4 9 2" xfId="2227"/>
    <cellStyle name="Accent1 5" xfId="2228"/>
    <cellStyle name="20% - Accent1 5 2 2" xfId="2229"/>
    <cellStyle name="BMU001 3 2 5" xfId="2230"/>
    <cellStyle name="BMU002 2 2 3 2" xfId="2231"/>
    <cellStyle name="20% - Accent1 5 3" xfId="2232"/>
    <cellStyle name="SAPBEXresItem 2 4 2" xfId="2233"/>
    <cellStyle name="Normal 4 4 3 5 3 2 2" xfId="2234"/>
    <cellStyle name="Calculation 3 2 3 2 2 3 2" xfId="2235"/>
    <cellStyle name="BMU001 3 2 6" xfId="2236"/>
    <cellStyle name="BMU002 2 2 3 3" xfId="2237"/>
    <cellStyle name="BMU001 29 2 2" xfId="2238"/>
    <cellStyle name="BMU001 34 2 2" xfId="2239"/>
    <cellStyle name="20% - Accent1 5 4" xfId="2240"/>
    <cellStyle name="60% - Accent4 2 2 3" xfId="2241"/>
    <cellStyle name="20% - Accent1 6" xfId="2242"/>
    <cellStyle name="20% - Accent1 6 2" xfId="2243"/>
    <cellStyle name="20% - Accent1 7" xfId="2244"/>
    <cellStyle name="Normal 37 2 2" xfId="2245"/>
    <cellStyle name="Normal 42 2 2" xfId="2246"/>
    <cellStyle name="20% - Accent1 8" xfId="2247"/>
    <cellStyle name="Normal 146 2 2" xfId="2248"/>
    <cellStyle name="Normal 201 2 2" xfId="2249"/>
    <cellStyle name="Normal 5 6 2 2" xfId="2250"/>
    <cellStyle name="20% - Accent1 9" xfId="2251"/>
    <cellStyle name="Note 8 3" xfId="2252"/>
    <cellStyle name="Normal 7 2 6 5" xfId="2253"/>
    <cellStyle name="20% - Accent2 10" xfId="2254"/>
    <cellStyle name="AÇIK 4" xfId="2255"/>
    <cellStyle name="Ivan 3" xfId="2256"/>
    <cellStyle name="Accent2 5 4" xfId="2257"/>
    <cellStyle name="Note 8 4" xfId="2258"/>
    <cellStyle name="Normal 7 2 6 6" xfId="2259"/>
    <cellStyle name="20% - Accent2 11" xfId="2260"/>
    <cellStyle name="AÇIK 5" xfId="2261"/>
    <cellStyle name="Note 8 6" xfId="2262"/>
    <cellStyle name="AÇIK 7" xfId="2263"/>
    <cellStyle name="Note 2 2 2 3 2 3" xfId="2264"/>
    <cellStyle name="Normal 4 7 5 5 2" xfId="2265"/>
    <cellStyle name="20% - Accent2 13" xfId="2266"/>
    <cellStyle name="20% - Accent2 14" xfId="2267"/>
    <cellStyle name="Normal 13 2 2 4 3 2" xfId="2268"/>
    <cellStyle name="20% - Accent2 20" xfId="2269"/>
    <cellStyle name="20% - Accent2 15" xfId="2270"/>
    <cellStyle name="BMU001 21 2 2 2" xfId="2271"/>
    <cellStyle name="BMU001 16 2 2 2" xfId="2272"/>
    <cellStyle name="Note 4 2 4 3 2 2" xfId="2273"/>
    <cellStyle name="20% - Accent2 21" xfId="2274"/>
    <cellStyle name="20% - Accent2 16" xfId="2275"/>
    <cellStyle name="BMU001 21 2 2 3" xfId="2276"/>
    <cellStyle name="BMU001 16 2 2 3" xfId="2277"/>
    <cellStyle name="20% - Accent2 22" xfId="2278"/>
    <cellStyle name="20% - Accent2 17" xfId="2279"/>
    <cellStyle name="Normal 68 2 3 3 2" xfId="2280"/>
    <cellStyle name="Normal 73 2 3 3 2" xfId="2281"/>
    <cellStyle name="Normal 227 2 2 3 2" xfId="2282"/>
    <cellStyle name="40% - Accent5 33 5 3 2" xfId="2283"/>
    <cellStyle name="PSChar" xfId="2284"/>
    <cellStyle name="20% - Accent2 23" xfId="2285"/>
    <cellStyle name="20% - Accent2 18" xfId="2286"/>
    <cellStyle name="20% - Accent4 33 3 5 2" xfId="2287"/>
    <cellStyle name="Note 11 2 2 2" xfId="2288"/>
    <cellStyle name="20% - Accent2 24" xfId="2289"/>
    <cellStyle name="20% - Accent2 19" xfId="2290"/>
    <cellStyle name="Normal 6 2 2 2 7 2" xfId="2291"/>
    <cellStyle name="20% - Accent2 2 2 2" xfId="2292"/>
    <cellStyle name="20% - Accent2 2 2 3" xfId="2293"/>
    <cellStyle name="Normal 6 2 2 2 8" xfId="2294"/>
    <cellStyle name="20% - Accent2 2 3" xfId="2295"/>
    <cellStyle name="20% - Accent2 2 4" xfId="2296"/>
    <cellStyle name="Normal 10 2 5 4 2" xfId="2297"/>
    <cellStyle name="20% - Accent2 2 5" xfId="2298"/>
    <cellStyle name="20% - Accent2 30" xfId="2299"/>
    <cellStyle name="20% - Accent2 25" xfId="2300"/>
    <cellStyle name="20% - Accent2 31" xfId="2301"/>
    <cellStyle name="20% - Accent2 26" xfId="2302"/>
    <cellStyle name="20% - Accent3 33 3 3 2 2" xfId="2303"/>
    <cellStyle name="20% - Accent2 32" xfId="2304"/>
    <cellStyle name="20% - Accent2 27" xfId="2305"/>
    <cellStyle name="20% - Accent3 33 3 3 2 3" xfId="2306"/>
    <cellStyle name="20% - Accent2 33" xfId="2307"/>
    <cellStyle name="20% - Accent2 28" xfId="2308"/>
    <cellStyle name="40% - Accent4 33 3 3 2 3 2" xfId="2309"/>
    <cellStyle name="20% - Accent3 33 3 3 2 4" xfId="2310"/>
    <cellStyle name="20% - Accent2 34" xfId="2311"/>
    <cellStyle name="20% - Accent2 29" xfId="2312"/>
    <cellStyle name="40% - Accent3 33 4 6" xfId="2313"/>
    <cellStyle name="20% - Accent2 3" xfId="2314"/>
    <cellStyle name="40% - Accent1 4 2" xfId="2315"/>
    <cellStyle name="20% - Accent2 3 2 2" xfId="2316"/>
    <cellStyle name="40% - Accent1 5" xfId="2317"/>
    <cellStyle name="20% - Accent2 3 3" xfId="2318"/>
    <cellStyle name="Calculation 5 3 4 2 2" xfId="2319"/>
    <cellStyle name="40% - Accent1 6" xfId="2320"/>
    <cellStyle name="40% - Accent2 10" xfId="2321"/>
    <cellStyle name="20% - Accent2 3 4" xfId="2322"/>
    <cellStyle name="40% - Accent1 7" xfId="2323"/>
    <cellStyle name="40% - Accent2 11" xfId="2324"/>
    <cellStyle name="Normal 10 2 5 5 2" xfId="2325"/>
    <cellStyle name="20% - Accent2 3 5" xfId="2326"/>
    <cellStyle name="20% - Accent3 33 3 3 2 3 2" xfId="2327"/>
    <cellStyle name="20% - Accent2 33 2" xfId="2328"/>
    <cellStyle name="20% - Accent2 33 3" xfId="2329"/>
    <cellStyle name="20% - Accent2 33 3 2 2" xfId="2330"/>
    <cellStyle name="40% - Accent3 2 4" xfId="2331"/>
    <cellStyle name="Normal 69 2 2 3" xfId="2332"/>
    <cellStyle name="Normal 74 2 2 3" xfId="2333"/>
    <cellStyle name="20% - Accent2 33 3 2 2 2" xfId="2334"/>
    <cellStyle name="BMU001 26 3 3" xfId="2335"/>
    <cellStyle name="BMU001 31 3 3" xfId="2336"/>
    <cellStyle name="Total 5 2 2 3 3" xfId="2337"/>
    <cellStyle name="40% - Accent5 33 3 3 2 4" xfId="2338"/>
    <cellStyle name="Normal 4 4 2 2 11" xfId="2339"/>
    <cellStyle name="60% - Accent5 5 3" xfId="2340"/>
    <cellStyle name="Normal 69 2 2 3 2 2" xfId="2341"/>
    <cellStyle name="Normal 74 2 2 3 2 2" xfId="2342"/>
    <cellStyle name="20% - Accent2 33 3 2 2 2 2 2" xfId="2343"/>
    <cellStyle name="Normal 69 2 2 3 3" xfId="2344"/>
    <cellStyle name="Normal 74 2 2 3 3" xfId="2345"/>
    <cellStyle name="20% - Accent2 33 3 2 2 2 3" xfId="2346"/>
    <cellStyle name="Normal 69 2 2 3 3 2" xfId="2347"/>
    <cellStyle name="Normal 74 2 2 3 3 2" xfId="2348"/>
    <cellStyle name="20% - Accent2 33 3 2 2 2 3 2" xfId="2349"/>
    <cellStyle name="40% - Accent5 2" xfId="2350"/>
    <cellStyle name="Normal 69 2 2 3 4" xfId="2351"/>
    <cellStyle name="Normal 74 2 2 3 4" xfId="2352"/>
    <cellStyle name="20% - Accent2 33 3 2 2 2 4" xfId="2353"/>
    <cellStyle name="Normal 69 2 2 4" xfId="2354"/>
    <cellStyle name="Normal 74 2 2 4" xfId="2355"/>
    <cellStyle name="BMU005 7 2 2" xfId="2356"/>
    <cellStyle name="20% - Accent2 33 3 2 2 3" xfId="2357"/>
    <cellStyle name="BMU005 2 2 4 3 3" xfId="2358"/>
    <cellStyle name="40% - Accent3 39" xfId="2359"/>
    <cellStyle name="BMU005 7 2 3 2" xfId="2360"/>
    <cellStyle name="Normal 95 2 6" xfId="2361"/>
    <cellStyle name="Normal 69 2 2 5 2" xfId="2362"/>
    <cellStyle name="Normal 74 2 2 5 2" xfId="2363"/>
    <cellStyle name="Normal 199 2 5" xfId="2364"/>
    <cellStyle name="20% - Accent2 33 3 2 2 4 2" xfId="2365"/>
    <cellStyle name="60% - Accent5 3 2 2" xfId="2366"/>
    <cellStyle name="Normal 69 2 2 6" xfId="2367"/>
    <cellStyle name="Normal 74 2 2 6" xfId="2368"/>
    <cellStyle name="BMU005 7 2 4" xfId="2369"/>
    <cellStyle name="20% - Accent2 33 3 2 2 5" xfId="2370"/>
    <cellStyle name="40% - Accent3 2 5" xfId="2371"/>
    <cellStyle name="BMU001T 3 2 2 2 2 2" xfId="2372"/>
    <cellStyle name="20% - Accent2 33 3 2 3" xfId="2373"/>
    <cellStyle name="Normal 69 2 3 3" xfId="2374"/>
    <cellStyle name="Normal 74 2 3 3" xfId="2375"/>
    <cellStyle name="20% - Accent2 33 3 2 3 2" xfId="2376"/>
    <cellStyle name="Normal 69 2 3 3 2" xfId="2377"/>
    <cellStyle name="Normal 74 2 3 3 2" xfId="2378"/>
    <cellStyle name="Normal 5 2 2 2 2 3 5" xfId="2379"/>
    <cellStyle name="20% - Accent2 33 3 2 3 2 2" xfId="2380"/>
    <cellStyle name="BMU001 11 2 2 2" xfId="2381"/>
    <cellStyle name="Normal 69 2 3 4" xfId="2382"/>
    <cellStyle name="Normal 74 2 3 4" xfId="2383"/>
    <cellStyle name="BMU005 7 3 2" xfId="2384"/>
    <cellStyle name="20% - Accent2 33 3 2 3 3" xfId="2385"/>
    <cellStyle name="Normal 69 2 3 4 2" xfId="2386"/>
    <cellStyle name="Normal 74 2 3 4 2" xfId="2387"/>
    <cellStyle name="Normal 5 2 2 2 2 4 5" xfId="2388"/>
    <cellStyle name="BMU005 7 3 2 2" xfId="2389"/>
    <cellStyle name="20% - Accent2 33 3 2 3 3 2" xfId="2390"/>
    <cellStyle name="BMU002 6 2 2 2 2 2" xfId="2391"/>
    <cellStyle name="Normal 5 3 3 2 2 4 2" xfId="2392"/>
    <cellStyle name="BMU001 11 2 2 3" xfId="2393"/>
    <cellStyle name="Normal 69 2 3 5" xfId="2394"/>
    <cellStyle name="Normal 74 2 3 5" xfId="2395"/>
    <cellStyle name="BMU005 7 3 3" xfId="2396"/>
    <cellStyle name="20% - Accent2 33 3 2 3 4" xfId="2397"/>
    <cellStyle name="40% - Accent3 2 6" xfId="2398"/>
    <cellStyle name="BMU001T 3 2 2 2 2 3" xfId="2399"/>
    <cellStyle name="20% - Accent2 33 3 2 4" xfId="2400"/>
    <cellStyle name="Normal 69 2 4 3" xfId="2401"/>
    <cellStyle name="Normal 74 2 4 3" xfId="2402"/>
    <cellStyle name="20% - Accent2 33 3 2 4 2" xfId="2403"/>
    <cellStyle name="20% - Accent2 33 3 2 5" xfId="2404"/>
    <cellStyle name="20% - Accent2 33 3 2 5 2" xfId="2405"/>
    <cellStyle name="20% - Accent2 33 3 2 6" xfId="2406"/>
    <cellStyle name="Normal 4 5 2 5 2 3 2" xfId="2407"/>
    <cellStyle name="20% - Accent2 33 3 3" xfId="2408"/>
    <cellStyle name="20% - Accent2 33 3 3 2" xfId="2409"/>
    <cellStyle name="40% - Accent3 3 4" xfId="2410"/>
    <cellStyle name="Normal 69 3 2 3" xfId="2411"/>
    <cellStyle name="Normal 74 3 2 3" xfId="2412"/>
    <cellStyle name="20% - Accent2 33 3 3 2 2" xfId="2413"/>
    <cellStyle name="Normal 69 3 2 3 2" xfId="2414"/>
    <cellStyle name="Normal 74 3 2 3 2" xfId="2415"/>
    <cellStyle name="20% - Accent2 33 3 3 2 2 2" xfId="2416"/>
    <cellStyle name="20% - Accent6 33 5 3" xfId="2417"/>
    <cellStyle name="Note 12 3 2" xfId="2418"/>
    <cellStyle name="20% - Accent3 14" xfId="2419"/>
    <cellStyle name="Normal 69 3 2 4 2" xfId="2420"/>
    <cellStyle name="Normal 74 3 2 4 2" xfId="2421"/>
    <cellStyle name="BMU005 8 2 2 2" xfId="2422"/>
    <cellStyle name="20% - Accent2 33 3 3 2 3 2" xfId="2423"/>
    <cellStyle name="20% - Accent6 33 6 3" xfId="2424"/>
    <cellStyle name="Normal 69 3 2 5" xfId="2425"/>
    <cellStyle name="Normal 74 3 2 5" xfId="2426"/>
    <cellStyle name="BMU005 8 2 3" xfId="2427"/>
    <cellStyle name="20% - Accent2 33 3 3 2 4" xfId="2428"/>
    <cellStyle name="20% - Accent2 33 3 3 3" xfId="2429"/>
    <cellStyle name="40% - Accent3 3 5" xfId="2430"/>
    <cellStyle name="40% - Accent6 10" xfId="2431"/>
    <cellStyle name="Normal 69 3 3 3" xfId="2432"/>
    <cellStyle name="Normal 74 3 3 3" xfId="2433"/>
    <cellStyle name="20% - Accent2 33 3 3 3 2" xfId="2434"/>
    <cellStyle name="20% - Accent2 33 3 3 4 2" xfId="2435"/>
    <cellStyle name="20% - Accent2 33 3 3 5" xfId="2436"/>
    <cellStyle name="40% - Accent6 12" xfId="2437"/>
    <cellStyle name="20% - Accent2 33 3 4" xfId="2438"/>
    <cellStyle name="20% - Accent2 33 3 4 2" xfId="2439"/>
    <cellStyle name="40% - Accent3 4 4" xfId="2440"/>
    <cellStyle name="40% - Accent3 33 5 2 3" xfId="2441"/>
    <cellStyle name="40% - Accent3 33 5 2 3 2" xfId="2442"/>
    <cellStyle name="BMU002P1 2 2 2 3 3 2" xfId="2443"/>
    <cellStyle name="40% - Accent3 24" xfId="2444"/>
    <cellStyle name="40% - Accent3 19" xfId="2445"/>
    <cellStyle name="Normal 69 4 2 3" xfId="2446"/>
    <cellStyle name="Normal 74 4 2 3" xfId="2447"/>
    <cellStyle name="20% - Accent2 33 3 4 2 2" xfId="2448"/>
    <cellStyle name="20% - Accent2 33 3 4 3" xfId="2449"/>
    <cellStyle name="40% - Accent3 4 5" xfId="2450"/>
    <cellStyle name="40% - Accent3 33 5 2 4" xfId="2451"/>
    <cellStyle name="20% - Accent2 33 3 4 3 2" xfId="2452"/>
    <cellStyle name="Normal 98 2 2 6" xfId="2453"/>
    <cellStyle name="20% - Accent2 33 3 5 2" xfId="2454"/>
    <cellStyle name="40% - Accent3 5 4" xfId="2455"/>
    <cellStyle name="Normal 4 3 9 2" xfId="2456"/>
    <cellStyle name="20% - Accent2 33 3 6" xfId="2457"/>
    <cellStyle name="20% - Accent2 33 3 6 2" xfId="2458"/>
    <cellStyle name="20% - Accent2 33 3 7" xfId="2459"/>
    <cellStyle name="Output 4 2 4 3 2 2" xfId="2460"/>
    <cellStyle name="Output 3 6 3 3 2" xfId="2461"/>
    <cellStyle name="20% - Accent5 33 4 2 2 3 2" xfId="2462"/>
    <cellStyle name="Note 2 2 8" xfId="2463"/>
    <cellStyle name="20% - Accent2 33 4" xfId="2464"/>
    <cellStyle name="Normal 75 2 3 2 4" xfId="2465"/>
    <cellStyle name="Normal 80 2 3 2 4" xfId="2466"/>
    <cellStyle name="20% - Accent2 33 4 2" xfId="2467"/>
    <cellStyle name="Accent1 32" xfId="2468"/>
    <cellStyle name="Accent1 27" xfId="2469"/>
    <cellStyle name="Normal 80 2 3 2 4 2" xfId="2470"/>
    <cellStyle name="20% - Accent2 33 4 2 2" xfId="2471"/>
    <cellStyle name="40% - Accent4 2 4" xfId="2472"/>
    <cellStyle name="60% - Accent6 2" xfId="2473"/>
    <cellStyle name="Normal 75 2 2 3" xfId="2474"/>
    <cellStyle name="Normal 80 2 2 3" xfId="2475"/>
    <cellStyle name="20% - Accent2 33 4 2 2 2" xfId="2476"/>
    <cellStyle name="60% - Accent6 2 2" xfId="2477"/>
    <cellStyle name="Normal 75 2 2 3 2" xfId="2478"/>
    <cellStyle name="Normal 80 2 2 3 2" xfId="2479"/>
    <cellStyle name="Heading 2 4" xfId="2480"/>
    <cellStyle name="20% - Accent2 33 4 2 2 2 2" xfId="2481"/>
    <cellStyle name="60% - Accent6 2 2 2" xfId="2482"/>
    <cellStyle name="60% - Accent5 2 5" xfId="2483"/>
    <cellStyle name="Normal 75 2 2 4" xfId="2484"/>
    <cellStyle name="Normal 80 2 2 4" xfId="2485"/>
    <cellStyle name="BMU011 7 2 2" xfId="2486"/>
    <cellStyle name="20% - Accent2 33 4 2 2 3" xfId="2487"/>
    <cellStyle name="60% - Accent6 2 3" xfId="2488"/>
    <cellStyle name="60% - Accent5 3 5" xfId="2489"/>
    <cellStyle name="Normal 75 2 2 4 2" xfId="2490"/>
    <cellStyle name="Normal 80 2 2 4 2" xfId="2491"/>
    <cellStyle name="Heading 3 4" xfId="2492"/>
    <cellStyle name="20% - Accent2 33 4 2 2 3 2" xfId="2493"/>
    <cellStyle name="PrePop Currency (2) 2" xfId="2494"/>
    <cellStyle name="Normal 75 2 2 5" xfId="2495"/>
    <cellStyle name="Normal 80 2 2 5" xfId="2496"/>
    <cellStyle name="20% - Accent2 33 4 2 2 4" xfId="2497"/>
    <cellStyle name="60% - Accent6 2 4" xfId="2498"/>
    <cellStyle name="40% - Accent4 2 5" xfId="2499"/>
    <cellStyle name="BMU001T 3 2 2 3 2 2" xfId="2500"/>
    <cellStyle name="20% - Accent2 33 4 2 3" xfId="2501"/>
    <cellStyle name="60% - Accent6 3" xfId="2502"/>
    <cellStyle name="Normal 75 2 3 3" xfId="2503"/>
    <cellStyle name="Normal 80 2 3 3" xfId="2504"/>
    <cellStyle name="20% - Accent2 33 4 2 3 2" xfId="2505"/>
    <cellStyle name="60% - Accent6 3 2" xfId="2506"/>
    <cellStyle name="BMU001pol 4 2 4 2" xfId="2507"/>
    <cellStyle name="BMU001 27 2" xfId="2508"/>
    <cellStyle name="BMU001 32 2" xfId="2509"/>
    <cellStyle name="20% - Accent2 33 4 2 4" xfId="2510"/>
    <cellStyle name="40% - Accent4 2 6" xfId="2511"/>
    <cellStyle name="60% - Accent6 4" xfId="2512"/>
    <cellStyle name="Normal 214 3 2 5" xfId="2513"/>
    <cellStyle name="BMU001 27 2 2" xfId="2514"/>
    <cellStyle name="BMU001 32 2 2" xfId="2515"/>
    <cellStyle name="Normal 75 2 4 3" xfId="2516"/>
    <cellStyle name="20% - Accent2 33 4 2 4 2" xfId="2517"/>
    <cellStyle name="60% - Accent6 4 2" xfId="2518"/>
    <cellStyle name="BMU001pol 4 2 4 3" xfId="2519"/>
    <cellStyle name="BMU001 27 3" xfId="2520"/>
    <cellStyle name="BMU001 32 3" xfId="2521"/>
    <cellStyle name="20% - Accent2 33 4 2 5" xfId="2522"/>
    <cellStyle name="60% - Accent6 5" xfId="2523"/>
    <cellStyle name="Normal 80 2 3 2 5" xfId="2524"/>
    <cellStyle name="Normal 4 5 2 5 2 4 2" xfId="2525"/>
    <cellStyle name="20% - Accent2 33 4 3" xfId="2526"/>
    <cellStyle name="Accent1 33" xfId="2527"/>
    <cellStyle name="Accent1 28" xfId="2528"/>
    <cellStyle name="20% - Accent2 33 4 3 2" xfId="2529"/>
    <cellStyle name="40% - Accent4 3 4" xfId="2530"/>
    <cellStyle name="Accent1 33 2" xfId="2531"/>
    <cellStyle name="20% - Accent5 33 3 2 2 2 3" xfId="2532"/>
    <cellStyle name="Normal 75 3 2 3" xfId="2533"/>
    <cellStyle name="Normal 80 3 2 3" xfId="2534"/>
    <cellStyle name="20% - Accent2 33 4 3 2 2" xfId="2535"/>
    <cellStyle name="40% - Accent4 3 5" xfId="2536"/>
    <cellStyle name="BMU001T 3 2 2 3 3 2" xfId="2537"/>
    <cellStyle name="20% - Accent2 33 4 3 3" xfId="2538"/>
    <cellStyle name="Normal 75 3 3 3" xfId="2539"/>
    <cellStyle name="Normal 80 3 3 3" xfId="2540"/>
    <cellStyle name="20% - Accent2 33 4 3 3 2" xfId="2541"/>
    <cellStyle name="BMU001 28 2" xfId="2542"/>
    <cellStyle name="BMU001 33 2" xfId="2543"/>
    <cellStyle name="Percent 9 10 2" xfId="2544"/>
    <cellStyle name="BMU001T 3 2 2 3 3 3" xfId="2545"/>
    <cellStyle name="20% - Accent2 33 4 3 4" xfId="2546"/>
    <cellStyle name="20% - Accent2 33 4 4" xfId="2547"/>
    <cellStyle name="Accent1 34" xfId="2548"/>
    <cellStyle name="Accent1 29" xfId="2549"/>
    <cellStyle name="Calculation 2 2 2 2 2 3" xfId="2550"/>
    <cellStyle name="20% - Accent2 33 4 4 2" xfId="2551"/>
    <cellStyle name="40% - Accent4 4 4" xfId="2552"/>
    <cellStyle name="BMU001 3 2 2 2 3 2" xfId="2553"/>
    <cellStyle name="20% - Accent2 33 4 5" xfId="2554"/>
    <cellStyle name="Accent1 40" xfId="2555"/>
    <cellStyle name="Accent1 35" xfId="2556"/>
    <cellStyle name="Calculation 5 3 4 2" xfId="2557"/>
    <cellStyle name="60% - Accent5 20" xfId="2558"/>
    <cellStyle name="60% - Accent5 15" xfId="2559"/>
    <cellStyle name="20% - Accent2 33 4 5 2" xfId="2560"/>
    <cellStyle name="40% - Accent4 5 4" xfId="2561"/>
    <cellStyle name="BMU001 3 2 2 2 3 3" xfId="2562"/>
    <cellStyle name="20% - Accent2 33 4 6" xfId="2563"/>
    <cellStyle name="BMU005 2 3 2 2 2" xfId="2564"/>
    <cellStyle name="Accent1 41" xfId="2565"/>
    <cellStyle name="Accent1 36" xfId="2566"/>
    <cellStyle name="20% - Accent2 33 5" xfId="2567"/>
    <cellStyle name="20% - Accent2 33 5 2 2" xfId="2568"/>
    <cellStyle name="40% - Accent5 2 4" xfId="2569"/>
    <cellStyle name="Normal 2 4 2 3 2 2 3 2" xfId="2570"/>
    <cellStyle name="20% - Accent5 33 4" xfId="2571"/>
    <cellStyle name="Normal 76 2 2 3" xfId="2572"/>
    <cellStyle name="Normal 81 2 2 3" xfId="2573"/>
    <cellStyle name="Normal 69 2 7" xfId="2574"/>
    <cellStyle name="Normal 74 2 7" xfId="2575"/>
    <cellStyle name="20% - Accent2 33 5 2 2 2" xfId="2576"/>
    <cellStyle name="20% - Accent2 33 5 2 3" xfId="2577"/>
    <cellStyle name="40% - Accent5 2 5" xfId="2578"/>
    <cellStyle name="Normal 76 2 3 3" xfId="2579"/>
    <cellStyle name="Normal 81 2 3 3" xfId="2580"/>
    <cellStyle name="20% - Accent2 33 5 2 3 2" xfId="2581"/>
    <cellStyle name="Normal 190 2 2 3" xfId="2582"/>
    <cellStyle name="20% - Accent2 33 5 2 4" xfId="2583"/>
    <cellStyle name="40% - Accent5 2 6" xfId="2584"/>
    <cellStyle name="20% - Accent2 33 5 3" xfId="2585"/>
    <cellStyle name="40% - Accent1 5 2 2" xfId="2586"/>
    <cellStyle name="20% - Accent2 33 5 3 2" xfId="2587"/>
    <cellStyle name="40% - Accent5 3 4" xfId="2588"/>
    <cellStyle name="20% - Accent2 33 5 4" xfId="2589"/>
    <cellStyle name="20% - Accent2 33 5 4 2" xfId="2590"/>
    <cellStyle name="40% - Accent5 4 4" xfId="2591"/>
    <cellStyle name="20% - Accent2 33 5 5" xfId="2592"/>
    <cellStyle name="Normal 8 10" xfId="2593"/>
    <cellStyle name="20% - Accent2 33 6 2" xfId="2594"/>
    <cellStyle name="Normal 8 10 2" xfId="2595"/>
    <cellStyle name="20% - Accent2 33 6 2 2" xfId="2596"/>
    <cellStyle name="40% - Accent6 2 4" xfId="2597"/>
    <cellStyle name="40% - Accent3 33 3 3 2 2" xfId="2598"/>
    <cellStyle name="Normal 8 11" xfId="2599"/>
    <cellStyle name="20% - Accent2 33 6 3" xfId="2600"/>
    <cellStyle name="Normal 8 11 2" xfId="2601"/>
    <cellStyle name="20% - Accent2 33 6 3 2" xfId="2602"/>
    <cellStyle name="40% - Accent6 3 4" xfId="2603"/>
    <cellStyle name="40% - Accent3 33 3 3 2 2 2" xfId="2604"/>
    <cellStyle name="40% - Accent3 33 3 3 2 3" xfId="2605"/>
    <cellStyle name="Normal 8 12" xfId="2606"/>
    <cellStyle name="20% - Accent2 33 6 4" xfId="2607"/>
    <cellStyle name="Normal 67 5 2" xfId="2608"/>
    <cellStyle name="Normal 72 5 2" xfId="2609"/>
    <cellStyle name="20% - Accent2 33 7" xfId="2610"/>
    <cellStyle name="Euro 26 2" xfId="2611"/>
    <cellStyle name="Euro 31 2" xfId="2612"/>
    <cellStyle name="Normal 67 5 2 2" xfId="2613"/>
    <cellStyle name="Normal 72 5 2 2" xfId="2614"/>
    <cellStyle name="20% - Accent2 33 7 2" xfId="2615"/>
    <cellStyle name="Normal 67 5 3" xfId="2616"/>
    <cellStyle name="Normal 72 5 3" xfId="2617"/>
    <cellStyle name="20% - Accent2 33 8" xfId="2618"/>
    <cellStyle name="Normal 67 5 4" xfId="2619"/>
    <cellStyle name="Normal 72 5 4" xfId="2620"/>
    <cellStyle name="20% - Accent2 33 9" xfId="2621"/>
    <cellStyle name="BMU001 22 5 2" xfId="2622"/>
    <cellStyle name="Normal 7 5 2 3 2" xfId="2623"/>
    <cellStyle name="Normal 259 4 3" xfId="2624"/>
    <cellStyle name="40% - Énfasis4 2" xfId="2625"/>
    <cellStyle name="20% - Accent2 40" xfId="2626"/>
    <cellStyle name="20% - Accent2 35" xfId="2627"/>
    <cellStyle name="Normal 78 2 2 2 2 3 2" xfId="2628"/>
    <cellStyle name="Normal 83 2 2 2 2 3 2" xfId="2629"/>
    <cellStyle name="Normal 7 5 2 3 3" xfId="2630"/>
    <cellStyle name="Normal 259 4 4" xfId="2631"/>
    <cellStyle name="40% - Accent6 33 4 2 2 3 2" xfId="2632"/>
    <cellStyle name="40% - Accent1 2 2" xfId="2633"/>
    <cellStyle name="Normal 2 5 2 2 2 5 2" xfId="2634"/>
    <cellStyle name="Normal 27 2 3 2" xfId="2635"/>
    <cellStyle name="Normal 32 2 3 2" xfId="2636"/>
    <cellStyle name="20% - Accent2 41" xfId="2637"/>
    <cellStyle name="20% - Accent2 36" xfId="2638"/>
    <cellStyle name="40% - Accent1 2 3" xfId="2639"/>
    <cellStyle name="Normal 27 2 3 3" xfId="2640"/>
    <cellStyle name="Normal 32 2 3 3" xfId="2641"/>
    <cellStyle name="20% - Accent2 37" xfId="2642"/>
    <cellStyle name="Normal 7 10 2" xfId="2643"/>
    <cellStyle name="40% - Accent1 2 4" xfId="2644"/>
    <cellStyle name="Normal 27 2 3 4" xfId="2645"/>
    <cellStyle name="Normal 32 2 3 4" xfId="2646"/>
    <cellStyle name="20% - Accent2 38" xfId="2647"/>
    <cellStyle name="Normal 97 3 3 3 2" xfId="2648"/>
    <cellStyle name="Normal 261 3 2 3 2" xfId="2649"/>
    <cellStyle name="20% - Accent2 4" xfId="2650"/>
    <cellStyle name="40% - Accent2 4" xfId="2651"/>
    <cellStyle name="20% - Accent2 4 2" xfId="2652"/>
    <cellStyle name="40% - Accent2 4 2" xfId="2653"/>
    <cellStyle name="20% - Accent2 4 2 2" xfId="2654"/>
    <cellStyle name="40% - Accent2 5" xfId="2655"/>
    <cellStyle name="20% - Accent2 4 3" xfId="2656"/>
    <cellStyle name="Normal 103 3 2 2 2 2" xfId="2657"/>
    <cellStyle name="Normal 4 8 3 2 2 2 2" xfId="2658"/>
    <cellStyle name="Calculation 5 3 4 3 2" xfId="2659"/>
    <cellStyle name="40% - Accent2 6" xfId="2660"/>
    <cellStyle name="20% - Accent2 4 4" xfId="2661"/>
    <cellStyle name="40% - Accent2 7" xfId="2662"/>
    <cellStyle name="20% - Accent2 4 5" xfId="2663"/>
    <cellStyle name="20% - Accent2 5" xfId="2664"/>
    <cellStyle name="40% - Accent3 4" xfId="2665"/>
    <cellStyle name="20% - Accent2 5 2" xfId="2666"/>
    <cellStyle name="40% - Accent3 5" xfId="2667"/>
    <cellStyle name="20% - Accent2 5 3" xfId="2668"/>
    <cellStyle name="Normal 103 3 2 2 3 2" xfId="2669"/>
    <cellStyle name="Normal 4 8 3 2 2 3 2" xfId="2670"/>
    <cellStyle name="40% - Accent3 6" xfId="2671"/>
    <cellStyle name="20% - Accent2 5 4" xfId="2672"/>
    <cellStyle name="20% - Accent2 6" xfId="2673"/>
    <cellStyle name="20% - Accent2 7" xfId="2674"/>
    <cellStyle name="Normal 201 3 2" xfId="2675"/>
    <cellStyle name="Normal 5 6 3 2" xfId="2676"/>
    <cellStyle name="Normal 42 3 3" xfId="2677"/>
    <cellStyle name="20% - Accent2 9" xfId="2678"/>
    <cellStyle name="BMU005B 6 5" xfId="2679"/>
    <cellStyle name="Normal 4 6 4 5 4 2" xfId="2680"/>
    <cellStyle name="20% - Accent3 10" xfId="2681"/>
    <cellStyle name="20% - Accent3 11" xfId="2682"/>
    <cellStyle name="20% - Accent3 12" xfId="2683"/>
    <cellStyle name="20% - Accent6 33 5 2" xfId="2684"/>
    <cellStyle name="Input 43 2 2 2" xfId="2685"/>
    <cellStyle name="20% - Accent3 13" xfId="2686"/>
    <cellStyle name="20% - Accent6 33 5 4" xfId="2687"/>
    <cellStyle name="Normal 5 5 7 3 2" xfId="2688"/>
    <cellStyle name="20% - Accent3 20" xfId="2689"/>
    <cellStyle name="20% - Accent3 15" xfId="2690"/>
    <cellStyle name="20% - Accent6 33 5 5" xfId="2691"/>
    <cellStyle name="20% - Accent4 33 4 2 2 2 2" xfId="2692"/>
    <cellStyle name="20% - Accent3 21" xfId="2693"/>
    <cellStyle name="20% - Accent3 16" xfId="2694"/>
    <cellStyle name="BMU002 4 4 2" xfId="2695"/>
    <cellStyle name="20% - Accent3 22" xfId="2696"/>
    <cellStyle name="20% - Accent3 17" xfId="2697"/>
    <cellStyle name="BMU002 4 4 3" xfId="2698"/>
    <cellStyle name="20% - Accent3 23" xfId="2699"/>
    <cellStyle name="20% - Accent3 18" xfId="2700"/>
    <cellStyle name="BMU002 4 4 4" xfId="2701"/>
    <cellStyle name="20% - Accent3 24" xfId="2702"/>
    <cellStyle name="20% - Accent3 19" xfId="2703"/>
    <cellStyle name="BMU002 3 2 4 2 2" xfId="2704"/>
    <cellStyle name="BMU002 3 3 5 2" xfId="2705"/>
    <cellStyle name="40% - Accent3 33 5 5" xfId="2706"/>
    <cellStyle name="Heading 3 33 2" xfId="2707"/>
    <cellStyle name="20% - Accent3 2" xfId="2708"/>
    <cellStyle name="Normal 6 2 3 2 7" xfId="2709"/>
    <cellStyle name="Normal 103 2 2 4" xfId="2710"/>
    <cellStyle name="Normal 4 8 2 2 4" xfId="2711"/>
    <cellStyle name="20% - Accent3 2 2" xfId="2712"/>
    <cellStyle name="Normal 103 2 2 4 2" xfId="2713"/>
    <cellStyle name="Normal 4 8 2 2 4 2" xfId="2714"/>
    <cellStyle name="20% - Accent3 2 2 2" xfId="2715"/>
    <cellStyle name="20% - Accent3 2 2 3" xfId="2716"/>
    <cellStyle name="Normal 103 2 2 5" xfId="2717"/>
    <cellStyle name="Normal 4 8 2 2 5" xfId="2718"/>
    <cellStyle name="20% - Accent3 2 3" xfId="2719"/>
    <cellStyle name="20% - Accent3 2 5" xfId="2720"/>
    <cellStyle name="Normal 218 3 2 2 2" xfId="2721"/>
    <cellStyle name="Normal 223 3 2 2 2" xfId="2722"/>
    <cellStyle name="40% - Accent4 33 4 2 3 2" xfId="2723"/>
    <cellStyle name="Note 9 4 2" xfId="2724"/>
    <cellStyle name="BMU005B 2 6 2" xfId="2725"/>
    <cellStyle name="20% - Accent3 2 6" xfId="2726"/>
    <cellStyle name="Normal 58 2 2 2" xfId="2727"/>
    <cellStyle name="Normal 63 2 2 2" xfId="2728"/>
    <cellStyle name="40% - Accent4 33 4 2" xfId="2729"/>
    <cellStyle name="20% - Accent3 30" xfId="2730"/>
    <cellStyle name="20% - Accent3 25" xfId="2731"/>
    <cellStyle name="BMU002 3 2 4 2 3" xfId="2732"/>
    <cellStyle name="BMU002 3 3 5 3" xfId="2733"/>
    <cellStyle name="Normal 58 2 2 3" xfId="2734"/>
    <cellStyle name="Normal 63 2 2 3" xfId="2735"/>
    <cellStyle name="40% - Accent4 33 4 3" xfId="2736"/>
    <cellStyle name="20% - Accent3 31" xfId="2737"/>
    <cellStyle name="20% - Accent3 26" xfId="2738"/>
    <cellStyle name="Normal 58 2 2 4" xfId="2739"/>
    <cellStyle name="Normal 63 2 2 4" xfId="2740"/>
    <cellStyle name="40% - Accent4 33 4 4" xfId="2741"/>
    <cellStyle name="20% - Accent3 32" xfId="2742"/>
    <cellStyle name="20% - Accent3 27" xfId="2743"/>
    <cellStyle name="40% - Accent4 33 4 5" xfId="2744"/>
    <cellStyle name="20% - Accent3 33" xfId="2745"/>
    <cellStyle name="20% - Accent3 28" xfId="2746"/>
    <cellStyle name="Note 3 2 2 2 2 2" xfId="2747"/>
    <cellStyle name="Cálculo 4 2 2" xfId="2748"/>
    <cellStyle name="Calculation 4 3 3 2 3 2" xfId="2749"/>
    <cellStyle name="40% - Accent4 33 4 6" xfId="2750"/>
    <cellStyle name="20% - Accent3 34" xfId="2751"/>
    <cellStyle name="20% - Accent3 29" xfId="2752"/>
    <cellStyle name="20% - Accent3 3" xfId="2753"/>
    <cellStyle name="Normal 5 2 2 4" xfId="2754"/>
    <cellStyle name="Normal 33 2 5" xfId="2755"/>
    <cellStyle name="40% - Accent1 33 7" xfId="2756"/>
    <cellStyle name="Normal 103 2 3 4" xfId="2757"/>
    <cellStyle name="Normal 4 8 2 3 4" xfId="2758"/>
    <cellStyle name="20% - Accent3 3 2" xfId="2759"/>
    <cellStyle name="Normal 5 2 2 4 2" xfId="2760"/>
    <cellStyle name="Normal 33 2 5 2" xfId="2761"/>
    <cellStyle name="40% - Accent1 33 7 2" xfId="2762"/>
    <cellStyle name="Normal 103 2 3 4 2" xfId="2763"/>
    <cellStyle name="20% - Accent3 3 2 2" xfId="2764"/>
    <cellStyle name="Normal 5 2 2 5" xfId="2765"/>
    <cellStyle name="Normal 33 2 6" xfId="2766"/>
    <cellStyle name="BMU005 14 2 3 2 2" xfId="2767"/>
    <cellStyle name="40% - Accent1 33 8" xfId="2768"/>
    <cellStyle name="Normal 103 2 3 5" xfId="2769"/>
    <cellStyle name="20% - Accent3 3 3" xfId="2770"/>
    <cellStyle name="Normal 5 2 2 6" xfId="2771"/>
    <cellStyle name="Normal 33 2 7" xfId="2772"/>
    <cellStyle name="40% - Accent1 33 9" xfId="2773"/>
    <cellStyle name="20% - Accent3 3 4" xfId="2774"/>
    <cellStyle name="20% - Accent3 3 5" xfId="2775"/>
    <cellStyle name="Normal 4 4 2 4 4 2 4" xfId="2776"/>
    <cellStyle name="40% - Accent4 33 4 5 2" xfId="2777"/>
    <cellStyle name="Input estimate 2 3" xfId="2778"/>
    <cellStyle name="20% - Accent3 33 2" xfId="2779"/>
    <cellStyle name="20% - Accent3 33 3" xfId="2780"/>
    <cellStyle name="Normal 5 3 3 4 4" xfId="2781"/>
    <cellStyle name="20% - Accent3 33 3 2" xfId="2782"/>
    <cellStyle name="Normal 38 3 2 2 3" xfId="2783"/>
    <cellStyle name="Normal 43 3 2 2 3" xfId="2784"/>
    <cellStyle name="Accent3 4 5" xfId="2785"/>
    <cellStyle name="Normal 5 3 3 4 4 2" xfId="2786"/>
    <cellStyle name="20% - Accent3 33 3 2 2" xfId="2787"/>
    <cellStyle name="20% - Accent3 33 3 2 2 2" xfId="2788"/>
    <cellStyle name="Accent5 10" xfId="2789"/>
    <cellStyle name="Input 7 3" xfId="2790"/>
    <cellStyle name="20% - Accent3 33 3 2 2 2 2" xfId="2791"/>
    <cellStyle name="40% - Accent2 2" xfId="2792"/>
    <cellStyle name="Input 7 3 2" xfId="2793"/>
    <cellStyle name="20% - Accent3 33 3 2 2 2 2 2" xfId="2794"/>
    <cellStyle name="Normal 107 2 4 2 2" xfId="2795"/>
    <cellStyle name="Normal 112 2 4 2 2" xfId="2796"/>
    <cellStyle name="Input 7 4" xfId="2797"/>
    <cellStyle name="20% - Accent3 33 3 2 2 2 3" xfId="2798"/>
    <cellStyle name="40% - Accent3 2" xfId="2799"/>
    <cellStyle name="Input 7 4 2" xfId="2800"/>
    <cellStyle name="20% - Accent3 33 3 2 2 2 3 2" xfId="2801"/>
    <cellStyle name="Normal 5 2 6 4 2" xfId="2802"/>
    <cellStyle name="Input 7 5" xfId="2803"/>
    <cellStyle name="20% - Accent3 33 3 2 2 2 4" xfId="2804"/>
    <cellStyle name="20% - Accent3 33 3 2 2 3" xfId="2805"/>
    <cellStyle name="Accent5 11" xfId="2806"/>
    <cellStyle name="Input 8 3" xfId="2807"/>
    <cellStyle name="20% - Accent3 33 3 2 2 3 2" xfId="2808"/>
    <cellStyle name="20% - Accent3 33 3 2 2 4" xfId="2809"/>
    <cellStyle name="Accent5 12" xfId="2810"/>
    <cellStyle name="BMU001 21 5 2" xfId="2811"/>
    <cellStyle name="20% - Accent3 33 3 2 2 5" xfId="2812"/>
    <cellStyle name="Accent5 13" xfId="2813"/>
    <cellStyle name="20% - Accent3 33 3 2 3" xfId="2814"/>
    <cellStyle name="20% - Accent3 33 3 2 3 2" xfId="2815"/>
    <cellStyle name="Accent5 60" xfId="2816"/>
    <cellStyle name="Accent5 55" xfId="2817"/>
    <cellStyle name="20% - Accent3 33 3 2 3 2 2" xfId="2818"/>
    <cellStyle name="BMU001 28 3 2 2" xfId="2819"/>
    <cellStyle name="BMU001 33 3 2 2" xfId="2820"/>
    <cellStyle name="Output 3 2 2 4 2" xfId="2821"/>
    <cellStyle name="BMU005B 3 2 2 2 2" xfId="2822"/>
    <cellStyle name="20% - Accent3 33 3 2 3 3" xfId="2823"/>
    <cellStyle name="Accent5 61" xfId="2824"/>
    <cellStyle name="Accent5 56" xfId="2825"/>
    <cellStyle name="20% - Accent3 33 3 2 3 3 2" xfId="2826"/>
    <cellStyle name="20% - Accent3 33 3 2 3 4" xfId="2827"/>
    <cellStyle name="Accent5 62" xfId="2828"/>
    <cellStyle name="Accent5 57" xfId="2829"/>
    <cellStyle name="20% - Accent3 33 3 2 4" xfId="2830"/>
    <cellStyle name="20% - Accent3 33 3 2 4 2" xfId="2831"/>
    <cellStyle name="Normal 227 2 2 2 2 3 2" xfId="2832"/>
    <cellStyle name="20% - Accent3 33 3 2 5" xfId="2833"/>
    <cellStyle name="20% - Accent3 33 3 2 5 2" xfId="2834"/>
    <cellStyle name="BMU001 2 3 3 3 2" xfId="2835"/>
    <cellStyle name="Normal 3 3 3" xfId="2836"/>
    <cellStyle name="Input 5 5 3 3 2" xfId="2837"/>
    <cellStyle name="40% - 强调文字颜色 1 2" xfId="2838"/>
    <cellStyle name="Normal 11 3 2 3 2 3 2" xfId="2839"/>
    <cellStyle name="Comma 3 4 2" xfId="2840"/>
    <cellStyle name="20% - Accent3 33 3 2 6" xfId="2841"/>
    <cellStyle name="Normal 5 3 3 4 5" xfId="2842"/>
    <cellStyle name="20% - Accent3 33 3 3" xfId="2843"/>
    <cellStyle name="Normal 5 3 3 4 5 2" xfId="2844"/>
    <cellStyle name="20% - Accent3 33 3 3 2" xfId="2845"/>
    <cellStyle name="40% - Accent4 12" xfId="2846"/>
    <cellStyle name="20% - Accent3 33 3 3 2 2 2" xfId="2847"/>
    <cellStyle name="Output 5 2 7" xfId="2848"/>
    <cellStyle name="20% - Accent3 33 3 3 3" xfId="2849"/>
    <cellStyle name="20% - Accent3 33 3 3 3 2" xfId="2850"/>
    <cellStyle name="Normal 12 2 3 2 2 2 2" xfId="2851"/>
    <cellStyle name="20% - Accent3 33 3 3 4" xfId="2852"/>
    <cellStyle name="20% - Accent3 33 3 3 4 2" xfId="2853"/>
    <cellStyle name="20% - Accent3 33 3 3 5" xfId="2854"/>
    <cellStyle name="Normal 5 3 3 4 6" xfId="2855"/>
    <cellStyle name="20% - Accent3 33 3 4" xfId="2856"/>
    <cellStyle name="Normal 218 4 2 2" xfId="2857"/>
    <cellStyle name="Normal 223 4 2 2" xfId="2858"/>
    <cellStyle name="Normal 217 2 2 2 3" xfId="2859"/>
    <cellStyle name="Normal 222 2 2 2 3" xfId="2860"/>
    <cellStyle name="40% - Accent4 33 5 2 3" xfId="2861"/>
    <cellStyle name="20% - Accent3 33 3 4 2" xfId="2862"/>
    <cellStyle name="Normal 218 4 2 2 2" xfId="2863"/>
    <cellStyle name="Normal 223 4 2 2 2" xfId="2864"/>
    <cellStyle name="Normal 217 2 2 2 3 2" xfId="2865"/>
    <cellStyle name="Normal 222 2 2 2 3 2" xfId="2866"/>
    <cellStyle name="40% - Accent4 33 5 2 3 2" xfId="2867"/>
    <cellStyle name="20% - Accent3 33 3 4 2 2" xfId="2868"/>
    <cellStyle name="Normal 218 4 2 3" xfId="2869"/>
    <cellStyle name="Normal 223 4 2 3" xfId="2870"/>
    <cellStyle name="Normal 217 2 2 2 4" xfId="2871"/>
    <cellStyle name="Normal 222 2 2 2 4" xfId="2872"/>
    <cellStyle name="40% - Accent4 33 5 2 4" xfId="2873"/>
    <cellStyle name="20% - Accent3 33 3 4 3" xfId="2874"/>
    <cellStyle name="BMU005K 2 2 2 2 3" xfId="2875"/>
    <cellStyle name="20% - Accent3 33 3 4 3 2" xfId="2876"/>
    <cellStyle name="Normal 2 5 3 3 2 2" xfId="2877"/>
    <cellStyle name="40% - Accent6 33 2" xfId="2878"/>
    <cellStyle name="Normal 77 2 2 3 2 2" xfId="2879"/>
    <cellStyle name="Normal 82 2 2 3 2 2" xfId="2880"/>
    <cellStyle name="Normal 12 2 3 2 2 3 2" xfId="2881"/>
    <cellStyle name="20% - Accent3 33 3 4 4" xfId="2882"/>
    <cellStyle name="Accent4 5 2 2" xfId="2883"/>
    <cellStyle name="20% - Accent3 33 3 5" xfId="2884"/>
    <cellStyle name="Normal 218 4 3 2" xfId="2885"/>
    <cellStyle name="Normal 223 4 3 2" xfId="2886"/>
    <cellStyle name="Normal 217 2 2 3 3" xfId="2887"/>
    <cellStyle name="Normal 222 2 2 3 3" xfId="2888"/>
    <cellStyle name="40% - Accent1 22" xfId="2889"/>
    <cellStyle name="40% - Accent1 17" xfId="2890"/>
    <cellStyle name="20% - Accent3 33 3 5 2" xfId="2891"/>
    <cellStyle name="20% - Accent3 33 3 6" xfId="2892"/>
    <cellStyle name="20% - Accent3 33 3 6 2" xfId="2893"/>
    <cellStyle name="Normal 5 2 2 3 2 2" xfId="2894"/>
    <cellStyle name="Normal 218 4 5" xfId="2895"/>
    <cellStyle name="Normal 223 4 5" xfId="2896"/>
    <cellStyle name="Normal 33 2 4 2 2" xfId="2897"/>
    <cellStyle name="40% - Accent1 33 6 2 2" xfId="2898"/>
    <cellStyle name="20% - Accent3 33 3 7" xfId="2899"/>
    <cellStyle name="20% - Accent3 33 4" xfId="2900"/>
    <cellStyle name="Normal 5 5 2 8" xfId="2901"/>
    <cellStyle name="Accent3 - 60%" xfId="2902"/>
    <cellStyle name="20% - Accent3 33 4 2" xfId="2903"/>
    <cellStyle name="Normal 38 3 3 2 3" xfId="2904"/>
    <cellStyle name="Normal 43 3 3 2 3" xfId="2905"/>
    <cellStyle name="Normal 202 3 2 2 3" xfId="2906"/>
    <cellStyle name="Accent4 4 5" xfId="2907"/>
    <cellStyle name="Normal 102 2 2 2 5" xfId="2908"/>
    <cellStyle name="Normal 4 7 2 2 2 5" xfId="2909"/>
    <cellStyle name="Accent3 - 60% 2" xfId="2910"/>
    <cellStyle name="20% - Accent3 33 4 2 2" xfId="2911"/>
    <cellStyle name="20% - Accent6 33 3 3 5" xfId="2912"/>
    <cellStyle name="20% - Accent4 33 3 2 2 2 4" xfId="2913"/>
    <cellStyle name="20% - Accent3 33 4 2 2 2" xfId="2914"/>
    <cellStyle name="Normal 8 2 5 3" xfId="2915"/>
    <cellStyle name="20% - Accent3 33 4 2 2 2 2" xfId="2916"/>
    <cellStyle name="BMU001 3 3 5 2" xfId="2917"/>
    <cellStyle name="BMU002 2 2 4 2 2" xfId="2918"/>
    <cellStyle name="20% - Accent3 33 4 2 2 3" xfId="2919"/>
    <cellStyle name="BMU001 3 3 5 2 2" xfId="2920"/>
    <cellStyle name="20% - Accent3 33 4 2 2 3 2" xfId="2921"/>
    <cellStyle name="BMU001 3 3 5 3" xfId="2922"/>
    <cellStyle name="BMU002 2 2 4 2 3" xfId="2923"/>
    <cellStyle name="20% - Accent3 33 4 2 2 4" xfId="2924"/>
    <cellStyle name="20% - Accent3 33 4 2 3 2" xfId="2925"/>
    <cellStyle name="BMU001T 3 3 2 2 2" xfId="2926"/>
    <cellStyle name="20% - Accent3 33 4 2 4" xfId="2927"/>
    <cellStyle name="BMU001T 3 3 2 2 2 2" xfId="2928"/>
    <cellStyle name="20% - Accent3 33 4 2 4 2" xfId="2929"/>
    <cellStyle name="BMU001T 3 3 2 2 3" xfId="2930"/>
    <cellStyle name="20% - Accent3 33 4 2 5" xfId="2931"/>
    <cellStyle name="BMU005 4 2 3 2 2" xfId="2932"/>
    <cellStyle name="20% - Accent3 33 4 3" xfId="2933"/>
    <cellStyle name="BMU005 4 2 3 2 2 2" xfId="2934"/>
    <cellStyle name="20% - Accent3 33 4 3 2" xfId="2935"/>
    <cellStyle name="20% - Accent3 33 4 3 2 2" xfId="2936"/>
    <cellStyle name="20% - Accent3 33 4 3 3" xfId="2937"/>
    <cellStyle name="Accent4 41" xfId="2938"/>
    <cellStyle name="Accent4 36" xfId="2939"/>
    <cellStyle name="20% - Accent3 33 4 3 3 2" xfId="2940"/>
    <cellStyle name="BMU001T 3 3 2 3 2" xfId="2941"/>
    <cellStyle name="20% - Accent3 33 4 3 4" xfId="2942"/>
    <cellStyle name="BMU005 4 2 3 2 3" xfId="2943"/>
    <cellStyle name="20% - Accent3 33 4 4" xfId="2944"/>
    <cellStyle name="BMU005 4 2 3 2 3 2" xfId="2945"/>
    <cellStyle name="20% - Accent3 33 4 4 2" xfId="2946"/>
    <cellStyle name="20% - Accent3 33 4 5" xfId="2947"/>
    <cellStyle name="Normal 218 5 3 2" xfId="2948"/>
    <cellStyle name="Normal 223 5 3 2" xfId="2949"/>
    <cellStyle name="40% - Accent6 22" xfId="2950"/>
    <cellStyle name="40% - Accent6 17" xfId="2951"/>
    <cellStyle name="20% - Accent3 33 4 5 2" xfId="2952"/>
    <cellStyle name="20% - Accent3 33 4 6" xfId="2953"/>
    <cellStyle name="20% - Accent6 33 4 2" xfId="2954"/>
    <cellStyle name="Normal 2 5 3 2 5 2" xfId="2955"/>
    <cellStyle name="20% - Accent3 33 5" xfId="2956"/>
    <cellStyle name="Input 13 2 2" xfId="2957"/>
    <cellStyle name="20% - Accent6 33 4 2 2" xfId="2958"/>
    <cellStyle name="Normal 5 3 3 6 4" xfId="2959"/>
    <cellStyle name="20% - Accent3 33 5 2" xfId="2960"/>
    <cellStyle name="Input 13 2 2 2" xfId="2961"/>
    <cellStyle name="BMU005K 6 3 2 3" xfId="2962"/>
    <cellStyle name="60% - Accent4 33" xfId="2963"/>
    <cellStyle name="60% - Accent4 28" xfId="2964"/>
    <cellStyle name="Normal 4 2 2 2 5" xfId="2965"/>
    <cellStyle name="20% - akcent 2" xfId="2966"/>
    <cellStyle name="20% - Accent6 33 4 2 2 2" xfId="2967"/>
    <cellStyle name="Normal 38 3 4 2 3" xfId="2968"/>
    <cellStyle name="Normal 43 3 4 2 3" xfId="2969"/>
    <cellStyle name="Normal 5 3 3 6 4 2" xfId="2970"/>
    <cellStyle name="20% - Accent3 33 5 2 2" xfId="2971"/>
    <cellStyle name="60% - Accent4 34" xfId="2972"/>
    <cellStyle name="60% - Accent4 29" xfId="2973"/>
    <cellStyle name="Normal 4 2 2 2 6" xfId="2974"/>
    <cellStyle name="20% - akcent 3" xfId="2975"/>
    <cellStyle name="20% - Accent6 33 4 2 2 3" xfId="2976"/>
    <cellStyle name="Normal 38 3 4 2 4" xfId="2977"/>
    <cellStyle name="Normal 43 3 4 2 4" xfId="2978"/>
    <cellStyle name="Normal 5 4 2 10" xfId="2979"/>
    <cellStyle name="20% - Accent3 33 5 2 3" xfId="2980"/>
    <cellStyle name="Normal 98 3 3 3" xfId="2981"/>
    <cellStyle name="20% - Accent6 33 4 2 2 3 2" xfId="2982"/>
    <cellStyle name="Normal 5 4 2 10 2" xfId="2983"/>
    <cellStyle name="20% - Accent3 33 5 2 3 2" xfId="2984"/>
    <cellStyle name="60% - Accent4 40" xfId="2985"/>
    <cellStyle name="60% - Accent4 35" xfId="2986"/>
    <cellStyle name="Normal 4 2 2 2 7" xfId="2987"/>
    <cellStyle name="20% - akcent 4" xfId="2988"/>
    <cellStyle name="Note 14 2 3 2" xfId="2989"/>
    <cellStyle name="20% - Accent6 33 4 2 2 4" xfId="2990"/>
    <cellStyle name="BMU001T 3 3 3 2 2" xfId="2991"/>
    <cellStyle name="Normal 5 4 2 11" xfId="2992"/>
    <cellStyle name="20% - Accent3 33 5 2 4" xfId="2993"/>
    <cellStyle name="Normal 5 3 3 6 5" xfId="2994"/>
    <cellStyle name="BMU005 4 2 3 3 2" xfId="2995"/>
    <cellStyle name="20% - Accent3 33 5 3" xfId="2996"/>
    <cellStyle name="40% - Accent6 5 2 2" xfId="2997"/>
    <cellStyle name="20% - Accent6 33 4 2 3" xfId="2998"/>
    <cellStyle name="20% - Accent6 33 4 2 3 2" xfId="2999"/>
    <cellStyle name="20% - Accent3 33 5 3 2" xfId="3000"/>
    <cellStyle name="Normal 5 3 3 4 2 2 2 2" xfId="3001"/>
    <cellStyle name="20% - Accent6 33 4 2 4" xfId="3002"/>
    <cellStyle name="20% - Accent3 33 5 4" xfId="3003"/>
    <cellStyle name="20% - Accent6 33 4 2 5" xfId="3004"/>
    <cellStyle name="20% - Accent3 33 5 5" xfId="3005"/>
    <cellStyle name="Normal 69 3 2 2 2 2" xfId="3006"/>
    <cellStyle name="Normal 74 3 2 2 2 2" xfId="3007"/>
    <cellStyle name="20% - Accent6 33 4 3 2" xfId="3008"/>
    <cellStyle name="Normal 5 3 3 7 4" xfId="3009"/>
    <cellStyle name="20% - Accent3 33 6 2" xfId="3010"/>
    <cellStyle name="Input 13 2 3 2" xfId="3011"/>
    <cellStyle name="20% - Accent6 33 4 3 2 2" xfId="3012"/>
    <cellStyle name="Normal 5 3 3 7 4 2" xfId="3013"/>
    <cellStyle name="20% - Accent3 33 6 2 2" xfId="3014"/>
    <cellStyle name="20% - Accent6 33 4 3 3" xfId="3015"/>
    <cellStyle name="20% - Accent4 33 3 2 3 2 2" xfId="3016"/>
    <cellStyle name="Normal 5 3 3 7 5" xfId="3017"/>
    <cellStyle name="BMU005 4 2 3 4 2" xfId="3018"/>
    <cellStyle name="20% - Accent3 33 6 3" xfId="3019"/>
    <cellStyle name="20% - Accent6 33 4 3 3 2" xfId="3020"/>
    <cellStyle name="20% - Accent3 33 6 3 2" xfId="3021"/>
    <cellStyle name="Normal 5 3 3 4 2 2 3 2" xfId="3022"/>
    <cellStyle name="20% - Accent6 33 4 3 4" xfId="3023"/>
    <cellStyle name="BMU005 4 2 3 4 3" xfId="3024"/>
    <cellStyle name="20% - Accent3 33 6 4" xfId="3025"/>
    <cellStyle name="Normal 69 3 2 2 3" xfId="3026"/>
    <cellStyle name="Normal 74 3 2 2 3" xfId="3027"/>
    <cellStyle name="20% - Accent6 33 4 4" xfId="3028"/>
    <cellStyle name="Normal 77 5 2" xfId="3029"/>
    <cellStyle name="Normal 82 5 2" xfId="3030"/>
    <cellStyle name="BMU005 14 4 2 2" xfId="3031"/>
    <cellStyle name="20% - Accent3 33 7" xfId="3032"/>
    <cellStyle name="Normal 69 3 2 2 3 2" xfId="3033"/>
    <cellStyle name="Normal 74 3 2 2 3 2" xfId="3034"/>
    <cellStyle name="20% - Accent6 33 4 4 2" xfId="3035"/>
    <cellStyle name="Accent4 33" xfId="3036"/>
    <cellStyle name="Accent4 28" xfId="3037"/>
    <cellStyle name="Normal 77 5 2 2" xfId="3038"/>
    <cellStyle name="Normal 82 5 2 2" xfId="3039"/>
    <cellStyle name="Normal 5 3 3 8 4" xfId="3040"/>
    <cellStyle name="Normal 4 5 6 2 2 4" xfId="3041"/>
    <cellStyle name="20% - Accent3 33 7 2" xfId="3042"/>
    <cellStyle name="Normal 197 2 3 2 3" xfId="3043"/>
    <cellStyle name="Normal 252 2 3 2 3" xfId="3044"/>
    <cellStyle name="Normal 69 3 2 2 4" xfId="3045"/>
    <cellStyle name="Normal 74 3 2 2 4" xfId="3046"/>
    <cellStyle name="Input [yellow] 3 3 2 3 2 2" xfId="3047"/>
    <cellStyle name="20% - Accent6 33 4 5" xfId="3048"/>
    <cellStyle name="Normal 77 5 3" xfId="3049"/>
    <cellStyle name="Normal 82 5 3" xfId="3050"/>
    <cellStyle name="Total 30" xfId="3051"/>
    <cellStyle name="Total 25" xfId="3052"/>
    <cellStyle name="Normal 191 5 2" xfId="3053"/>
    <cellStyle name="20% - Accent3 33 8" xfId="3054"/>
    <cellStyle name="Accent1 2 4" xfId="3055"/>
    <cellStyle name="20% - Accent6 33 4 5 2" xfId="3056"/>
    <cellStyle name="Normal 77 5 3 2" xfId="3057"/>
    <cellStyle name="Normal 82 5 3 2" xfId="3058"/>
    <cellStyle name="Total 30 2" xfId="3059"/>
    <cellStyle name="Total 25 2" xfId="3060"/>
    <cellStyle name="Normal 191 5 2 2" xfId="3061"/>
    <cellStyle name="20% - Accent3 33 8 2" xfId="3062"/>
    <cellStyle name="20% - Accent6 33 4 6" xfId="3063"/>
    <cellStyle name="Normal 77 5 4" xfId="3064"/>
    <cellStyle name="Normal 82 5 4" xfId="3065"/>
    <cellStyle name="Total 31" xfId="3066"/>
    <cellStyle name="Total 26" xfId="3067"/>
    <cellStyle name="Normal 191 5 3" xfId="3068"/>
    <cellStyle name="20% - Accent3 33 9" xfId="3069"/>
    <cellStyle name="Calculation 26 2 2 2" xfId="3070"/>
    <cellStyle name="Calculation 31 2 2 2" xfId="3071"/>
    <cellStyle name="Normal 104 2 2 2 5" xfId="3072"/>
    <cellStyle name="Accent5 - 60% 2" xfId="3073"/>
    <cellStyle name="Input 4 2 3 2 2 2 2" xfId="3074"/>
    <cellStyle name="SAPBEXHLevel3 4 2 3 2" xfId="3075"/>
    <cellStyle name="20% - Accent3 40" xfId="3076"/>
    <cellStyle name="20% - Accent3 35" xfId="3077"/>
    <cellStyle name="SAPBEXHLevel3 4 2 3 3" xfId="3078"/>
    <cellStyle name="20% - Accent3 41" xfId="3079"/>
    <cellStyle name="20% - Accent3 36" xfId="3080"/>
    <cellStyle name="20% - Accent3 4" xfId="3081"/>
    <cellStyle name="Percent 115 2 2 3" xfId="3082"/>
    <cellStyle name="Normal 103 2 4 4" xfId="3083"/>
    <cellStyle name="20% - Accent3 4 2" xfId="3084"/>
    <cellStyle name="Percent 115 2 2 3 2" xfId="3085"/>
    <cellStyle name="20% - Accent3 4 2 2" xfId="3086"/>
    <cellStyle name="Percent 115 2 2 4" xfId="3087"/>
    <cellStyle name="20% - Accent3 4 3" xfId="3088"/>
    <cellStyle name="20% - Accent3 4 4" xfId="3089"/>
    <cellStyle name="20% - Accent3 4 5" xfId="3090"/>
    <cellStyle name="20% - Accent3 5 2 2" xfId="3091"/>
    <cellStyle name="Note 3 5 2 2 3" xfId="3092"/>
    <cellStyle name="60% - Accent1 20" xfId="3093"/>
    <cellStyle name="60% - Accent1 15" xfId="3094"/>
    <cellStyle name="20% - Accent3 5 3" xfId="3095"/>
    <cellStyle name="BMU001 36 2 2" xfId="3096"/>
    <cellStyle name="60% - Accent1 21" xfId="3097"/>
    <cellStyle name="60% - Accent1 16" xfId="3098"/>
    <cellStyle name="20% - Accent3 5 4" xfId="3099"/>
    <cellStyle name="40% - Accent2 33 3 4 2 2" xfId="3100"/>
    <cellStyle name="20% - Accent3 6" xfId="3101"/>
    <cellStyle name="20% - Accent3 7" xfId="3102"/>
    <cellStyle name="20% - Accent3 8" xfId="3103"/>
    <cellStyle name="Normal 201 4 2" xfId="3104"/>
    <cellStyle name="20% - Accent3 9" xfId="3105"/>
    <cellStyle name="20% - Accent4 10" xfId="3106"/>
    <cellStyle name="20% - Accent4 11" xfId="3107"/>
    <cellStyle name="20% - Accent4 12" xfId="3108"/>
    <cellStyle name="40% - Accent3 3 2 2" xfId="3109"/>
    <cellStyle name="20% - Accent4 13" xfId="3110"/>
    <cellStyle name="20% - Accent4 14" xfId="3111"/>
    <cellStyle name="20% - Accent4 20" xfId="3112"/>
    <cellStyle name="20% - Accent4 15" xfId="3113"/>
    <cellStyle name="Normal 22 2 4 2 2 2" xfId="3114"/>
    <cellStyle name="20% - Accent4 21" xfId="3115"/>
    <cellStyle name="20% - Accent4 16" xfId="3116"/>
    <cellStyle name="Normal 98 2 2 2 4 2" xfId="3117"/>
    <cellStyle name="20% - Accent4 22" xfId="3118"/>
    <cellStyle name="20% - Accent4 17" xfId="3119"/>
    <cellStyle name="Percent 15 2 2" xfId="3120"/>
    <cellStyle name="Percent 20 2 2" xfId="3121"/>
    <cellStyle name="20% - Accent4 23" xfId="3122"/>
    <cellStyle name="20% - Accent4 18" xfId="3123"/>
    <cellStyle name="Percent 15 2 3" xfId="3124"/>
    <cellStyle name="Percent 20 2 3" xfId="3125"/>
    <cellStyle name="20% - Accent4 24" xfId="3126"/>
    <cellStyle name="20% - Accent4 19" xfId="3127"/>
    <cellStyle name="Normal 103 3 2 4" xfId="3128"/>
    <cellStyle name="Normal 4 8 3 2 4" xfId="3129"/>
    <cellStyle name="20% - Accent4 2 2" xfId="3130"/>
    <cellStyle name="Normal 103 3 2 5" xfId="3131"/>
    <cellStyle name="Normal 4 8 3 2 5" xfId="3132"/>
    <cellStyle name="20% - Accent4 2 3" xfId="3133"/>
    <cellStyle name="Normal 218 3 3 2 2" xfId="3134"/>
    <cellStyle name="Normal 223 3 3 2 2" xfId="3135"/>
    <cellStyle name="40% - Accent4 33 4 3 3 2" xfId="3136"/>
    <cellStyle name="20% - Accent4 2 6" xfId="3137"/>
    <cellStyle name="Percent 20 2 4" xfId="3138"/>
    <cellStyle name="20% - Accent4 30" xfId="3139"/>
    <cellStyle name="20% - Accent4 25" xfId="3140"/>
    <cellStyle name="Normal 75 2 2 2 2 2 2" xfId="3141"/>
    <cellStyle name="Normal 80 2 2 2 2 2 2" xfId="3142"/>
    <cellStyle name="Heading 1 4 2 2" xfId="3143"/>
    <cellStyle name="20% - Accent4 31" xfId="3144"/>
    <cellStyle name="20% - Accent4 26" xfId="3145"/>
    <cellStyle name="20% - Accent4 33 2" xfId="3146"/>
    <cellStyle name="20% - Accent4 33 3" xfId="3147"/>
    <cellStyle name="40% - Accent3 33 8 2" xfId="3148"/>
    <cellStyle name="20% - Accent4 33 3 2 2" xfId="3149"/>
    <cellStyle name="Bad 6" xfId="3150"/>
    <cellStyle name="BMU005 4 2 2 4" xfId="3151"/>
    <cellStyle name="40% - Accent6 4 3" xfId="3152"/>
    <cellStyle name="20% - Accent4 33 3 2 2 2" xfId="3153"/>
    <cellStyle name="20% - Accent6 33 3 3 4" xfId="3154"/>
    <cellStyle name="20% - Accent4 33 3 2 2 2 3" xfId="3155"/>
    <cellStyle name="Normal 87 4 2 2 2" xfId="3156"/>
    <cellStyle name="Normal 92 4 2 2 2" xfId="3157"/>
    <cellStyle name="Bad 7" xfId="3158"/>
    <cellStyle name="BMU005 4 2 2 5" xfId="3159"/>
    <cellStyle name="40% - Accent6 4 4" xfId="3160"/>
    <cellStyle name="40% - Accent3 33 3 3 2 3 2" xfId="3161"/>
    <cellStyle name="20% - Accent4 33 3 2 2 3" xfId="3162"/>
    <cellStyle name="Normal 5 2 3 4 4 3 2" xfId="3163"/>
    <cellStyle name="20% - Accent6 33 3 4 3" xfId="3164"/>
    <cellStyle name="20% - Accent4 33 3 2 2 3 2" xfId="3165"/>
    <cellStyle name="BMU002 4 2 2 3" xfId="3166"/>
    <cellStyle name="20% - Accent4 33 3 2 2 4 2" xfId="3167"/>
    <cellStyle name="Normal 34 3 2 3" xfId="3168"/>
    <cellStyle name="BMU002P1 3 2 2 2" xfId="3169"/>
    <cellStyle name="Bad 9" xfId="3170"/>
    <cellStyle name="Normal 68 2 2 2 2 3 2" xfId="3171"/>
    <cellStyle name="Normal 73 2 2 2 2 3 2" xfId="3172"/>
    <cellStyle name="40% - Accent5 33 4 2 2 3 2" xfId="3173"/>
    <cellStyle name="Normal 4 4 3 7 3 2" xfId="3174"/>
    <cellStyle name="20% - Accent4 33 3 2 2 5" xfId="3175"/>
    <cellStyle name="Arial [WT]" xfId="3176"/>
    <cellStyle name="20% - Accent4 33 3 2 3" xfId="3177"/>
    <cellStyle name="BMU005 4 2 3 4" xfId="3178"/>
    <cellStyle name="40% - Accent6 5 3" xfId="3179"/>
    <cellStyle name="20% - Accent4 33 3 2 3 2" xfId="3180"/>
    <cellStyle name="40% - Accent6 5 4" xfId="3181"/>
    <cellStyle name="20% - Accent4 33 3 2 3 3" xfId="3182"/>
    <cellStyle name="Accent4 34" xfId="3183"/>
    <cellStyle name="Accent4 29" xfId="3184"/>
    <cellStyle name="Note 12 2 3 3" xfId="3185"/>
    <cellStyle name="20% - Accent4 33 3 2 3 3 2" xfId="3186"/>
    <cellStyle name="20% - Accent4 33 3 2 3 4" xfId="3187"/>
    <cellStyle name="Normal 4 4 4 3 3 2" xfId="3188"/>
    <cellStyle name="20% - 强调文字颜色 6 2" xfId="3189"/>
    <cellStyle name="20% - Énfasis1" xfId="3190"/>
    <cellStyle name="20% - Accent4 33 3 2 4" xfId="3191"/>
    <cellStyle name="Accent3 24" xfId="3192"/>
    <cellStyle name="Accent3 19" xfId="3193"/>
    <cellStyle name="20% - Énfasis1 2" xfId="3194"/>
    <cellStyle name="Normal 70 7" xfId="3195"/>
    <cellStyle name="20% - Accent4 33 3 2 4 2" xfId="3196"/>
    <cellStyle name="20% - Énfasis2" xfId="3197"/>
    <cellStyle name="Accent3 5 2 2" xfId="3198"/>
    <cellStyle name="20% - Accent6 2" xfId="3199"/>
    <cellStyle name="Normal 4 4 4 3 3 3" xfId="3200"/>
    <cellStyle name="20% - Accent4 33 3 2 5" xfId="3201"/>
    <cellStyle name="20% - Énfasis2 2" xfId="3202"/>
    <cellStyle name="Normal 66 7" xfId="3203"/>
    <cellStyle name="Normal 71 7" xfId="3204"/>
    <cellStyle name="Normal 4 8 5 2 4" xfId="3205"/>
    <cellStyle name="20% - Accent6 2 2" xfId="3206"/>
    <cellStyle name="Normal 4 4 4 3 3 3 2" xfId="3207"/>
    <cellStyle name="20% - Accent4 33 3 2 5 2" xfId="3208"/>
    <cellStyle name="Normal 5 4 5 3 3 2" xfId="3209"/>
    <cellStyle name="BMU001 2 4 2 2" xfId="3210"/>
    <cellStyle name="20% - Énfasis3" xfId="3211"/>
    <cellStyle name="Normal 5 2 4 3 2 2 2 2" xfId="3212"/>
    <cellStyle name="20% - Accent6 3" xfId="3213"/>
    <cellStyle name="Normal 4 4 4 3 3 4" xfId="3214"/>
    <cellStyle name="BMU005 13 2 3 3 2" xfId="3215"/>
    <cellStyle name="Normal 5 2 6 2 3 2 2" xfId="3216"/>
    <cellStyle name="Input 5 6 2 2" xfId="3217"/>
    <cellStyle name="20% - Accent4 33 3 2 6" xfId="3218"/>
    <cellStyle name="Normal 4 4 2 2 5 2 4 2" xfId="3219"/>
    <cellStyle name="40% - Accent3 33 9" xfId="3220"/>
    <cellStyle name="20% - Accent4 33 3 3" xfId="3221"/>
    <cellStyle name="Normal 4 5 2 8" xfId="3222"/>
    <cellStyle name="Comma [0] 3" xfId="3223"/>
    <cellStyle name="Accent2 - 60%" xfId="3224"/>
    <cellStyle name="20% - Accent4 33 3 3 2" xfId="3225"/>
    <cellStyle name="Normal 101 2 2 2 5" xfId="3226"/>
    <cellStyle name="Normal 4 6 2 2 2 5" xfId="3227"/>
    <cellStyle name="Normal 4 5 2 8 2" xfId="3228"/>
    <cellStyle name="Accent2 - 60% 2" xfId="3229"/>
    <cellStyle name="20% - Accent4 33 3 3 2 2" xfId="3230"/>
    <cellStyle name="Normal 5 11 5" xfId="3231"/>
    <cellStyle name="20% - Accent4 33 3 3 2 3 2" xfId="3232"/>
    <cellStyle name="20% - Accent4 33 3 3 2 4" xfId="3233"/>
    <cellStyle name="20% - Accent4 33 3 3 3" xfId="3234"/>
    <cellStyle name="20% - Accent4 33 3 3 3 2" xfId="3235"/>
    <cellStyle name="20% - Accent4 33 3 3 4" xfId="3236"/>
    <cellStyle name="20% - Accent4 33 3 3 4 2" xfId="3237"/>
    <cellStyle name="Output 3 10 2" xfId="3238"/>
    <cellStyle name="20% - Accent4 33 3 3 5" xfId="3239"/>
    <cellStyle name="Note 2 5 2 2 2" xfId="3240"/>
    <cellStyle name="20% - Accent4 33 3 4" xfId="3241"/>
    <cellStyle name="Normal 68 2 3 2 3 2" xfId="3242"/>
    <cellStyle name="Normal 73 2 3 2 3 2" xfId="3243"/>
    <cellStyle name="Normal 227 2 2 2 3 2" xfId="3244"/>
    <cellStyle name="40% - Accent5 33 5 2 3 2" xfId="3245"/>
    <cellStyle name="20% - Accent4 33 3 4 2 2" xfId="3246"/>
    <cellStyle name="40% - Accent5 5 2 2" xfId="3247"/>
    <cellStyle name="Normal 68 2 3 2 4" xfId="3248"/>
    <cellStyle name="Normal 73 2 3 2 4" xfId="3249"/>
    <cellStyle name="Normal 227 2 2 2 4" xfId="3250"/>
    <cellStyle name="40% - Accent5 33 5 2 4" xfId="3251"/>
    <cellStyle name="20% - Accent4 33 3 4 3" xfId="3252"/>
    <cellStyle name="20% - Accent4 33 3 4 4" xfId="3253"/>
    <cellStyle name="20% - Accent4 33 3 5" xfId="3254"/>
    <cellStyle name="20% - Accent5 33 3 3 4 2" xfId="3255"/>
    <cellStyle name="20% - Accent4 33 3 6" xfId="3256"/>
    <cellStyle name="Normal 77 2 6" xfId="3257"/>
    <cellStyle name="Normal 82 2 6" xfId="3258"/>
    <cellStyle name="Normal 76 5 2 2" xfId="3259"/>
    <cellStyle name="Normal 81 5 2 2" xfId="3260"/>
    <cellStyle name="Normal 5 2 3 8 4" xfId="3261"/>
    <cellStyle name="Normal 191 2 5" xfId="3262"/>
    <cellStyle name="Normal 4 5 5 2 2 4" xfId="3263"/>
    <cellStyle name="ArtNr 4" xfId="3264"/>
    <cellStyle name="20% - Accent4 33 3 6 2" xfId="3265"/>
    <cellStyle name="20% - Accent4 33 4" xfId="3266"/>
    <cellStyle name="20% - Accent4 33 4 2" xfId="3267"/>
    <cellStyle name="20% - Accent4 33 4 2 2" xfId="3268"/>
    <cellStyle name="Percent 2 2 2 3" xfId="3269"/>
    <cellStyle name="20% - Accent4 33 4 2 2 2" xfId="3270"/>
    <cellStyle name="Percent 2 2 2 4" xfId="3271"/>
    <cellStyle name="20% - Accent4 33 4 2 2 3" xfId="3272"/>
    <cellStyle name="20% - Accent4 33 4 2 2 3 2" xfId="3273"/>
    <cellStyle name="20% - Accent4 33 4 2 2 4" xfId="3274"/>
    <cellStyle name="20% - Accent4 33 4 2 3" xfId="3275"/>
    <cellStyle name="Percent 2 2 3 3" xfId="3276"/>
    <cellStyle name="20% - Accent4 33 4 2 3 2" xfId="3277"/>
    <cellStyle name="20% - Accent4 33 4 2 4" xfId="3278"/>
    <cellStyle name="20% - Accent4 33 4 2 5" xfId="3279"/>
    <cellStyle name="BMU001 3 2 2 3 2 2" xfId="3280"/>
    <cellStyle name="Normal 33 2 2 2 2 2 2" xfId="3281"/>
    <cellStyle name="40% - Accent1 33 4 2 2 2 2" xfId="3282"/>
    <cellStyle name="20% - Accent4 33 4 3" xfId="3283"/>
    <cellStyle name="20% - Accent4 33 4 3 2" xfId="3284"/>
    <cellStyle name="Percent 2 3 2 3" xfId="3285"/>
    <cellStyle name="20% - Accent4 33 4 3 2 2" xfId="3286"/>
    <cellStyle name="20% - Accent4 33 4 3 3" xfId="3287"/>
    <cellStyle name="Percent 2 3 3 3" xfId="3288"/>
    <cellStyle name="20% - Accent4 33 4 3 3 2" xfId="3289"/>
    <cellStyle name="20% - Accent4 33 4 3 4" xfId="3290"/>
    <cellStyle name="Header2 5 2 2" xfId="3291"/>
    <cellStyle name="20% - Accent4 33 4 4" xfId="3292"/>
    <cellStyle name="Header2 5 2 2 2" xfId="3293"/>
    <cellStyle name="20% - Accent4 33 4 4 2" xfId="3294"/>
    <cellStyle name="Header2 5 2 3" xfId="3295"/>
    <cellStyle name="20% - Accent4 33 4 5" xfId="3296"/>
    <cellStyle name="20% - Accent4 33 4 5 2" xfId="3297"/>
    <cellStyle name="20% - Accent4 33 4 6" xfId="3298"/>
    <cellStyle name="Accent6 34" xfId="3299"/>
    <cellStyle name="Accent6 29" xfId="3300"/>
    <cellStyle name="20% - Accent4 33 5 2" xfId="3301"/>
    <cellStyle name="Input 18 2 2 2" xfId="3302"/>
    <cellStyle name="Input 23 2 2 2" xfId="3303"/>
    <cellStyle name="40% - Accent5 40" xfId="3304"/>
    <cellStyle name="40% - Accent5 35" xfId="3305"/>
    <cellStyle name="20% - Accent4 33 5 2 2" xfId="3306"/>
    <cellStyle name="20% - Accent4 33 5 2 2 2" xfId="3307"/>
    <cellStyle name="Calculation 3 2 4 2 2 2" xfId="3308"/>
    <cellStyle name="40% - Accent5 41" xfId="3309"/>
    <cellStyle name="40% - Accent5 36" xfId="3310"/>
    <cellStyle name="20% - Accent4 33 5 2 3" xfId="3311"/>
    <cellStyle name="Percent 3 2 3 3" xfId="3312"/>
    <cellStyle name="20% - Accent4 33 5 2 3 2" xfId="3313"/>
    <cellStyle name="Normal 4 4 4 5 3 2" xfId="3314"/>
    <cellStyle name="40% - Accent5 37" xfId="3315"/>
    <cellStyle name="20% - Accent4 33 5 2 4" xfId="3316"/>
    <cellStyle name="20% - Accent4 33 5 3 2" xfId="3317"/>
    <cellStyle name="BMU001 3 2 2 3 3 3" xfId="3318"/>
    <cellStyle name="BMU005 2 3 3 2 2" xfId="3319"/>
    <cellStyle name="Accent6 41" xfId="3320"/>
    <cellStyle name="Accent6 36" xfId="3321"/>
    <cellStyle name="20% - Accent4 33 5 4" xfId="3322"/>
    <cellStyle name="20% - Accent4 33 5 4 2" xfId="3323"/>
    <cellStyle name="BMU005 2 3 3 2 3" xfId="3324"/>
    <cellStyle name="Accent6 42" xfId="3325"/>
    <cellStyle name="Accent6 37" xfId="3326"/>
    <cellStyle name="20% - Accent4 33 5 5" xfId="3327"/>
    <cellStyle name="20% - Accent4 33 6" xfId="3328"/>
    <cellStyle name="Input 18 2 3" xfId="3329"/>
    <cellStyle name="Input 23 2 3" xfId="3330"/>
    <cellStyle name="20% - Accent4 33 6 2" xfId="3331"/>
    <cellStyle name="Input 18 2 3 2" xfId="3332"/>
    <cellStyle name="Input 23 2 3 2" xfId="3333"/>
    <cellStyle name="20% - Accent4 33 6 2 2" xfId="3334"/>
    <cellStyle name="20% - Accent4 33 6 3" xfId="3335"/>
    <cellStyle name="20% - Accent4 33 6 3 2" xfId="3336"/>
    <cellStyle name="20% - Accent4 33 6 4" xfId="3337"/>
    <cellStyle name="Normal 87 5 2" xfId="3338"/>
    <cellStyle name="Normal 92 5 2" xfId="3339"/>
    <cellStyle name="20% - Accent4 33 7" xfId="3340"/>
    <cellStyle name="Normal 87 5 3" xfId="3341"/>
    <cellStyle name="Normal 92 5 3" xfId="3342"/>
    <cellStyle name="Normal 196 5 2" xfId="3343"/>
    <cellStyle name="Normal 6 6 5 2" xfId="3344"/>
    <cellStyle name="20% - Accent4 33 8" xfId="3345"/>
    <cellStyle name="Normal 195 3 3 3" xfId="3346"/>
    <cellStyle name="40% - Accent6 33 3 2 3 3 2" xfId="3347"/>
    <cellStyle name="Normal 87 5 4" xfId="3348"/>
    <cellStyle name="Normal 92 5 4" xfId="3349"/>
    <cellStyle name="Normal 196 5 3" xfId="3350"/>
    <cellStyle name="20% - Accent4 33 9" xfId="3351"/>
    <cellStyle name="20% - Accent4 40" xfId="3352"/>
    <cellStyle name="20% - Accent4 35" xfId="3353"/>
    <cellStyle name="Normal 5 2 4 3 3 2 2" xfId="3354"/>
    <cellStyle name="Normal 5 2 2 9 2 2 2" xfId="3355"/>
    <cellStyle name="Normal 190 3 3 2 2" xfId="3356"/>
    <cellStyle name="20% - Accent4 38" xfId="3357"/>
    <cellStyle name="BMU001 29 4 2" xfId="3358"/>
    <cellStyle name="BMU001 34 4 2" xfId="3359"/>
    <cellStyle name="Output 3 3 3 4" xfId="3360"/>
    <cellStyle name="BMU005B 3 3 3 2" xfId="3361"/>
    <cellStyle name="20% - Accent4 39" xfId="3362"/>
    <cellStyle name="Normal 13 2 3 2 2 2" xfId="3363"/>
    <cellStyle name="20% - Accent4 4 2" xfId="3364"/>
    <cellStyle name="Normal 13 2 3 2 2 3" xfId="3365"/>
    <cellStyle name="20% - Accent4 4 3" xfId="3366"/>
    <cellStyle name="Normal 13 2 3 2 2 4" xfId="3367"/>
    <cellStyle name="20% - Accent4 4 4" xfId="3368"/>
    <cellStyle name="20% - Accent4 4 5" xfId="3369"/>
    <cellStyle name="Note 3 5 3 2 2" xfId="3370"/>
    <cellStyle name="60% - Accent6 14" xfId="3371"/>
    <cellStyle name="60% - Accent1 2 2 2" xfId="3372"/>
    <cellStyle name="Normal 4 4 11 2 2 2" xfId="3373"/>
    <cellStyle name="Normal 13 2 3 2 3 2" xfId="3374"/>
    <cellStyle name="20% - Accent4 5 2" xfId="3375"/>
    <cellStyle name="20% - Accent4 5 2 2" xfId="3376"/>
    <cellStyle name="40% - Accent1 33 3 2 2 2 3" xfId="3377"/>
    <cellStyle name="60% - Accent6 21" xfId="3378"/>
    <cellStyle name="60% - Accent6 16" xfId="3379"/>
    <cellStyle name="20% - Accent4 5 4" xfId="3380"/>
    <cellStyle name="Normal 4 4 11 2 3 2" xfId="3381"/>
    <cellStyle name="Normal 13 2 3 2 4 2" xfId="3382"/>
    <cellStyle name="20% - Accent4 6 2" xfId="3383"/>
    <cellStyle name="Percent 11 5" xfId="3384"/>
    <cellStyle name="Normal 4 2 4 2 2 5" xfId="3385"/>
    <cellStyle name="Heading 1 38" xfId="3386"/>
    <cellStyle name="Normal 11 2 2 3 2" xfId="3387"/>
    <cellStyle name="Bad 14" xfId="3388"/>
    <cellStyle name="BMU005 11 2 2 2 3" xfId="3389"/>
    <cellStyle name="Normal 269 2 2 4 2" xfId="3390"/>
    <cellStyle name="Normal 5 3 5 2 4" xfId="3391"/>
    <cellStyle name="BMU002P1 3 4 3 3" xfId="3392"/>
    <cellStyle name="20% - Accent5 10" xfId="3393"/>
    <cellStyle name="Percent 11 6" xfId="3394"/>
    <cellStyle name="Bad 20" xfId="3395"/>
    <cellStyle name="Bad 15" xfId="3396"/>
    <cellStyle name="Normal 8 2 3 5 2" xfId="3397"/>
    <cellStyle name="Heading 1 39" xfId="3398"/>
    <cellStyle name="Normal 11 2 2 3 3" xfId="3399"/>
    <cellStyle name="Normal 5 3 5 2 5" xfId="3400"/>
    <cellStyle name="20% - Accent5 11" xfId="3401"/>
    <cellStyle name="Normal 8 4 2 3 2 2" xfId="3402"/>
    <cellStyle name="Normal 11 2 2 3 4" xfId="3403"/>
    <cellStyle name="Bad 21" xfId="3404"/>
    <cellStyle name="Bad 16" xfId="3405"/>
    <cellStyle name="Normal 5 3 5 2 6" xfId="3406"/>
    <cellStyle name="20% - Accent5 12" xfId="3407"/>
    <cellStyle name="Normal 8 4 2 3 2 3" xfId="3408"/>
    <cellStyle name="Normal 11 2 2 3 5" xfId="3409"/>
    <cellStyle name="Bad 22" xfId="3410"/>
    <cellStyle name="Bad 17" xfId="3411"/>
    <cellStyle name="Normal 4 4 3 4 2 3 2" xfId="3412"/>
    <cellStyle name="20% - Accent5 13" xfId="3413"/>
    <cellStyle name="Normal 8 4 2 3 2 4" xfId="3414"/>
    <cellStyle name="Normal 89 2 6 2" xfId="3415"/>
    <cellStyle name="Normal 94 2 6 2" xfId="3416"/>
    <cellStyle name="Normal 198 2 5 2" xfId="3417"/>
    <cellStyle name="Bad 23" xfId="3418"/>
    <cellStyle name="Bad 18" xfId="3419"/>
    <cellStyle name="20% - Accent5 14" xfId="3420"/>
    <cellStyle name="Bad 24" xfId="3421"/>
    <cellStyle name="Bad 19" xfId="3422"/>
    <cellStyle name="20% - Accent5 20" xfId="3423"/>
    <cellStyle name="20% - Accent5 15" xfId="3424"/>
    <cellStyle name="Bad 30" xfId="3425"/>
    <cellStyle name="Bad 25" xfId="3426"/>
    <cellStyle name="20% - Accent5 21" xfId="3427"/>
    <cellStyle name="20% - Accent5 16" xfId="3428"/>
    <cellStyle name="BMU001 3 3 2 2 2 2" xfId="3429"/>
    <cellStyle name="Bad 31" xfId="3430"/>
    <cellStyle name="Bad 26" xfId="3431"/>
    <cellStyle name="20% - Accent5 22" xfId="3432"/>
    <cellStyle name="20% - Accent5 17" xfId="3433"/>
    <cellStyle name="BMU001 3 3 2 2 2 3" xfId="3434"/>
    <cellStyle name="Bad 32" xfId="3435"/>
    <cellStyle name="Bad 27" xfId="3436"/>
    <cellStyle name="Percent 20 7 2" xfId="3437"/>
    <cellStyle name="20% - Accent5 23" xfId="3438"/>
    <cellStyle name="20% - Accent5 18" xfId="3439"/>
    <cellStyle name="Bad 33" xfId="3440"/>
    <cellStyle name="Bad 28" xfId="3441"/>
    <cellStyle name="Percent 20 7 3" xfId="3442"/>
    <cellStyle name="20% - Accent5 24" xfId="3443"/>
    <cellStyle name="20% - Accent5 19" xfId="3444"/>
    <cellStyle name="20% - Accent5 2 2 2" xfId="3445"/>
    <cellStyle name="20% - Accent5 2 5" xfId="3446"/>
    <cellStyle name="Bad 34" xfId="3447"/>
    <cellStyle name="Bad 29" xfId="3448"/>
    <cellStyle name="Percent 20 7 4" xfId="3449"/>
    <cellStyle name="20% - Accent5 30" xfId="3450"/>
    <cellStyle name="20% - Accent5 25" xfId="3451"/>
    <cellStyle name="Bad 40" xfId="3452"/>
    <cellStyle name="Bad 35" xfId="3453"/>
    <cellStyle name="Percent 20 7 5" xfId="3454"/>
    <cellStyle name="20% - Accent5 31" xfId="3455"/>
    <cellStyle name="20% - Accent5 26" xfId="3456"/>
    <cellStyle name="Percent [00] 2" xfId="3457"/>
    <cellStyle name="Bad 41" xfId="3458"/>
    <cellStyle name="Bad 36" xfId="3459"/>
    <cellStyle name="20% - Accent5 32" xfId="3460"/>
    <cellStyle name="20% - Accent5 27" xfId="3461"/>
    <cellStyle name="Percent [00] 3" xfId="3462"/>
    <cellStyle name="Bad 37" xfId="3463"/>
    <cellStyle name="20% - Accent5 33" xfId="3464"/>
    <cellStyle name="20% - Accent5 28" xfId="3465"/>
    <cellStyle name="Normal 5 3 2 9 4 2" xfId="3466"/>
    <cellStyle name="Normal 197 2 2 3 3 2" xfId="3467"/>
    <cellStyle name="Normal 252 2 2 3 3 2" xfId="3468"/>
    <cellStyle name="Normal 191 4 2 2 2" xfId="3469"/>
    <cellStyle name="BASLIK" xfId="3470"/>
    <cellStyle name="Bad 38" xfId="3471"/>
    <cellStyle name="20% - Accent5 34" xfId="3472"/>
    <cellStyle name="20% - Accent5 29" xfId="3473"/>
    <cellStyle name="20% - Accent5 3" xfId="3474"/>
    <cellStyle name="Normal 4 4 4 3 2 4" xfId="3475"/>
    <cellStyle name="BMU005 13 2 3 2 2" xfId="3476"/>
    <cellStyle name="Best" xfId="3477"/>
    <cellStyle name="Normal 5 3 5 2 2 2 4" xfId="3478"/>
    <cellStyle name="20% - Accent5 3 2" xfId="3479"/>
    <cellStyle name="Normal 4 4 4 3 2 4 2" xfId="3480"/>
    <cellStyle name="20% - Accent5 3 3" xfId="3481"/>
    <cellStyle name="20% - Accent5 33 2" xfId="3482"/>
    <cellStyle name="20% - Accent5 33 3 2" xfId="3483"/>
    <cellStyle name="Accent4 20" xfId="3484"/>
    <cellStyle name="Accent4 15" xfId="3485"/>
    <cellStyle name="Normal 65 3 3 2" xfId="3486"/>
    <cellStyle name="Normal 70 3 3 2" xfId="3487"/>
    <cellStyle name="Normal 75 3" xfId="3488"/>
    <cellStyle name="Normal 80 3" xfId="3489"/>
    <cellStyle name="Normal 219 3 2 2" xfId="3490"/>
    <cellStyle name="Output 2 6 3" xfId="3491"/>
    <cellStyle name="20% - Accent5 33 3 2 2" xfId="3492"/>
    <cellStyle name="Output 2 6 3 2" xfId="3493"/>
    <cellStyle name="20% - Accent5 33 3 2 2 2" xfId="3494"/>
    <cellStyle name="Output 2 6 3 2 2" xfId="3495"/>
    <cellStyle name="20% - Accent5 33 3 2 2 2 2" xfId="3496"/>
    <cellStyle name="20% - Accent5 33 3 2 2 2 2 2" xfId="3497"/>
    <cellStyle name="20% - Accent5 33 3 2 2 2 3 2" xfId="3498"/>
    <cellStyle name="Normal 109 2 2 5 2" xfId="3499"/>
    <cellStyle name="Normal 10 2 3 5 2" xfId="3500"/>
    <cellStyle name="20% - Accent5 33 3 2 2 2 4" xfId="3501"/>
    <cellStyle name="Output 2 6 3 3" xfId="3502"/>
    <cellStyle name="20% - Accent5 33 3 2 2 3" xfId="3503"/>
    <cellStyle name="Output 2 6 3 3 2" xfId="3504"/>
    <cellStyle name="20% - Accent5 33 3 2 2 3 2" xfId="3505"/>
    <cellStyle name="BMU005B 2 6 3 2" xfId="3506"/>
    <cellStyle name="20% - Accent5 33 3 2 2 4" xfId="3507"/>
    <cellStyle name="40% - Accent5 33 3 5 2" xfId="3508"/>
    <cellStyle name="20% - Accent5 33 3 2 2 5" xfId="3509"/>
    <cellStyle name="Normal 34 3 2 2 2 2 2" xfId="3510"/>
    <cellStyle name="BMU005B 2 6 3 3" xfId="3511"/>
    <cellStyle name="Accent4 21" xfId="3512"/>
    <cellStyle name="Accent4 16" xfId="3513"/>
    <cellStyle name="Normal 70 3 3 3" xfId="3514"/>
    <cellStyle name="Normal 75 4" xfId="3515"/>
    <cellStyle name="Normal 80 4" xfId="3516"/>
    <cellStyle name="Normal 219 3 2 3" xfId="3517"/>
    <cellStyle name="Output 2 6 4" xfId="3518"/>
    <cellStyle name="Comma 24 2 2 2" xfId="3519"/>
    <cellStyle name="20% - Accent5 33 3 2 3" xfId="3520"/>
    <cellStyle name="Output 2 6 4 2" xfId="3521"/>
    <cellStyle name="Comma 24 2 2 2 2" xfId="3522"/>
    <cellStyle name="20% - Accent5 33 3 2 3 2" xfId="3523"/>
    <cellStyle name="20% - Accent5 33 3 2 3 3" xfId="3524"/>
    <cellStyle name="BMU005B 2 6 4 2" xfId="3525"/>
    <cellStyle name="20% - Accent5 33 3 2 3 4" xfId="3526"/>
    <cellStyle name="Accent4 22" xfId="3527"/>
    <cellStyle name="Accent4 17" xfId="3528"/>
    <cellStyle name="Normal 70 3 3 4" xfId="3529"/>
    <cellStyle name="Normal 75 5" xfId="3530"/>
    <cellStyle name="Normal 80 5" xfId="3531"/>
    <cellStyle name="Normal 219 3 2 4" xfId="3532"/>
    <cellStyle name="BMU005 14 2 2" xfId="3533"/>
    <cellStyle name="BMU001 8 3 2" xfId="3534"/>
    <cellStyle name="Output 2 6 5" xfId="3535"/>
    <cellStyle name="Normal 2 5 4 2 2 2" xfId="3536"/>
    <cellStyle name="SAPBEXexcGood3 2 2 3 2 2" xfId="3537"/>
    <cellStyle name="Comma 24 2 2 3" xfId="3538"/>
    <cellStyle name="20% - Accent5 33 3 2 4" xfId="3539"/>
    <cellStyle name="Accent4 23" xfId="3540"/>
    <cellStyle name="Accent4 18" xfId="3541"/>
    <cellStyle name="Normal 75 6" xfId="3542"/>
    <cellStyle name="Normal 219 3 2 5" xfId="3543"/>
    <cellStyle name="BMU005 14 2 3" xfId="3544"/>
    <cellStyle name="BMU001 8 3 3" xfId="3545"/>
    <cellStyle name="Normal 2 5 4 2 2 3" xfId="3546"/>
    <cellStyle name="Comma 24 2 2 4" xfId="3547"/>
    <cellStyle name="20% - Accent5 33 3 2 5" xfId="3548"/>
    <cellStyle name="Normal 2 5 4 2 2 3 2" xfId="3549"/>
    <cellStyle name="20% - Accent5 33 3 2 5 2" xfId="3550"/>
    <cellStyle name="20% - Accent6 6 2" xfId="3551"/>
    <cellStyle name="BMU001 22 2 3 2" xfId="3552"/>
    <cellStyle name="Accent4 24" xfId="3553"/>
    <cellStyle name="Accent4 19" xfId="3554"/>
    <cellStyle name="Normal 75 7" xfId="3555"/>
    <cellStyle name="BMU005 14 2 4" xfId="3556"/>
    <cellStyle name="Normal 5 2 12 3 2" xfId="3557"/>
    <cellStyle name="Normal 2 5 4 2 2 4" xfId="3558"/>
    <cellStyle name="20% - Accent5 33 3 2 6" xfId="3559"/>
    <cellStyle name="20% - Accent5 33 3 3" xfId="3560"/>
    <cellStyle name="Output 2 7 3" xfId="3561"/>
    <cellStyle name="20% - Accent5 33 3 3 2" xfId="3562"/>
    <cellStyle name="Output 2 7 3 2" xfId="3563"/>
    <cellStyle name="20% - Accent5 33 3 3 2 2" xfId="3564"/>
    <cellStyle name="40% - Accent5 33 3 4 3" xfId="3565"/>
    <cellStyle name="20% - Accent5 33 3 3 2 2 2" xfId="3566"/>
    <cellStyle name="20% - Accent5 33 3 3 2 3" xfId="3567"/>
    <cellStyle name="20% - Accent5 33 3 3 2 3 2" xfId="3568"/>
    <cellStyle name="20% - Accent5 33 3 3 2 4" xfId="3569"/>
    <cellStyle name="Comma 24 2 3 2" xfId="3570"/>
    <cellStyle name="20% - Accent5 33 3 3 3" xfId="3571"/>
    <cellStyle name="Normal 2 5 4 2 3 2" xfId="3572"/>
    <cellStyle name="20% - Accent5 33 3 3 4" xfId="3573"/>
    <cellStyle name="20% - Accent5 33 3 3 5" xfId="3574"/>
    <cellStyle name="20% - Accent5 33 3 4" xfId="3575"/>
    <cellStyle name="Normal 3 5 4 2 3" xfId="3576"/>
    <cellStyle name="BMU001 21 2 4" xfId="3577"/>
    <cellStyle name="Normal 78 2 3 2 3" xfId="3578"/>
    <cellStyle name="Normal 83 2 3 2 3" xfId="3579"/>
    <cellStyle name="Normal 192 2 2 2 3" xfId="3580"/>
    <cellStyle name="Normal 6 2 2 2 2 3" xfId="3581"/>
    <cellStyle name="40% - Accent6 33 5 2 3" xfId="3582"/>
    <cellStyle name="Output 2 8 3" xfId="3583"/>
    <cellStyle name="20% - Accent5 33 3 4 2" xfId="3584"/>
    <cellStyle name="Normal 3 5 4 2 3 2" xfId="3585"/>
    <cellStyle name="BMU001 21 2 4 2" xfId="3586"/>
    <cellStyle name="Normal 78 2 3 2 3 2" xfId="3587"/>
    <cellStyle name="Normal 83 2 3 2 3 2" xfId="3588"/>
    <cellStyle name="Normal 192 2 2 2 3 2" xfId="3589"/>
    <cellStyle name="Normal 2 6 3" xfId="3590"/>
    <cellStyle name="Normal 6 2 2 2 2 3 2" xfId="3591"/>
    <cellStyle name="40% - Accent6 33 5 2 3 2" xfId="3592"/>
    <cellStyle name="Output 2 8 3 2" xfId="3593"/>
    <cellStyle name="Normal 193 2 4 4" xfId="3594"/>
    <cellStyle name="Normal 6 3 2 4 4" xfId="3595"/>
    <cellStyle name="20% - Accent5 33 3 4 2 2" xfId="3596"/>
    <cellStyle name="Normal 78 2 3 2 4" xfId="3597"/>
    <cellStyle name="Normal 83 2 3 2 4" xfId="3598"/>
    <cellStyle name="Normal 192 2 2 2 4" xfId="3599"/>
    <cellStyle name="Normal 6 2 2 2 2 4" xfId="3600"/>
    <cellStyle name="40% - Accent6 33 5 2 4" xfId="3601"/>
    <cellStyle name="Comma 24 2 4 2" xfId="3602"/>
    <cellStyle name="20% - Accent5 33 3 4 3" xfId="3603"/>
    <cellStyle name="20% - Accent6 33 3 4" xfId="3604"/>
    <cellStyle name="Normal 8 2 3 2 2 3" xfId="3605"/>
    <cellStyle name="Normal 6 3 2 5 4" xfId="3606"/>
    <cellStyle name="20% - Accent5 33 3 4 3 2" xfId="3607"/>
    <cellStyle name="Normal 2 5 4 2 4 2" xfId="3608"/>
    <cellStyle name="20% - Accent5 33 3 4 4" xfId="3609"/>
    <cellStyle name="20% - Accent5 33 3 5" xfId="3610"/>
    <cellStyle name="20% - Accent5 33 3 6" xfId="3611"/>
    <cellStyle name="Heading 3 5 2" xfId="3612"/>
    <cellStyle name="20% - Accent5 33 3 6 2" xfId="3613"/>
    <cellStyle name="Heading 3 5 2 2" xfId="3614"/>
    <cellStyle name="20% - Accent5 33 3 7" xfId="3615"/>
    <cellStyle name="Heading 3 5 3" xfId="3616"/>
    <cellStyle name="Output 3 6 3 2" xfId="3617"/>
    <cellStyle name="20% - Accent5 33 4 2 2 2" xfId="3618"/>
    <cellStyle name="40% - Accent4 14" xfId="3619"/>
    <cellStyle name="Output 3 6 3 2 2" xfId="3620"/>
    <cellStyle name="BMU002P2 4 6 3" xfId="3621"/>
    <cellStyle name="20% - Accent5 33 4 2 2 2 2" xfId="3622"/>
    <cellStyle name="Output 4 2 4 3 2" xfId="3623"/>
    <cellStyle name="40% - Accent1 33 3 2 2 4 2" xfId="3624"/>
    <cellStyle name="Output 3 6 3 3" xfId="3625"/>
    <cellStyle name="20% - Accent5 33 4 2 2 3" xfId="3626"/>
    <cellStyle name="Output 4 2 4 3 3" xfId="3627"/>
    <cellStyle name="20% - Accent5 33 4 2 2 4" xfId="3628"/>
    <cellStyle name="Output 3 6 4 2" xfId="3629"/>
    <cellStyle name="20% - Accent5 33 4 2 3 2" xfId="3630"/>
    <cellStyle name="Output 3 6 5 2" xfId="3631"/>
    <cellStyle name="20% - Accent5 33 4 2 4 2" xfId="3632"/>
    <cellStyle name="20% - Accent5 33 4 2 5" xfId="3633"/>
    <cellStyle name="BMU011 2 3 3" xfId="3634"/>
    <cellStyle name="60% - Accent1 3 4" xfId="3635"/>
    <cellStyle name="20% - Accent5 7" xfId="3636"/>
    <cellStyle name="Output 3 7 3" xfId="3637"/>
    <cellStyle name="20% - Accent5 33 4 3 2" xfId="3638"/>
    <cellStyle name="Output 3 7 3 2" xfId="3639"/>
    <cellStyle name="20% - Accent5 33 4 3 2 2" xfId="3640"/>
    <cellStyle name="60% - Accent1 3 5" xfId="3641"/>
    <cellStyle name="Normal 42 6 2" xfId="3642"/>
    <cellStyle name="20% - Accent5 8" xfId="3643"/>
    <cellStyle name="Comma 24 3 3 2" xfId="3644"/>
    <cellStyle name="20% - Accent5 33 4 3 3" xfId="3645"/>
    <cellStyle name="20% - Accent5 33 4 3 3 2" xfId="3646"/>
    <cellStyle name="Normal 201 6 2" xfId="3647"/>
    <cellStyle name="Normal 5 6 6 2" xfId="3648"/>
    <cellStyle name="Normal 42 6 3" xfId="3649"/>
    <cellStyle name="20% - Accent5 9" xfId="3650"/>
    <cellStyle name="Normal 2 5 4 3 3 2" xfId="3651"/>
    <cellStyle name="20% - Accent5 33 4 3 4" xfId="3652"/>
    <cellStyle name="20% - Accent5 33 4 4" xfId="3653"/>
    <cellStyle name="20% - Accent6 7" xfId="3654"/>
    <cellStyle name="BMU001 22 2 4" xfId="3655"/>
    <cellStyle name="60% - Accent1 4 4" xfId="3656"/>
    <cellStyle name="Output 3 8 3" xfId="3657"/>
    <cellStyle name="Normal 2 5 2 2 2 2 3" xfId="3658"/>
    <cellStyle name="20% - Accent5 33 4 4 2" xfId="3659"/>
    <cellStyle name="20% - Accent5 33 4 5" xfId="3660"/>
    <cellStyle name="60% - Accent1 5 4" xfId="3661"/>
    <cellStyle name="Normal 2 5 2 2 2 3 3" xfId="3662"/>
    <cellStyle name="20% - Accent5 33 4 5 2" xfId="3663"/>
    <cellStyle name="Normal 3 10 2" xfId="3664"/>
    <cellStyle name="20% - Accent5 33 4 6" xfId="3665"/>
    <cellStyle name="Heading 3 6 2" xfId="3666"/>
    <cellStyle name="20% - Accent5 33 5" xfId="3667"/>
    <cellStyle name="Input 28 2 2" xfId="3668"/>
    <cellStyle name="Input 33 2 2" xfId="3669"/>
    <cellStyle name="20% - Accent5 33 5 2" xfId="3670"/>
    <cellStyle name="Input 28 2 2 2" xfId="3671"/>
    <cellStyle name="Input 33 2 2 2" xfId="3672"/>
    <cellStyle name="BMU011 3 2 3" xfId="3673"/>
    <cellStyle name="60% - Accent2 2 4" xfId="3674"/>
    <cellStyle name="Output 4 6 3" xfId="3675"/>
    <cellStyle name="20% - Accent5 33 5 2 2" xfId="3676"/>
    <cellStyle name="Input 33 2 2 2 2" xfId="3677"/>
    <cellStyle name="20% - Accent6 37" xfId="3678"/>
    <cellStyle name="Output 4 6 3 2" xfId="3679"/>
    <cellStyle name="20% - Accent5 33 5 2 2 2" xfId="3680"/>
    <cellStyle name="Output 4 6 5" xfId="3681"/>
    <cellStyle name="20% - Accent5 33 5 2 4" xfId="3682"/>
    <cellStyle name="20% - Accent6 39" xfId="3683"/>
    <cellStyle name="20% - Accent5 33 5 3" xfId="3684"/>
    <cellStyle name="Input 33 2 2 3" xfId="3685"/>
    <cellStyle name="BMU011 3 3 3" xfId="3686"/>
    <cellStyle name="60% - Accent2 3 4" xfId="3687"/>
    <cellStyle name="Output 4 7 3" xfId="3688"/>
    <cellStyle name="20% - Accent5 33 5 3 2" xfId="3689"/>
    <cellStyle name="Input 33 2 2 3 2" xfId="3690"/>
    <cellStyle name="20% - Accent5 33 5 4" xfId="3691"/>
    <cellStyle name="60% - Accent2 4 4" xfId="3692"/>
    <cellStyle name="Output 4 8 3" xfId="3693"/>
    <cellStyle name="SAPBEXHLevel1" xfId="3694"/>
    <cellStyle name="Normal 2 5 2 2 3 2 3" xfId="3695"/>
    <cellStyle name="20% - Accent5 33 5 4 2" xfId="3696"/>
    <cellStyle name="20% - Accent5 33 5 5" xfId="3697"/>
    <cellStyle name="20% - Accent5 33 6" xfId="3698"/>
    <cellStyle name="Input 28 2 3" xfId="3699"/>
    <cellStyle name="Input 33 2 3" xfId="3700"/>
    <cellStyle name="BMU011 4 2 3" xfId="3701"/>
    <cellStyle name="60% - Accent3 2 4" xfId="3702"/>
    <cellStyle name="Output 5 6 3" xfId="3703"/>
    <cellStyle name="20% - Accent5 33 6 2 2" xfId="3704"/>
    <cellStyle name="BMU005 3 2 2 2" xfId="3705"/>
    <cellStyle name="20% - Accent5 33 6 3" xfId="3706"/>
    <cellStyle name="BMU011 4 3 3" xfId="3707"/>
    <cellStyle name="60% - Accent3 3 4" xfId="3708"/>
    <cellStyle name="Output 5 7 3" xfId="3709"/>
    <cellStyle name="BMU005 3 2 2 2 2" xfId="3710"/>
    <cellStyle name="20% - Accent5 33 6 3 2" xfId="3711"/>
    <cellStyle name="Normal 97 5 2" xfId="3712"/>
    <cellStyle name="20% - Accent5 33 7" xfId="3713"/>
    <cellStyle name="Input 33 2 4" xfId="3714"/>
    <cellStyle name="Normal 97 5 3" xfId="3715"/>
    <cellStyle name="Normal 261 5 2" xfId="3716"/>
    <cellStyle name="20% - Accent5 33 8" xfId="3717"/>
    <cellStyle name="Normal 97 5 3 2" xfId="3718"/>
    <cellStyle name="20% - Accent5 33 8 2" xfId="3719"/>
    <cellStyle name="Normal 97 5 4" xfId="3720"/>
    <cellStyle name="20% - Accent5 33 9" xfId="3721"/>
    <cellStyle name="Bad 39" xfId="3722"/>
    <cellStyle name="AÇIK 2 3 3 2" xfId="3723"/>
    <cellStyle name="20% - Accent5 40" xfId="3724"/>
    <cellStyle name="20% - Accent5 35" xfId="3725"/>
    <cellStyle name="AÇIK 2 3 3 3" xfId="3726"/>
    <cellStyle name="20% - Accent5 41" xfId="3727"/>
    <cellStyle name="20% - Accent5 36" xfId="3728"/>
    <cellStyle name="20% - Accent5 37" xfId="3729"/>
    <cellStyle name="20% - Accent5 39" xfId="3730"/>
    <cellStyle name="Normal 13 2 3 3 2 2" xfId="3731"/>
    <cellStyle name="20% - Accent5 4 2" xfId="3732"/>
    <cellStyle name="20% - Accent5 4 3" xfId="3733"/>
    <cellStyle name="Normal 5 2 3 2 2 2 2 3 2" xfId="3734"/>
    <cellStyle name="60% - Accent1 3 2" xfId="3735"/>
    <cellStyle name="Normal 4 4 11 3 2" xfId="3736"/>
    <cellStyle name="Normal 13 2 3 3 3" xfId="3737"/>
    <cellStyle name="20% - Accent5 5" xfId="3738"/>
    <cellStyle name="60% - Accent1 3 2 2" xfId="3739"/>
    <cellStyle name="Normal 13 2 3 3 3 2" xfId="3740"/>
    <cellStyle name="20% - Accent5 5 2" xfId="3741"/>
    <cellStyle name="40% - Accent1 33 3 2 3 2 2" xfId="3742"/>
    <cellStyle name="20% - Accent5 5 3" xfId="3743"/>
    <cellStyle name="BMU011 2 3 2" xfId="3744"/>
    <cellStyle name="60% - Accent1 3 3" xfId="3745"/>
    <cellStyle name="Normal 13 2 3 3 4" xfId="3746"/>
    <cellStyle name="20% - Accent5 6" xfId="3747"/>
    <cellStyle name="20% - Accent5 6 2" xfId="3748"/>
    <cellStyle name="BMU005 8 2 2 2 2" xfId="3749"/>
    <cellStyle name="20% - Accent6 33 6 3 2" xfId="3750"/>
    <cellStyle name="20% - Accent6 10" xfId="3751"/>
    <cellStyle name="20% - Accent6 2 2 2" xfId="3752"/>
    <cellStyle name="Percent 16 6" xfId="3753"/>
    <cellStyle name="Heading 2 39" xfId="3754"/>
    <cellStyle name="Normal 216 2 2 3 3 2" xfId="3755"/>
    <cellStyle name="20% - Accent6 11" xfId="3756"/>
    <cellStyle name="20% - Accent6 12" xfId="3757"/>
    <cellStyle name="Normal 201 2 2 3 2" xfId="3758"/>
    <cellStyle name="Normal 5 6 2 2 3 2" xfId="3759"/>
    <cellStyle name="Normal 4 10 3 2 2" xfId="3760"/>
    <cellStyle name="20% - Accent6 14" xfId="3761"/>
    <cellStyle name="Normal 4 10 3 2 3" xfId="3762"/>
    <cellStyle name="Normal 201 2 2 3 3" xfId="3763"/>
    <cellStyle name="20% - Accent6 20" xfId="3764"/>
    <cellStyle name="20% - Accent6 15" xfId="3765"/>
    <cellStyle name="Accent6 3 2 2" xfId="3766"/>
    <cellStyle name="Normal 4 10 3 2 4" xfId="3767"/>
    <cellStyle name="Normal 201 2 2 3 4" xfId="3768"/>
    <cellStyle name="20% - Accent6 21" xfId="3769"/>
    <cellStyle name="20% - Accent6 16" xfId="3770"/>
    <cellStyle name="BMU001 5 2 2 2" xfId="3771"/>
    <cellStyle name="20% - Accent6 22" xfId="3772"/>
    <cellStyle name="20% - Accent6 17" xfId="3773"/>
    <cellStyle name="BMU001 5 2 2 3" xfId="3774"/>
    <cellStyle name="20% - Accent6 23" xfId="3775"/>
    <cellStyle name="20% - Accent6 18" xfId="3776"/>
    <cellStyle name="20% - Accent6 24" xfId="3777"/>
    <cellStyle name="20% - Accent6 19" xfId="3778"/>
    <cellStyle name="20% - Accent6 2 3" xfId="3779"/>
    <cellStyle name="Note 13 2 3 2 2" xfId="3780"/>
    <cellStyle name="Normal 33 4 2 2 4" xfId="3781"/>
    <cellStyle name="20% - Accent6 33 3 2 2 4 2" xfId="3782"/>
    <cellStyle name="20% - Accent6 30" xfId="3783"/>
    <cellStyle name="20% - Accent6 25" xfId="3784"/>
    <cellStyle name="20% - Accent6 31" xfId="3785"/>
    <cellStyle name="20% - Accent6 26" xfId="3786"/>
    <cellStyle name="Normal 68 2 5 2" xfId="3787"/>
    <cellStyle name="Normal 73 2 5 2" xfId="3788"/>
    <cellStyle name="Normal 227 2 4 2" xfId="3789"/>
    <cellStyle name="40% - Accent5 33 7 2" xfId="3790"/>
    <cellStyle name="Normal 227 2 4 3" xfId="3791"/>
    <cellStyle name="20% - Accent6 32" xfId="3792"/>
    <cellStyle name="20% - Accent6 27" xfId="3793"/>
    <cellStyle name="20% - Accent6 34" xfId="3794"/>
    <cellStyle name="20% - Accent6 29" xfId="3795"/>
    <cellStyle name="BMU001 2 4 2 2 2" xfId="3796"/>
    <cellStyle name="20% - Énfasis3 2" xfId="3797"/>
    <cellStyle name="Normal 67 7" xfId="3798"/>
    <cellStyle name="Normal 72 7" xfId="3799"/>
    <cellStyle name="Euro 28" xfId="3800"/>
    <cellStyle name="Euro 33" xfId="3801"/>
    <cellStyle name="20% - Accent6 3 2" xfId="3802"/>
    <cellStyle name="Dane wyjściowe 3" xfId="3803"/>
    <cellStyle name="20% - Accent6 3 4" xfId="3804"/>
    <cellStyle name="20% - Accent6 33 2" xfId="3805"/>
    <cellStyle name="20% - Accent6 33 3" xfId="3806"/>
    <cellStyle name="20% - Accent6 33 3 2" xfId="3807"/>
    <cellStyle name="20% - Accent6 33 3 2 2 2 2" xfId="3808"/>
    <cellStyle name="Normal 4 4 2 8 2 4" xfId="3809"/>
    <cellStyle name="Normal 202 2 3 2 3 2" xfId="3810"/>
    <cellStyle name="20% - Accent6 33 3 2 2 2 2 2" xfId="3811"/>
    <cellStyle name="Normal 68 2 3 2" xfId="3812"/>
    <cellStyle name="Normal 73 2 3 2" xfId="3813"/>
    <cellStyle name="Normal 227 2 2 2" xfId="3814"/>
    <cellStyle name="40% - Accent5 33 5 2" xfId="3815"/>
    <cellStyle name="20% - Accent6 33 3 2 2 2 3" xfId="3816"/>
    <cellStyle name="Normal 68 2 3 3" xfId="3817"/>
    <cellStyle name="Normal 73 2 3 3" xfId="3818"/>
    <cellStyle name="Normal 227 2 2 3" xfId="3819"/>
    <cellStyle name="40% - Accent5 33 5 3" xfId="3820"/>
    <cellStyle name="20% - Accent6 33 3 2 2 2 4" xfId="3821"/>
    <cellStyle name="Heading 2 13" xfId="3822"/>
    <cellStyle name="20% - Accent6 33 3 2 2 3 2" xfId="3823"/>
    <cellStyle name="Note 13 2 3 2" xfId="3824"/>
    <cellStyle name="20% - Accent6 33 3 2 2 4" xfId="3825"/>
    <cellStyle name="Note 13 2 3 3" xfId="3826"/>
    <cellStyle name="20% - Accent6 33 3 2 2 5" xfId="3827"/>
    <cellStyle name="20% - Accent6 33 3 2 3 2 2" xfId="3828"/>
    <cellStyle name="Normal 4 4 2 9 2 4" xfId="3829"/>
    <cellStyle name="20% - Accent6 33 3 2 3 3" xfId="3830"/>
    <cellStyle name="20% - Accent6 33 3 2 3 3 2" xfId="3831"/>
    <cellStyle name="Normal 38 3 3 2 2 2" xfId="3832"/>
    <cellStyle name="Normal 43 3 3 2 2 2" xfId="3833"/>
    <cellStyle name="Bad 5 4" xfId="3834"/>
    <cellStyle name="Normal 202 3 2 2 2 2" xfId="3835"/>
    <cellStyle name="20% - Accent6 33 3 2 5" xfId="3836"/>
    <cellStyle name="BMU004 4 3 3" xfId="3837"/>
    <cellStyle name="20% - Accent6 33 3 2 5 2" xfId="3838"/>
    <cellStyle name="20% - Accent6 33 3 2 6" xfId="3839"/>
    <cellStyle name="20% - Accent6 33 3 3" xfId="3840"/>
    <cellStyle name="20% - Accent6 33 3 3 2 2 2" xfId="3841"/>
    <cellStyle name="Normal 4 4 3 8 2 4" xfId="3842"/>
    <cellStyle name="Accent3 13" xfId="3843"/>
    <cellStyle name="Normal 215 2 2 2 4 2" xfId="3844"/>
    <cellStyle name="Normal 220 2 2 2 4 2" xfId="3845"/>
    <cellStyle name="20% - Accent6 33 3 3 2 3" xfId="3846"/>
    <cellStyle name="Normal 213 3 2 3" xfId="3847"/>
    <cellStyle name="Normal 39 3 2 2 2 2 3" xfId="3848"/>
    <cellStyle name="Normal 44 3 2 2 2 2 3" xfId="3849"/>
    <cellStyle name="20% - Accent6 33 3 3 2 3 2" xfId="3850"/>
    <cellStyle name="Accent3 14" xfId="3851"/>
    <cellStyle name="Normal 65 2" xfId="3852"/>
    <cellStyle name="Normal 70 2" xfId="3853"/>
    <cellStyle name="Normal 4 6 9 4 2" xfId="3854"/>
    <cellStyle name="20% - Accent6 33 3 3 2 4" xfId="3855"/>
    <cellStyle name="20% - Accent6 33 3 4 2 2" xfId="3856"/>
    <cellStyle name="20% - Accent6 33 3 4 3 2" xfId="3857"/>
    <cellStyle name="20% - Accent6 33 3 4 4" xfId="3858"/>
    <cellStyle name="20% - Accent6 33 3 5" xfId="3859"/>
    <cellStyle name="20% - Accent6 33 3 5 2" xfId="3860"/>
    <cellStyle name="20% - Accent6 33 3 6" xfId="3861"/>
    <cellStyle name="Normal 6 11" xfId="3862"/>
    <cellStyle name="20% - Accent6 33 3 6 2" xfId="3863"/>
    <cellStyle name="Normal 102 3 2 2 3 2" xfId="3864"/>
    <cellStyle name="Normal 4 7 3 2 2 3 2" xfId="3865"/>
    <cellStyle name="20% - Accent6 33 3 7" xfId="3866"/>
    <cellStyle name="20% - Accent6 33 4" xfId="3867"/>
    <cellStyle name="20% - Accent6 33 5" xfId="3868"/>
    <cellStyle name="Input 43 2 2" xfId="3869"/>
    <cellStyle name="20% - Accent6 33 5 2 2" xfId="3870"/>
    <cellStyle name="20% - Accent6 33 5 2 2 2" xfId="3871"/>
    <cellStyle name="Normal 4 6 12 2" xfId="3872"/>
    <cellStyle name="20% - Accent6 33 5 2 3" xfId="3873"/>
    <cellStyle name="20% - Accent6 33 5 2 3 2" xfId="3874"/>
    <cellStyle name="20% - Accent6 33 5 4 2" xfId="3875"/>
    <cellStyle name="20% - Accent6 33 6" xfId="3876"/>
    <cellStyle name="Input 43 2 3" xfId="3877"/>
    <cellStyle name="20% - Accent6 33 6 2" xfId="3878"/>
    <cellStyle name="Input 43 2 3 2" xfId="3879"/>
    <cellStyle name="Normal 9 6" xfId="3880"/>
    <cellStyle name="20% - Accent6 33 6 2 2" xfId="3881"/>
    <cellStyle name="20% - Accent6 33 7 2" xfId="3882"/>
    <cellStyle name="20% - Accent6 33 8" xfId="3883"/>
    <cellStyle name="20% - Accent6 33 8 2" xfId="3884"/>
    <cellStyle name="Normal 7 5 4 4 2" xfId="3885"/>
    <cellStyle name="Normal 3 5 2 3 2 2 3 2" xfId="3886"/>
    <cellStyle name="20% - Accent6 33 9" xfId="3887"/>
    <cellStyle name="BMU011 3 2 2" xfId="3888"/>
    <cellStyle name="60% - Accent2 2 3" xfId="3889"/>
    <cellStyle name="Output 4 6 2" xfId="3890"/>
    <cellStyle name="Note 3 6 3 3" xfId="3891"/>
    <cellStyle name="20% - Accent6 41" xfId="3892"/>
    <cellStyle name="20% - Accent6 36" xfId="3893"/>
    <cellStyle name="BMU001 2 4 2 3" xfId="3894"/>
    <cellStyle name="Normal 103 2 2 3 2 2" xfId="3895"/>
    <cellStyle name="20% - Énfasis4" xfId="3896"/>
    <cellStyle name="Normal 13 2 3 4 2" xfId="3897"/>
    <cellStyle name="BMU005 13 2 3 3 3" xfId="3898"/>
    <cellStyle name="20% - Accent6 4" xfId="3899"/>
    <cellStyle name="20% - Énfasis4 2" xfId="3900"/>
    <cellStyle name="Normal 68 7" xfId="3901"/>
    <cellStyle name="Normal 73 7" xfId="3902"/>
    <cellStyle name="20% - Accent6 4 2" xfId="3903"/>
    <cellStyle name="20% - Accent6 4 2 2" xfId="3904"/>
    <cellStyle name="20% - Accent6 4 3" xfId="3905"/>
    <cellStyle name="20% - Accent6 4 4" xfId="3906"/>
    <cellStyle name="Normal 4 4 11 4 2" xfId="3907"/>
    <cellStyle name="20% - Accent6 5" xfId="3908"/>
    <cellStyle name="BMU001 22 2 2" xfId="3909"/>
    <cellStyle name="BMU001 17 2 2" xfId="3910"/>
    <cellStyle name="60% - Accent1 4 2" xfId="3911"/>
    <cellStyle name="40% - Énfasis1 2" xfId="3912"/>
    <cellStyle name="20% - Énfasis5" xfId="3913"/>
    <cellStyle name="20% - Accent6 5 2" xfId="3914"/>
    <cellStyle name="BMU001 22 2 2 2" xfId="3915"/>
    <cellStyle name="BMU001 17 2 2 2" xfId="3916"/>
    <cellStyle name="60% - Accent1 4 2 2" xfId="3917"/>
    <cellStyle name="20% - Accent6 5 3" xfId="3918"/>
    <cellStyle name="BMU001 22 2 2 3" xfId="3919"/>
    <cellStyle name="BMU001 17 2 2 3" xfId="3920"/>
    <cellStyle name="20% - Accent6 5 4" xfId="3921"/>
    <cellStyle name="PrePop Units (0) 2 2" xfId="3922"/>
    <cellStyle name="20% - Accent6 6" xfId="3923"/>
    <cellStyle name="BMU001 22 2 3" xfId="3924"/>
    <cellStyle name="BMU001 17 2 3" xfId="3925"/>
    <cellStyle name="BMU011 2 4 2" xfId="3926"/>
    <cellStyle name="60% - Accent1 4 3" xfId="3927"/>
    <cellStyle name="Normal 78 2 4 2 2" xfId="3928"/>
    <cellStyle name="Normal 83 2 4 2 2" xfId="3929"/>
    <cellStyle name="BMU005 18 2 3 3" xfId="3930"/>
    <cellStyle name="BMU005 23 2 3 3" xfId="3931"/>
    <cellStyle name="Normal 192 2 3 2 2" xfId="3932"/>
    <cellStyle name="40% - Accent6 33 6 2 2" xfId="3933"/>
    <cellStyle name="20% - Énfasis6" xfId="3934"/>
    <cellStyle name="Normal 7 2 3 3 2 2" xfId="3935"/>
    <cellStyle name="60% - Accent1 4 5" xfId="3936"/>
    <cellStyle name="Normal 42 7 2" xfId="3937"/>
    <cellStyle name="20% - Accent6 8" xfId="3938"/>
    <cellStyle name="Normal 201 7 2" xfId="3939"/>
    <cellStyle name="Normal 5 6 7 2" xfId="3940"/>
    <cellStyle name="20% - Accent6 9" xfId="3941"/>
    <cellStyle name="Normal 40 3 2 3 4 2" xfId="3942"/>
    <cellStyle name="60% - Accent4 9" xfId="3943"/>
    <cellStyle name="Normal 196 2 3 5" xfId="3944"/>
    <cellStyle name="60% - Accent4 32" xfId="3945"/>
    <cellStyle name="60% - Accent4 27" xfId="3946"/>
    <cellStyle name="20% - akcent 1" xfId="3947"/>
    <cellStyle name="Normal 98 2 2 2 2 3 2" xfId="3948"/>
    <cellStyle name="Normal 4 2 2 2 4" xfId="3949"/>
    <cellStyle name="60% - Accent4 41" xfId="3950"/>
    <cellStyle name="60% - Accent4 36" xfId="3951"/>
    <cellStyle name="Normal 5 3 2" xfId="3952"/>
    <cellStyle name="Normal 4 2 2 2 8" xfId="3953"/>
    <cellStyle name="Input 9 2" xfId="3954"/>
    <cellStyle name="20% - akcent 5" xfId="3955"/>
    <cellStyle name="60% - Accent2 33 2" xfId="3956"/>
    <cellStyle name="40% - Accent3 33 3 4" xfId="3957"/>
    <cellStyle name="20% - 强调文字颜色 1 2" xfId="3958"/>
    <cellStyle name="40% - Accent3 33 4 4" xfId="3959"/>
    <cellStyle name="20% - 强调文字颜色 2 2" xfId="3960"/>
    <cellStyle name="40% - Accent3 33 5 4" xfId="3961"/>
    <cellStyle name="20% - 强调文字颜色 3 2" xfId="3962"/>
    <cellStyle name="Normal 4 4 4 3 2 2" xfId="3963"/>
    <cellStyle name="20% - 强调文字颜色 5 2" xfId="3964"/>
    <cellStyle name="Note 6 3 5" xfId="3965"/>
    <cellStyle name="Normal 7 2 4 5 5" xfId="3966"/>
    <cellStyle name="Normal 39 3 6 2" xfId="3967"/>
    <cellStyle name="Normal 44 3 6 2" xfId="3968"/>
    <cellStyle name="³f¹ô [0]_laroux" xfId="3969"/>
    <cellStyle name="Note 3 3 7 3" xfId="3970"/>
    <cellStyle name="BMU001 2 2 2 3 2 2" xfId="3971"/>
    <cellStyle name="Normal 78 2 2 4 2" xfId="3972"/>
    <cellStyle name="Normal 83 2 2 4 2" xfId="3973"/>
    <cellStyle name="Calculation 3 2 3 3" xfId="3974"/>
    <cellStyle name="40% - Accent6 33 4 4 2" xfId="3975"/>
    <cellStyle name="Normal 34 2" xfId="3976"/>
    <cellStyle name="³f¹ô[0]_¤u®É²§°Ê©ú²Ó" xfId="3977"/>
    <cellStyle name="BMU002 3 3 2 4" xfId="3978"/>
    <cellStyle name="³f¹ô_¤u®É²§°Ê©ú²Ó" xfId="3979"/>
    <cellStyle name="40% - Accent1 10" xfId="3980"/>
    <cellStyle name="40% - Accent1 11" xfId="3981"/>
    <cellStyle name="Percent 6 4 3 2" xfId="3982"/>
    <cellStyle name="40% - Accent1 12" xfId="3983"/>
    <cellStyle name="Normal 5 4 4 3 2 2" xfId="3984"/>
    <cellStyle name="40% - Accent1 13" xfId="3985"/>
    <cellStyle name="Normal 7 2 6 2 4" xfId="3986"/>
    <cellStyle name="Header2 3 2 2 2 2" xfId="3987"/>
    <cellStyle name="Accent3 7 2" xfId="3988"/>
    <cellStyle name="Normal 5 4 4 3 2 3" xfId="3989"/>
    <cellStyle name="40% - Accent1 14" xfId="3990"/>
    <cellStyle name="Normal 5 4 4 3 2 4" xfId="3991"/>
    <cellStyle name="40% - Accent1 20" xfId="3992"/>
    <cellStyle name="40% - Accent1 15" xfId="3993"/>
    <cellStyle name="Normal 217 2 2 3 2" xfId="3994"/>
    <cellStyle name="Normal 222 2 2 3 2" xfId="3995"/>
    <cellStyle name="40% - Accent1 21" xfId="3996"/>
    <cellStyle name="40% - Accent1 16" xfId="3997"/>
    <cellStyle name="40% - Accent4 33 5 3 2" xfId="3998"/>
    <cellStyle name="Output 7 2 2 2" xfId="3999"/>
    <cellStyle name="Normal 217 2 2 3 4" xfId="4000"/>
    <cellStyle name="Normal 222 2 2 3 4" xfId="4001"/>
    <cellStyle name="40% - Accent1 23" xfId="4002"/>
    <cellStyle name="40% - Accent1 18" xfId="4003"/>
    <cellStyle name="Normal 78 2 2 2 2 3" xfId="4004"/>
    <cellStyle name="Normal 83 2 2 2 2 3" xfId="4005"/>
    <cellStyle name="40% - Accent6 33 4 2 2 3" xfId="4006"/>
    <cellStyle name="40% - Accent1 2" xfId="4007"/>
    <cellStyle name="40% - Accent1 2 2 3" xfId="4008"/>
    <cellStyle name="40% - Accent1 2 6" xfId="4009"/>
    <cellStyle name="BMU005B 7 2 2 2" xfId="4010"/>
    <cellStyle name="40% - Accent1 30" xfId="4011"/>
    <cellStyle name="40% - Accent1 25" xfId="4012"/>
    <cellStyle name="Normal 192 2 2 3 3 2" xfId="4013"/>
    <cellStyle name="Normal 3 6 3" xfId="4014"/>
    <cellStyle name="Calculation 3 3 2 4 2" xfId="4015"/>
    <cellStyle name="40% - 强调文字颜色 4 2" xfId="4016"/>
    <cellStyle name="BMU005B 7 2 2 3" xfId="4017"/>
    <cellStyle name="40% - Accent1 31" xfId="4018"/>
    <cellStyle name="40% - Accent1 26" xfId="4019"/>
    <cellStyle name="40% - Accent1 32" xfId="4020"/>
    <cellStyle name="40% - Accent1 27" xfId="4021"/>
    <cellStyle name="Normal 2 5 2 3 2" xfId="4022"/>
    <cellStyle name="40% - Accent1 33" xfId="4023"/>
    <cellStyle name="40% - Accent1 28" xfId="4024"/>
    <cellStyle name="Normal 2 5 2 3 3" xfId="4025"/>
    <cellStyle name="40% - Accent1 34" xfId="4026"/>
    <cellStyle name="40% - Accent1 29" xfId="4027"/>
    <cellStyle name="Normal 78 2 2 2 2 4" xfId="4028"/>
    <cellStyle name="Normal 83 2 2 2 2 4" xfId="4029"/>
    <cellStyle name="40% - Accent6 33 4 2 2 4" xfId="4030"/>
    <cellStyle name="40% - Accent1 3" xfId="4031"/>
    <cellStyle name="40% - Accent1 3 2" xfId="4032"/>
    <cellStyle name="Normal 4 5 4 2 2 2 2 2" xfId="4033"/>
    <cellStyle name="Normal 4 4 11 5" xfId="4034"/>
    <cellStyle name="Normal 32 2 4 2 2" xfId="4035"/>
    <cellStyle name="BMU001 22 3" xfId="4036"/>
    <cellStyle name="BMU001 17 3" xfId="4037"/>
    <cellStyle name="Normal 22 2 2 2 2 2 3 2" xfId="4038"/>
    <cellStyle name="60% - Accent1 5" xfId="4039"/>
    <cellStyle name="40% - Énfasis2" xfId="4040"/>
    <cellStyle name="40% - Accent1 3 2 2" xfId="4041"/>
    <cellStyle name="40% - Accent1 3 3" xfId="4042"/>
    <cellStyle name="Normal 7 11 2" xfId="4043"/>
    <cellStyle name="40% - Accent1 3 4" xfId="4044"/>
    <cellStyle name="Normal 2 5 2 3 2 2" xfId="4045"/>
    <cellStyle name="40% - Accent1 33 2" xfId="4046"/>
    <cellStyle name="Normal 2 5 2 3 2 3" xfId="4047"/>
    <cellStyle name="40% - Accent1 33 3" xfId="4048"/>
    <cellStyle name="SAPBEXHLevel2X 2 2 2 2 3" xfId="4049"/>
    <cellStyle name="Normal 2 5 2 3 2 3 2" xfId="4050"/>
    <cellStyle name="40% - Accent1 33 3 2" xfId="4051"/>
    <cellStyle name="Normal 215 4 5" xfId="4052"/>
    <cellStyle name="Normal 220 4 5" xfId="4053"/>
    <cellStyle name="40% - Accent1 33 3 2 2" xfId="4054"/>
    <cellStyle name="Accent1 50" xfId="4055"/>
    <cellStyle name="Accent1 45" xfId="4056"/>
    <cellStyle name="40% - Accent1 33 3 2 2 2" xfId="4057"/>
    <cellStyle name="40% - Accent1 33 3 2 2 2 2 2" xfId="4058"/>
    <cellStyle name="40% - Accent1 33 3 2 2 2 3 2" xfId="4059"/>
    <cellStyle name="PrePop Units (2) 2 2" xfId="4060"/>
    <cellStyle name="SAPBEXHLevel1 2 4 2" xfId="4061"/>
    <cellStyle name="40% - Accent1 33 3 2 2 2 4" xfId="4062"/>
    <cellStyle name="60% - Accent6 22" xfId="4063"/>
    <cellStyle name="60% - Accent6 17" xfId="4064"/>
    <cellStyle name="Normal 5 2 3 10 3 2" xfId="4065"/>
    <cellStyle name="Accent1 51" xfId="4066"/>
    <cellStyle name="Accent1 46" xfId="4067"/>
    <cellStyle name="Output 4 2 4 2" xfId="4068"/>
    <cellStyle name="40% - Accent1 33 3 2 2 3" xfId="4069"/>
    <cellStyle name="Output 4 2 4 2 2" xfId="4070"/>
    <cellStyle name="40% - Accent1 33 3 2 2 3 2" xfId="4071"/>
    <cellStyle name="Output 3 6 2 3" xfId="4072"/>
    <cellStyle name="Accent1 52" xfId="4073"/>
    <cellStyle name="Accent1 47" xfId="4074"/>
    <cellStyle name="Output 4 2 4 3" xfId="4075"/>
    <cellStyle name="40% - Accent1 33 3 2 2 4" xfId="4076"/>
    <cellStyle name="Accent1 53" xfId="4077"/>
    <cellStyle name="Accent1 48" xfId="4078"/>
    <cellStyle name="Output 4 2 4 4" xfId="4079"/>
    <cellStyle name="BMU005B 4 2 4 2" xfId="4080"/>
    <cellStyle name="40% - Accent1 33 3 2 2 5" xfId="4081"/>
    <cellStyle name="40% - Accent1 33 3 2 3" xfId="4082"/>
    <cellStyle name="40% - Accent1 33 3 2 3 2" xfId="4083"/>
    <cellStyle name="Output 4 2 5 2 2" xfId="4084"/>
    <cellStyle name="40% - Accent1 33 3 2 3 3 2" xfId="4085"/>
    <cellStyle name="Output 4 2 5 3" xfId="4086"/>
    <cellStyle name="40% - Accent1 33 3 2 3 4" xfId="4087"/>
    <cellStyle name="40% - Accent1 33 3 2 4 2" xfId="4088"/>
    <cellStyle name="Normal 105 2" xfId="4089"/>
    <cellStyle name="Normal 110 2" xfId="4090"/>
    <cellStyle name="40% - Accent1 33 3 2 5" xfId="4091"/>
    <cellStyle name="AÇIK 3 2 2 3" xfId="4092"/>
    <cellStyle name="Note 14 4 2 2" xfId="4093"/>
    <cellStyle name="Normal 105 2 2" xfId="4094"/>
    <cellStyle name="Normal 110 2 2" xfId="4095"/>
    <cellStyle name="40% - Accent1 33 3 2 5 2" xfId="4096"/>
    <cellStyle name="Normal 105 3" xfId="4097"/>
    <cellStyle name="Normal 110 3" xfId="4098"/>
    <cellStyle name="40% - Accent1 33 3 2 6" xfId="4099"/>
    <cellStyle name="40% - Accent1 33 3 3" xfId="4100"/>
    <cellStyle name="Normal 5 2 2 3 3 5 2" xfId="4101"/>
    <cellStyle name="60% - akcent 5" xfId="4102"/>
    <cellStyle name="40% - Accent1 33 3 3 2" xfId="4103"/>
    <cellStyle name="Accent6 50" xfId="4104"/>
    <cellStyle name="Accent6 45" xfId="4105"/>
    <cellStyle name="40% - Accent1 33 3 3 2 2" xfId="4106"/>
    <cellStyle name="40% - Accent1 33 3 3 2 2 2" xfId="4107"/>
    <cellStyle name="Accent6 51" xfId="4108"/>
    <cellStyle name="Accent6 46" xfId="4109"/>
    <cellStyle name="40% - Accent2 33 4 2" xfId="4110"/>
    <cellStyle name="Normal 4 4 2 2 2 5 4 2" xfId="4111"/>
    <cellStyle name="Output 4 3 4 2" xfId="4112"/>
    <cellStyle name="40% - Accent1 33 3 3 2 3" xfId="4113"/>
    <cellStyle name="Accent6 52" xfId="4114"/>
    <cellStyle name="Accent6 47" xfId="4115"/>
    <cellStyle name="40% - Accent2 33 4 3" xfId="4116"/>
    <cellStyle name="Output 4 3 4 3" xfId="4117"/>
    <cellStyle name="40% - Accent1 33 3 3 2 4" xfId="4118"/>
    <cellStyle name="60% - akcent 6" xfId="4119"/>
    <cellStyle name="40% - Accent1 33 3 3 3" xfId="4120"/>
    <cellStyle name="40% - Accent1 33 3 3 3 2" xfId="4121"/>
    <cellStyle name="40% - Accent1 33 3 3 4" xfId="4122"/>
    <cellStyle name="40% - Accent1 33 3 4" xfId="4123"/>
    <cellStyle name="40% - Accent1 33 3 4 2" xfId="4124"/>
    <cellStyle name="BMU005 6 3 3 2 2" xfId="4125"/>
    <cellStyle name="40% - Accent1 33 3 4 3" xfId="4126"/>
    <cellStyle name="40% - Accent1 33 3 4 3 2" xfId="4127"/>
    <cellStyle name="Note 4 2 7 3" xfId="4128"/>
    <cellStyle name="BMU001 2 2 3 2 2 2" xfId="4129"/>
    <cellStyle name="40% - Accent1 33 3 4 4" xfId="4130"/>
    <cellStyle name="BMU001 20 3 3 2" xfId="4131"/>
    <cellStyle name="BMU001 15 3 3 2" xfId="4132"/>
    <cellStyle name="Normal 78 2 2 3 2 2" xfId="4133"/>
    <cellStyle name="Normal 83 2 2 3 2 2" xfId="4134"/>
    <cellStyle name="Normal 5 2 2 11 3" xfId="4135"/>
    <cellStyle name="Calculation 3 2 2 3 2" xfId="4136"/>
    <cellStyle name="40% - Accent6 33 4 3 2 2" xfId="4137"/>
    <cellStyle name="Normal 2 5 2 3 2 4" xfId="4138"/>
    <cellStyle name="Normal 33 2 2" xfId="4139"/>
    <cellStyle name="40% - Accent1 33 4" xfId="4140"/>
    <cellStyle name="SAPBEXHLevel2X 2 2 2 3 3" xfId="4141"/>
    <cellStyle name="Normal 2 5 2 3 2 4 2" xfId="4142"/>
    <cellStyle name="Normal 33 2 2 2" xfId="4143"/>
    <cellStyle name="40% - Accent1 33 4 2" xfId="4144"/>
    <cellStyle name="BMU001 3 2 2 3" xfId="4145"/>
    <cellStyle name="Normal 216 4 5" xfId="4146"/>
    <cellStyle name="Normal 33 2 2 2 2" xfId="4147"/>
    <cellStyle name="40% - Accent1 33 4 2 2" xfId="4148"/>
    <cellStyle name="BMU001 3 2 2 3 2" xfId="4149"/>
    <cellStyle name="Normal 4 4 2 2 5 2 5" xfId="4150"/>
    <cellStyle name="Normal 33 2 2 2 2 2" xfId="4151"/>
    <cellStyle name="40% - Accent1 33 4 2 2 2" xfId="4152"/>
    <cellStyle name="BMU001 3 2 2 3 3" xfId="4153"/>
    <cellStyle name="Output 5 2 4 2" xfId="4154"/>
    <cellStyle name="Normal 33 2 2 2 2 3" xfId="4155"/>
    <cellStyle name="40% - Accent1 33 4 2 2 3" xfId="4156"/>
    <cellStyle name="Output 5 2 4 3" xfId="4157"/>
    <cellStyle name="Normal 33 2 2 2 2 4" xfId="4158"/>
    <cellStyle name="40% - Accent1 33 4 2 2 4" xfId="4159"/>
    <cellStyle name="BMU001 3 2 2 4 2" xfId="4160"/>
    <cellStyle name="Normal 33 2 2 2 3 2" xfId="4161"/>
    <cellStyle name="Linked Cell 38" xfId="4162"/>
    <cellStyle name="40% - Accent1 33 4 2 3 2" xfId="4163"/>
    <cellStyle name="BMU001 3 2 2 5 2" xfId="4164"/>
    <cellStyle name="Normal 33 2 2 2 4 2" xfId="4165"/>
    <cellStyle name="40% - Accent1 33 4 2 4 2" xfId="4166"/>
    <cellStyle name="Normal 33 2 2 2 5" xfId="4167"/>
    <cellStyle name="40% - Accent1 33 4 2 5" xfId="4168"/>
    <cellStyle name="Normal 33 2 2 3" xfId="4169"/>
    <cellStyle name="40% - Accent1 33 4 3" xfId="4170"/>
    <cellStyle name="BMU001 3 2 3 3 2" xfId="4171"/>
    <cellStyle name="BMU001T 2 3" xfId="4172"/>
    <cellStyle name="Normal 33 2 2 3 2 2" xfId="4173"/>
    <cellStyle name="40% - Accent1 33 4 3 2 2" xfId="4174"/>
    <cellStyle name="BMU001 3 2 3 4" xfId="4175"/>
    <cellStyle name="Normal 33 2 2 3 3" xfId="4176"/>
    <cellStyle name="40% - Accent1 33 4 3 3" xfId="4177"/>
    <cellStyle name="BMU001 3 2 3 4 2" xfId="4178"/>
    <cellStyle name="BMU001T 3 3" xfId="4179"/>
    <cellStyle name="Normal 33 2 2 3 3 2" xfId="4180"/>
    <cellStyle name="40% - Accent1 33 4 3 3 2" xfId="4181"/>
    <cellStyle name="Normal 33 2 2 4" xfId="4182"/>
    <cellStyle name="40% - Accent1 33 4 4" xfId="4183"/>
    <cellStyle name="Normal 4 4 2 6 3 3 2" xfId="4184"/>
    <cellStyle name="BMU001 3 2 4 3" xfId="4185"/>
    <cellStyle name="Input [yellow] 5 2 2" xfId="4186"/>
    <cellStyle name="Accent1 6" xfId="4187"/>
    <cellStyle name="Normal 33 2 2 4 2" xfId="4188"/>
    <cellStyle name="40% - Accent1 33 4 4 2" xfId="4189"/>
    <cellStyle name="BMU001 3 2 5 3" xfId="4190"/>
    <cellStyle name="BMU002 2 2 3 2 3" xfId="4191"/>
    <cellStyle name="Accent2 6" xfId="4192"/>
    <cellStyle name="60% - Accent6 33" xfId="4193"/>
    <cellStyle name="60% - Accent6 28" xfId="4194"/>
    <cellStyle name="Normal 33 2 2 5 2" xfId="4195"/>
    <cellStyle name="40% - Accent1 33 4 5 2" xfId="4196"/>
    <cellStyle name="Normal 33 2 2 6" xfId="4197"/>
    <cellStyle name="40% - Accent1 33 4 6" xfId="4198"/>
    <cellStyle name="BMU001 20 3 3 3" xfId="4199"/>
    <cellStyle name="BMU001 15 3 3 3" xfId="4200"/>
    <cellStyle name="Normal 5 2 2 2" xfId="4201"/>
    <cellStyle name="Normal 2 5 2 3 2 5" xfId="4202"/>
    <cellStyle name="Normal 33 2 3" xfId="4203"/>
    <cellStyle name="40% - Accent1 33 5" xfId="4204"/>
    <cellStyle name="Normal 5 2 2 2 2" xfId="4205"/>
    <cellStyle name="Normal 33 2 3 2" xfId="4206"/>
    <cellStyle name="40% - Accent1 33 5 2" xfId="4207"/>
    <cellStyle name="BMU001 3 3 2 3" xfId="4208"/>
    <cellStyle name="Normal 5 2 2 2 2 2" xfId="4209"/>
    <cellStyle name="Normal 217 4 5" xfId="4210"/>
    <cellStyle name="Normal 222 4 5" xfId="4211"/>
    <cellStyle name="Normal 33 2 3 2 2" xfId="4212"/>
    <cellStyle name="40% - Accent1 33 5 2 2" xfId="4213"/>
    <cellStyle name="BMU001 3 3 2 3 2" xfId="4214"/>
    <cellStyle name="Normal 5 2 2 2 2 2 2" xfId="4215"/>
    <cellStyle name="Normal 33 2 3 2 2 2" xfId="4216"/>
    <cellStyle name="40% - Accent1 33 5 2 2 2" xfId="4217"/>
    <cellStyle name="BMU001 3 3 2 4" xfId="4218"/>
    <cellStyle name="Normal 5 2 2 2 2 3" xfId="4219"/>
    <cellStyle name="Normal 33 2 3 2 3" xfId="4220"/>
    <cellStyle name="Normal 46 4 4 2" xfId="4221"/>
    <cellStyle name="40% - Accent1 33 5 2 3" xfId="4222"/>
    <cellStyle name="BMU001 3 3 2 4 2" xfId="4223"/>
    <cellStyle name="Normal 5 2 2 2 2 3 2" xfId="4224"/>
    <cellStyle name="Normal 33 2 3 2 3 2" xfId="4225"/>
    <cellStyle name="40% - Accent1 33 5 2 3 2" xfId="4226"/>
    <cellStyle name="Normal 5 2 2 2 2 4" xfId="4227"/>
    <cellStyle name="Normal 33 2 3 2 4" xfId="4228"/>
    <cellStyle name="40% - Accent1 33 5 2 4" xfId="4229"/>
    <cellStyle name="BMU001 3 3 3 3" xfId="4230"/>
    <cellStyle name="Normal 5 2 2 2 3 2" xfId="4231"/>
    <cellStyle name="Normal 33 2 3 3 2" xfId="4232"/>
    <cellStyle name="40% - Accent1 33 5 3 2" xfId="4233"/>
    <cellStyle name="Normal 5 2 2 2 4" xfId="4234"/>
    <cellStyle name="Normal 33 2 3 4" xfId="4235"/>
    <cellStyle name="40% - Accent1 33 5 4" xfId="4236"/>
    <cellStyle name="Normal 5 2 2 2 4 2" xfId="4237"/>
    <cellStyle name="Normal 33 2 3 4 2" xfId="4238"/>
    <cellStyle name="40% - Accent1 33 5 4 2" xfId="4239"/>
    <cellStyle name="BMU005 28 2 3 3 3" xfId="4240"/>
    <cellStyle name="Normal 5 2 2 3" xfId="4241"/>
    <cellStyle name="Normal 33 2 4" xfId="4242"/>
    <cellStyle name="SAPBEXresData 2 3 3 2" xfId="4243"/>
    <cellStyle name="40% - Accent1 33 6" xfId="4244"/>
    <cellStyle name="Accent4 50" xfId="4245"/>
    <cellStyle name="Accent4 45" xfId="4246"/>
    <cellStyle name="Normal 5 2 2 3 2" xfId="4247"/>
    <cellStyle name="Normal 33 2 4 2" xfId="4248"/>
    <cellStyle name="40% - Accent1 33 6 2" xfId="4249"/>
    <cellStyle name="Normal 6 2 3 5 2 3 2" xfId="4250"/>
    <cellStyle name="Accent4 51" xfId="4251"/>
    <cellStyle name="Accent4 46" xfId="4252"/>
    <cellStyle name="常规 2 4 2" xfId="4253"/>
    <cellStyle name="Normal 5 2 2 3 3" xfId="4254"/>
    <cellStyle name="Normal 33 2 4 3" xfId="4255"/>
    <cellStyle name="40% - Accent1 33 6 3" xfId="4256"/>
    <cellStyle name="Normal 201 2 2 2 2 2 2" xfId="4257"/>
    <cellStyle name="Normal 5 2 2 3 3 2" xfId="4258"/>
    <cellStyle name="Normal 33 2 4 3 2" xfId="4259"/>
    <cellStyle name="40% - Accent1 33 6 3 2" xfId="4260"/>
    <cellStyle name="Accent4 52" xfId="4261"/>
    <cellStyle name="Accent4 47" xfId="4262"/>
    <cellStyle name="40% - Accent4 33 3 4 2 2" xfId="4263"/>
    <cellStyle name="常规 2 4 3" xfId="4264"/>
    <cellStyle name="Normal 5 2 2 3 4" xfId="4265"/>
    <cellStyle name="Normal 33 2 4 4" xfId="4266"/>
    <cellStyle name="40% - Accent1 33 6 4" xfId="4267"/>
    <cellStyle name="Normal 5 2 2 5 2" xfId="4268"/>
    <cellStyle name="Normal 33 2 6 2" xfId="4269"/>
    <cellStyle name="40% - Accent1 33 8 2" xfId="4270"/>
    <cellStyle name="Normal 2 5 2 3 4" xfId="4271"/>
    <cellStyle name="40% - Accent1 40" xfId="4272"/>
    <cellStyle name="40% - Accent1 35" xfId="4273"/>
    <cellStyle name="Normal 2 5 2 3 5" xfId="4274"/>
    <cellStyle name="40% - Accent1 41" xfId="4275"/>
    <cellStyle name="40% - Accent1 36" xfId="4276"/>
    <cellStyle name="Normal 2 5 2 3 6" xfId="4277"/>
    <cellStyle name="40% - Accent1 37" xfId="4278"/>
    <cellStyle name="40% - Accent1 38" xfId="4279"/>
    <cellStyle name="40% - Accent1 39" xfId="4280"/>
    <cellStyle name="Heading 2 7" xfId="4281"/>
    <cellStyle name="40% - Accent1 4 2 2" xfId="4282"/>
    <cellStyle name="Output 14 3 3" xfId="4283"/>
    <cellStyle name="40% - Accent3 33 3 2 2" xfId="4284"/>
    <cellStyle name="40% - Accent1 4 3" xfId="4285"/>
    <cellStyle name="40% - Accent3 33 3 2 3" xfId="4286"/>
    <cellStyle name="BMU001T 4 6 2" xfId="4287"/>
    <cellStyle name="BMU002P1 2" xfId="4288"/>
    <cellStyle name="40% - Accent1 4 4" xfId="4289"/>
    <cellStyle name="Normal 42 3 3 2 2 3 2" xfId="4290"/>
    <cellStyle name="40% - Accent3 33 3 2 4" xfId="4291"/>
    <cellStyle name="BMU002P1 3" xfId="4292"/>
    <cellStyle name="40% - Accent1 4 5" xfId="4293"/>
    <cellStyle name="Normal 4 5 2 5 2 5" xfId="4294"/>
    <cellStyle name="40% - Accent1 5 2" xfId="4295"/>
    <cellStyle name="40% - Accent3 33 3 3 3" xfId="4296"/>
    <cellStyle name="BMU002P2 2" xfId="4297"/>
    <cellStyle name="BODY" xfId="4298"/>
    <cellStyle name="40% - Accent1 5 4" xfId="4299"/>
    <cellStyle name="Normal 5 2 2 2 4 3 2 4" xfId="4300"/>
    <cellStyle name="40% - Accent1 6 2" xfId="4301"/>
    <cellStyle name="Note 8 5 3" xfId="4302"/>
    <cellStyle name="AÇIK 6 3" xfId="4303"/>
    <cellStyle name="40% - Accent1 9" xfId="4304"/>
    <cellStyle name="40% - Accent2 13" xfId="4305"/>
    <cellStyle name="Normal 191 3 2 2 3 2" xfId="4306"/>
    <cellStyle name="40% - Accent2 20" xfId="4307"/>
    <cellStyle name="40% - Accent2 15" xfId="4308"/>
    <cellStyle name="40% - Accent2 21" xfId="4309"/>
    <cellStyle name="40% - Accent2 16" xfId="4310"/>
    <cellStyle name="Normal 5 2 2 3 2 5 2" xfId="4311"/>
    <cellStyle name="40% - Accent2 22" xfId="4312"/>
    <cellStyle name="40% - Accent2 17" xfId="4313"/>
    <cellStyle name="40% - Accent2 23" xfId="4314"/>
    <cellStyle name="40% - Accent2 18" xfId="4315"/>
    <cellStyle name="40% - Accent2 24" xfId="4316"/>
    <cellStyle name="40% - Accent2 19" xfId="4317"/>
    <cellStyle name="40% - Accent2 2 2" xfId="4318"/>
    <cellStyle name="40% - Accent3 33 3 2 2 2 3 2" xfId="4319"/>
    <cellStyle name="Calculation 4 5 2 3 2" xfId="4320"/>
    <cellStyle name="40% - Accent2 2 3" xfId="4321"/>
    <cellStyle name="40% - Accent2 30" xfId="4322"/>
    <cellStyle name="40% - Accent2 25" xfId="4323"/>
    <cellStyle name="Normal 4 4 2 2 2 2" xfId="4324"/>
    <cellStyle name="40% - Accent2 31" xfId="4325"/>
    <cellStyle name="40% - Accent2 26" xfId="4326"/>
    <cellStyle name="Normal 4 4 2 2 2 3" xfId="4327"/>
    <cellStyle name="40% - Accent2 32" xfId="4328"/>
    <cellStyle name="40% - Accent2 27" xfId="4329"/>
    <cellStyle name="Normal 4 4 2 2 2 4" xfId="4330"/>
    <cellStyle name="40% - Accent2 33" xfId="4331"/>
    <cellStyle name="40% - Accent2 28" xfId="4332"/>
    <cellStyle name="Normal 4 4 2 2 2 5" xfId="4333"/>
    <cellStyle name="Calculation 36 2 2" xfId="4334"/>
    <cellStyle name="40% - Accent2 34" xfId="4335"/>
    <cellStyle name="40% - Accent2 29" xfId="4336"/>
    <cellStyle name="Normal 4 4 2 2 2 6" xfId="4337"/>
    <cellStyle name="Normal 194 4 2 2 2" xfId="4338"/>
    <cellStyle name="Normal 244 4 2 2 2" xfId="4339"/>
    <cellStyle name="Calculation 36 2 3" xfId="4340"/>
    <cellStyle name="40% - Accent2 3" xfId="4341"/>
    <cellStyle name="40% - Accent2 3 2" xfId="4342"/>
    <cellStyle name="Calculation 4 5 2 4 2" xfId="4343"/>
    <cellStyle name="40% - Accent2 3 3" xfId="4344"/>
    <cellStyle name="40% - Accent2 33 2" xfId="4345"/>
    <cellStyle name="Normal 4 4 2 2 2 5 2" xfId="4346"/>
    <cellStyle name="Calculation 36 2 2 2" xfId="4347"/>
    <cellStyle name="40% - Accent2 33 3 2" xfId="4348"/>
    <cellStyle name="Normal 4 4 2 2 2 5 3 2" xfId="4349"/>
    <cellStyle name="60% - Énfasis1" xfId="4350"/>
    <cellStyle name="40% - Accent2 33 3 2 2" xfId="4351"/>
    <cellStyle name="60% - Énfasis1 2" xfId="4352"/>
    <cellStyle name="40% - Accent2 33 3 2 2 2" xfId="4353"/>
    <cellStyle name="Accent1 62" xfId="4354"/>
    <cellStyle name="Accent1 57" xfId="4355"/>
    <cellStyle name="Normal 5 5 2 3 2 2 3" xfId="4356"/>
    <cellStyle name="40% - Accent2 33 3 2 2 2 2" xfId="4357"/>
    <cellStyle name="Normal 5 5 2 3 2 2 3 2" xfId="4358"/>
    <cellStyle name="40% - Accent2 33 3 2 2 2 2 2" xfId="4359"/>
    <cellStyle name="Normal 10 2 5 3 3 2" xfId="4360"/>
    <cellStyle name="AÇIK 4 2 2" xfId="4361"/>
    <cellStyle name="Accent1 64" xfId="4362"/>
    <cellStyle name="Accent1 59" xfId="4363"/>
    <cellStyle name="Normal 46 2" xfId="4364"/>
    <cellStyle name="Normal 51 2" xfId="4365"/>
    <cellStyle name="Normal 4 4 3 3 5 3 2" xfId="4366"/>
    <cellStyle name="Input 4 2 3" xfId="4367"/>
    <cellStyle name="40% - Accent2 33 3 2 2 2 4" xfId="4368"/>
    <cellStyle name="40% - Accent2 33 3 2 2 3 2" xfId="4369"/>
    <cellStyle name="40% - Accent2 33 3 2 2 4" xfId="4370"/>
    <cellStyle name="40% - Accent2 33 3 2 2 4 2" xfId="4371"/>
    <cellStyle name="Normal 45 3 2 3" xfId="4372"/>
    <cellStyle name="40% - Accent2 33 3 2 3 2" xfId="4373"/>
    <cellStyle name="Normal 5 3 2 3 4 2 2 2" xfId="4374"/>
    <cellStyle name="Accent6 62" xfId="4375"/>
    <cellStyle name="Accent6 57" xfId="4376"/>
    <cellStyle name="Normal 45 3 2 3 2" xfId="4377"/>
    <cellStyle name="40% - Accent2 33 3 2 3 2 2" xfId="4378"/>
    <cellStyle name="Normal 45 3 2 4" xfId="4379"/>
    <cellStyle name="40% - Accent2 33 3 2 3 3" xfId="4380"/>
    <cellStyle name="Normal 4 2 10" xfId="4381"/>
    <cellStyle name="40% - Accent2 33 3 2 3 4" xfId="4382"/>
    <cellStyle name="40% - Accent2 33 3 2 4" xfId="4383"/>
    <cellStyle name="Normal 12 3 8" xfId="4384"/>
    <cellStyle name="40% - Accent2 33 3 2 4 2" xfId="4385"/>
    <cellStyle name="Calculation 8" xfId="4386"/>
    <cellStyle name="Normal 2 5 3 3 2 4 2" xfId="4387"/>
    <cellStyle name="Normal 78 2 2 2" xfId="4388"/>
    <cellStyle name="Normal 83 2 2 2" xfId="4389"/>
    <cellStyle name="40% - Accent6 33 4 2" xfId="4390"/>
    <cellStyle name="40% - Accent2 33 3 2 5" xfId="4391"/>
    <cellStyle name="Normal 3 5 3 2 2" xfId="4392"/>
    <cellStyle name="BMU001 20 2 3" xfId="4393"/>
    <cellStyle name="BMU001 15 2 3" xfId="4394"/>
    <cellStyle name="Normal 78 2 2 2 2" xfId="4395"/>
    <cellStyle name="Normal 83 2 2 2 2" xfId="4396"/>
    <cellStyle name="40% - Accent6 33 4 2 2" xfId="4397"/>
    <cellStyle name="40% - Accent2 33 3 2 5 2" xfId="4398"/>
    <cellStyle name="Normal 78 2 2 3" xfId="4399"/>
    <cellStyle name="Normal 83 2 2 3" xfId="4400"/>
    <cellStyle name="40% - Accent6 33 4 3" xfId="4401"/>
    <cellStyle name="Normal 200 2 2 2 2 2 2" xfId="4402"/>
    <cellStyle name="Normal 5 5 2 2 2 2 2 2" xfId="4403"/>
    <cellStyle name="40% - Accent2 33 3 2 6" xfId="4404"/>
    <cellStyle name="40% - Accent2 33 3 3" xfId="4405"/>
    <cellStyle name="60% - Énfasis2" xfId="4406"/>
    <cellStyle name="40% - Accent2 33 3 3 2" xfId="4407"/>
    <cellStyle name="40% - Accent2 33 3 3 2 2 2" xfId="4408"/>
    <cellStyle name="40% - Accent2 33 3 3 2 3" xfId="4409"/>
    <cellStyle name="40% - Accent2 33 3 3 2 3 2" xfId="4410"/>
    <cellStyle name="40% - Accent2 33 3 3 2 4" xfId="4411"/>
    <cellStyle name="Output 2 6" xfId="4412"/>
    <cellStyle name="BMU002 3 2 5 2 3" xfId="4413"/>
    <cellStyle name="Bad 2 2 2" xfId="4414"/>
    <cellStyle name="40% - Accent2 33 3 3 3" xfId="4415"/>
    <cellStyle name="Accent4 14" xfId="4416"/>
    <cellStyle name="Normal 75 2" xfId="4417"/>
    <cellStyle name="Normal 80 2" xfId="4418"/>
    <cellStyle name="Normal 13 2 8" xfId="4419"/>
    <cellStyle name="40% - Accent2 33 3 3 3 2" xfId="4420"/>
    <cellStyle name="Output 2 7" xfId="4421"/>
    <cellStyle name="Bad 2 2 3" xfId="4422"/>
    <cellStyle name="40% - Accent2 33 3 3 4" xfId="4423"/>
    <cellStyle name="Accent4 64" xfId="4424"/>
    <cellStyle name="Accent4 59" xfId="4425"/>
    <cellStyle name="Normal 76 2" xfId="4426"/>
    <cellStyle name="Normal 81 2" xfId="4427"/>
    <cellStyle name="Normal 13 3 8" xfId="4428"/>
    <cellStyle name="40% - Accent2 33 3 3 4 2" xfId="4429"/>
    <cellStyle name="Output 2 8" xfId="4430"/>
    <cellStyle name="Bad 2 2 4" xfId="4431"/>
    <cellStyle name="Normal 78 2 3 2" xfId="4432"/>
    <cellStyle name="Normal 83 2 3 2" xfId="4433"/>
    <cellStyle name="Normal 192 2 2 2" xfId="4434"/>
    <cellStyle name="Normal 6 2 2 2 2" xfId="4435"/>
    <cellStyle name="40% - Accent6 33 5 2" xfId="4436"/>
    <cellStyle name="40% - Accent2 33 3 3 5" xfId="4437"/>
    <cellStyle name="40% - Accent2 33 3 4" xfId="4438"/>
    <cellStyle name="60% - Énfasis3" xfId="4439"/>
    <cellStyle name="BMU011 2 3" xfId="4440"/>
    <cellStyle name="40% - Accent2 33 3 4 4" xfId="4441"/>
    <cellStyle name="40% - Accent2 33 3 5" xfId="4442"/>
    <cellStyle name="60% - Énfasis4" xfId="4443"/>
    <cellStyle name="Normal 202 4 2 3" xfId="4444"/>
    <cellStyle name="Normal 5 7 4 2 3" xfId="4445"/>
    <cellStyle name="40% - Accent2 33 3 5 2" xfId="4446"/>
    <cellStyle name="60% - Énfasis4 2" xfId="4447"/>
    <cellStyle name="40% - Accent2 40" xfId="4448"/>
    <cellStyle name="40% - Accent2 35" xfId="4449"/>
    <cellStyle name="Normal 4 4 2 2 2 7" xfId="4450"/>
    <cellStyle name="Accent6 10" xfId="4451"/>
    <cellStyle name="40% - Accent2 33 3 6" xfId="4452"/>
    <cellStyle name="60% - Énfasis5" xfId="4453"/>
    <cellStyle name="Accent6 11" xfId="4454"/>
    <cellStyle name="40% - Accent2 33 3 7" xfId="4455"/>
    <cellStyle name="60% - Énfasis6" xfId="4456"/>
    <cellStyle name="Normal 5 5 3 3 2 3 2" xfId="4457"/>
    <cellStyle name="Normal 38 2 2" xfId="4458"/>
    <cellStyle name="Normal 41 3 4 2 3 2" xfId="4459"/>
    <cellStyle name="Normal 43 2 2" xfId="4460"/>
    <cellStyle name="40% - Accent2 33 4" xfId="4461"/>
    <cellStyle name="Normal 4 4 2 2 2 5 4" xfId="4462"/>
    <cellStyle name="40% - Accent2 33 4 2 2 2" xfId="4463"/>
    <cellStyle name="Normal 4 4 2 2 2 4 5" xfId="4464"/>
    <cellStyle name="40% - Accent2 33 4 2 2 2 2" xfId="4465"/>
    <cellStyle name="Normal 147 2" xfId="4466"/>
    <cellStyle name="Normal 202 2" xfId="4467"/>
    <cellStyle name="Normal 5 7 2" xfId="4468"/>
    <cellStyle name="40% - Accent2 33 4 2 2 3" xfId="4469"/>
    <cellStyle name="Normal 147 2 2" xfId="4470"/>
    <cellStyle name="Normal 202 2 2" xfId="4471"/>
    <cellStyle name="Normal 5 7 2 2" xfId="4472"/>
    <cellStyle name="40% - Accent2 33 5" xfId="4473"/>
    <cellStyle name="Normal 4 4 2 2 2 5 5" xfId="4474"/>
    <cellStyle name="40% - Accent2 33 4 2 2 3 2" xfId="4475"/>
    <cellStyle name="40% - Accent2 33 4 2 3" xfId="4476"/>
    <cellStyle name="60% - Accent5 40" xfId="4477"/>
    <cellStyle name="60% - Accent5 35" xfId="4478"/>
    <cellStyle name="Normal 216 2 7" xfId="4479"/>
    <cellStyle name="40% - Accent2 33 4 2 3 2" xfId="4480"/>
    <cellStyle name="Output 10 3 3 2" xfId="4481"/>
    <cellStyle name="Neutral 3 2 2" xfId="4482"/>
    <cellStyle name="40% - Accent3 33 4 2 2 3 2" xfId="4483"/>
    <cellStyle name="40% - Accent2 33 4 2 4" xfId="4484"/>
    <cellStyle name="40% - Accent2 33 4 2 4 2" xfId="4485"/>
    <cellStyle name="40% - Accent2 33 4 2 5" xfId="4486"/>
    <cellStyle name="Calc Percent (0) 2" xfId="4487"/>
    <cellStyle name="40% - Accent2 33 4 3 2 2" xfId="4488"/>
    <cellStyle name="Normalny 3 3" xfId="4489"/>
    <cellStyle name="BMU002 3 5 5 3" xfId="4490"/>
    <cellStyle name="Bad 3 2 2" xfId="4491"/>
    <cellStyle name="40% - Accent2 33 4 3 3" xfId="4492"/>
    <cellStyle name="Normal 217 2 7" xfId="4493"/>
    <cellStyle name="Normal 222 2 7" xfId="4494"/>
    <cellStyle name="Normal 46 4 2 3" xfId="4495"/>
    <cellStyle name="40% - Accent2 33 4 3 3 2" xfId="4496"/>
    <cellStyle name="40% - Accent2 33 4 3 4" xfId="4497"/>
    <cellStyle name="Accent6 53" xfId="4498"/>
    <cellStyle name="Accent6 48" xfId="4499"/>
    <cellStyle name="BMU004 2 2" xfId="4500"/>
    <cellStyle name="40% - Accent2 33 4 4" xfId="4501"/>
    <cellStyle name="BMU004 2 2 2" xfId="4502"/>
    <cellStyle name="Normal 38 5 2 3" xfId="4503"/>
    <cellStyle name="Normal 43 5 2 3" xfId="4504"/>
    <cellStyle name="40% - Accent2 33 4 4 2" xfId="4505"/>
    <cellStyle name="Normal 5 2 9 2 2" xfId="4506"/>
    <cellStyle name="Accent6 54" xfId="4507"/>
    <cellStyle name="Accent6 49" xfId="4508"/>
    <cellStyle name="BMU004 2 3" xfId="4509"/>
    <cellStyle name="40% - Accent2 33 4 5" xfId="4510"/>
    <cellStyle name="Normal 5 7 5 2 3" xfId="4511"/>
    <cellStyle name="BMU004 2 3 2" xfId="4512"/>
    <cellStyle name="40% - Accent2 33 4 5 2" xfId="4513"/>
    <cellStyle name="Normal 202 2 2 2" xfId="4514"/>
    <cellStyle name="Normal 5 7 2 2 2" xfId="4515"/>
    <cellStyle name="40% - Accent2 33 5 2" xfId="4516"/>
    <cellStyle name="Normal 202 2 2 2 2" xfId="4517"/>
    <cellStyle name="Normal 5 7 2 2 2 2" xfId="4518"/>
    <cellStyle name="40% - Accent2 33 5 2 2" xfId="4519"/>
    <cellStyle name="Normal 202 2 2 2 2 2" xfId="4520"/>
    <cellStyle name="Normal 5 7 2 2 2 2 2" xfId="4521"/>
    <cellStyle name="40% - Accent2 33 5 2 2 2" xfId="4522"/>
    <cellStyle name="Normal 202 2 2 3" xfId="4523"/>
    <cellStyle name="Normal 5 7 2 2 3" xfId="4524"/>
    <cellStyle name="40% - Accent2 33 5 3" xfId="4525"/>
    <cellStyle name="Normal 202 2 2 3 2" xfId="4526"/>
    <cellStyle name="Normal 5 7 2 2 3 2" xfId="4527"/>
    <cellStyle name="40% - Accent2 33 5 3 2" xfId="4528"/>
    <cellStyle name="Normal 202 2 2 4" xfId="4529"/>
    <cellStyle name="Normal 5 7 2 2 4" xfId="4530"/>
    <cellStyle name="BMU004 3 2" xfId="4531"/>
    <cellStyle name="40% - Accent2 33 5 4" xfId="4532"/>
    <cellStyle name="Normal 202 2 2 4 2" xfId="4533"/>
    <cellStyle name="Normal 5 7 2 2 4 2" xfId="4534"/>
    <cellStyle name="BMU004 3 2 2" xfId="4535"/>
    <cellStyle name="40% - Accent2 33 5 4 2" xfId="4536"/>
    <cellStyle name="Normal 202 2 2 5" xfId="4537"/>
    <cellStyle name="Normal 5 7 2 2 5" xfId="4538"/>
    <cellStyle name="BMU004 3 3" xfId="4539"/>
    <cellStyle name="40% - Accent2 33 5 5" xfId="4540"/>
    <cellStyle name="Normal 202 2 3" xfId="4541"/>
    <cellStyle name="Normal 5 7 2 3" xfId="4542"/>
    <cellStyle name="40% - Accent2 33 6" xfId="4543"/>
    <cellStyle name="Normal 202 2 3 2" xfId="4544"/>
    <cellStyle name="Normal 5 7 2 3 2" xfId="4545"/>
    <cellStyle name="40% - Accent2 33 6 2" xfId="4546"/>
    <cellStyle name="Normal 202 2 3 2 2" xfId="4547"/>
    <cellStyle name="Normal 5 7 2 3 2 2" xfId="4548"/>
    <cellStyle name="40% - Accent2 33 6 2 2" xfId="4549"/>
    <cellStyle name="Comma 8 2 2" xfId="4550"/>
    <cellStyle name="Normal 202 2 3 3" xfId="4551"/>
    <cellStyle name="Normal 5 7 2 3 3" xfId="4552"/>
    <cellStyle name="40% - Accent2 33 6 3" xfId="4553"/>
    <cellStyle name="Normal 202 2 3 3 2" xfId="4554"/>
    <cellStyle name="Normal 5 7 2 3 3 2" xfId="4555"/>
    <cellStyle name="40% - Accent2 33 6 3 2" xfId="4556"/>
    <cellStyle name="Normal 202 2 3 4" xfId="4557"/>
    <cellStyle name="Normal 5 7 2 3 4" xfId="4558"/>
    <cellStyle name="BMU004 4 2" xfId="4559"/>
    <cellStyle name="40% - Accent2 33 6 4" xfId="4560"/>
    <cellStyle name="Normal 202 2 4" xfId="4561"/>
    <cellStyle name="Normal 5 7 2 4" xfId="4562"/>
    <cellStyle name="40% - Accent2 33 7" xfId="4563"/>
    <cellStyle name="Normal 202 2 4 2" xfId="4564"/>
    <cellStyle name="Normal 5 7 2 4 2" xfId="4565"/>
    <cellStyle name="40% - Accent2 33 7 2" xfId="4566"/>
    <cellStyle name="Normal 202 2 5" xfId="4567"/>
    <cellStyle name="Normal 5 7 2 5" xfId="4568"/>
    <cellStyle name="40% - Accent2 33 8" xfId="4569"/>
    <cellStyle name="40% - Accent2 41" xfId="4570"/>
    <cellStyle name="40% - Accent2 36" xfId="4571"/>
    <cellStyle name="Normal 4 4 2 2 2 8" xfId="4572"/>
    <cellStyle name="40% - Accent2 37" xfId="4573"/>
    <cellStyle name="Normal 4 4 2 2 2 9" xfId="4574"/>
    <cellStyle name="Currency T$ 2" xfId="4575"/>
    <cellStyle name="Normal 78 2 5 2" xfId="4576"/>
    <cellStyle name="Normal 83 2 5 2" xfId="4577"/>
    <cellStyle name="Normal 5 2 4 8 3 2" xfId="4578"/>
    <cellStyle name="Normal 192 2 4 2" xfId="4579"/>
    <cellStyle name="Normal 4 5 5 3 2 3 2" xfId="4580"/>
    <cellStyle name="40% - Accent6 33 7 2" xfId="4581"/>
    <cellStyle name="40% - Accent2 38" xfId="4582"/>
    <cellStyle name="40% - Accent2 39" xfId="4583"/>
    <cellStyle name="Output 15 3 3" xfId="4584"/>
    <cellStyle name="Output 20 3 3" xfId="4585"/>
    <cellStyle name="Output 10 3" xfId="4586"/>
    <cellStyle name="40% - Accent3 33 4 2 2" xfId="4587"/>
    <cellStyle name="40% - Accent2 4 3" xfId="4588"/>
    <cellStyle name="40% - Accent6 33 3 6" xfId="4589"/>
    <cellStyle name="40% - Accent2 5 2" xfId="4590"/>
    <cellStyle name="40% - Accent6 33 3 7" xfId="4591"/>
    <cellStyle name="Output 11 3" xfId="4592"/>
    <cellStyle name="BMU002 2 3 2 2 3" xfId="4593"/>
    <cellStyle name="40% - Accent3 33 4 3 2" xfId="4594"/>
    <cellStyle name="40% - Accent2 5 3" xfId="4595"/>
    <cellStyle name="Normal 78 2 2 6" xfId="4596"/>
    <cellStyle name="Normal 83 2 2 6" xfId="4597"/>
    <cellStyle name="40% - Accent6 33 4 6" xfId="4598"/>
    <cellStyle name="40% - Accent2 6 2" xfId="4599"/>
    <cellStyle name="AÇIK 7 2" xfId="4600"/>
    <cellStyle name="40% - Accent2 8" xfId="4601"/>
    <cellStyle name="Output 19 5" xfId="4602"/>
    <cellStyle name="Output 24 5" xfId="4603"/>
    <cellStyle name="Accent6 - 20%" xfId="4604"/>
    <cellStyle name="Normal 216 2 2 2" xfId="4605"/>
    <cellStyle name="40% - Accent3 10" xfId="4606"/>
    <cellStyle name="40% - Accent6 6" xfId="4607"/>
    <cellStyle name="Normal 216 2 2 3" xfId="4608"/>
    <cellStyle name="40% - Accent3 11" xfId="4609"/>
    <cellStyle name="40% - Accent6 7" xfId="4610"/>
    <cellStyle name="Normal 216 2 2 4" xfId="4611"/>
    <cellStyle name="40% - Accent3 12" xfId="4612"/>
    <cellStyle name="40% - Accent6 8" xfId="4613"/>
    <cellStyle name="Normal 216 2 2 5" xfId="4614"/>
    <cellStyle name="40% - Accent3 13" xfId="4615"/>
    <cellStyle name="Total 5 4 2 2 2" xfId="4616"/>
    <cellStyle name="40% - Accent6 9" xfId="4617"/>
    <cellStyle name="Normal 216 2 2 6" xfId="4618"/>
    <cellStyle name="40% - Accent3 14" xfId="4619"/>
    <cellStyle name="Calculation 4 3 2 2 4 2" xfId="4620"/>
    <cellStyle name="40% - Accent3 20" xfId="4621"/>
    <cellStyle name="40% - Accent3 15" xfId="4622"/>
    <cellStyle name="40% - Accent3 21" xfId="4623"/>
    <cellStyle name="40% - Accent3 16" xfId="4624"/>
    <cellStyle name="40% - Accent3 22" xfId="4625"/>
    <cellStyle name="40% - Accent3 17" xfId="4626"/>
    <cellStyle name="40% - Accent3 23" xfId="4627"/>
    <cellStyle name="40% - Accent3 18" xfId="4628"/>
    <cellStyle name="40% - Accent3 2 2 2" xfId="4629"/>
    <cellStyle name="40% - Accent3 2 2 3" xfId="4630"/>
    <cellStyle name="Calculation 4 5 3 3 2" xfId="4631"/>
    <cellStyle name="40% - Accent3 2 3" xfId="4632"/>
    <cellStyle name="40% - Accent3 30" xfId="4633"/>
    <cellStyle name="40% - Accent3 25" xfId="4634"/>
    <cellStyle name="Normal 4 4 2 2 7 2" xfId="4635"/>
    <cellStyle name="BMU002P1 2 2 2 3 3 3" xfId="4636"/>
    <cellStyle name="40% - Accent3 31" xfId="4637"/>
    <cellStyle name="40% - Accent3 26" xfId="4638"/>
    <cellStyle name="Normal 4 4 2 2 7 3" xfId="4639"/>
    <cellStyle name="BMU005B 5 4 2 3 2" xfId="4640"/>
    <cellStyle name="BMU001 26 3 2 2" xfId="4641"/>
    <cellStyle name="BMU001 31 3 2 2" xfId="4642"/>
    <cellStyle name="Total 5 2 2 3 2 2" xfId="4643"/>
    <cellStyle name="40% - Accent5 33 3 3 2 3 2" xfId="4644"/>
    <cellStyle name="40% - Accent3 32" xfId="4645"/>
    <cellStyle name="40% - Accent3 27" xfId="4646"/>
    <cellStyle name="Normal 4 4 2 2 7 4" xfId="4647"/>
    <cellStyle name="Normal 4 4 2 2 10 2" xfId="4648"/>
    <cellStyle name="BMU005B 5 4 2 3 3" xfId="4649"/>
    <cellStyle name="60% - Accent5 5 2 2" xfId="4650"/>
    <cellStyle name="Normal 4 4 2 3 5 2 2 2" xfId="4651"/>
    <cellStyle name="40% - Accent3 33" xfId="4652"/>
    <cellStyle name="40% - Accent3 28" xfId="4653"/>
    <cellStyle name="Normal 4 4 2 2 7 5" xfId="4654"/>
    <cellStyle name="40% - Accent3 34" xfId="4655"/>
    <cellStyle name="40% - Accent3 29" xfId="4656"/>
    <cellStyle name="Normal 105 3 2 4 2" xfId="4657"/>
    <cellStyle name="Normal 110 3 2 4 2" xfId="4658"/>
    <cellStyle name="40% - Accent3 3" xfId="4659"/>
    <cellStyle name="40% - Accent3 3 2" xfId="4660"/>
    <cellStyle name="40% - Accent3 33 2" xfId="4661"/>
    <cellStyle name="40% - Accent3 33 3" xfId="4662"/>
    <cellStyle name="40% - Accent3 33 3 2" xfId="4663"/>
    <cellStyle name="Output 14 3 3 2" xfId="4664"/>
    <cellStyle name="40% - Accent3 33 3 2 2 2" xfId="4665"/>
    <cellStyle name="40% - Accent3 33 3 2 2 2 2" xfId="4666"/>
    <cellStyle name="40% - Accent3 33 3 2 2 2 2 2" xfId="4667"/>
    <cellStyle name="BMU005B 6 2 2 2 2" xfId="4668"/>
    <cellStyle name="40% - Accent3 33 3 2 2 2 3" xfId="4669"/>
    <cellStyle name="Note 18 5 2" xfId="4670"/>
    <cellStyle name="Note 23 5 2" xfId="4671"/>
    <cellStyle name="40% - Accent3 33 3 2 2 2 4" xfId="4672"/>
    <cellStyle name="Normal 5 2 2 5 3 2 2" xfId="4673"/>
    <cellStyle name="40% - Accent3 33 3 2 2 3 2" xfId="4674"/>
    <cellStyle name="Accent6 2 2" xfId="4675"/>
    <cellStyle name="40% - Accent3 33 3 2 2 4" xfId="4676"/>
    <cellStyle name="Accent6 2 3" xfId="4677"/>
    <cellStyle name="40% - Accent3 33 3 2 2 5" xfId="4678"/>
    <cellStyle name="40% - Accent3 33 3 2 3 2 2" xfId="4679"/>
    <cellStyle name="40% - Accent3 33 3 2 3 3" xfId="4680"/>
    <cellStyle name="40% - Accent3 33 3 2 3 3 2" xfId="4681"/>
    <cellStyle name="Notas 3 2 3 2 2" xfId="4682"/>
    <cellStyle name="Accent6 3 2" xfId="4683"/>
    <cellStyle name="40% - Accent3 33 3 2 3 4" xfId="4684"/>
    <cellStyle name="40% - Accent3 33 3 2 4 2" xfId="4685"/>
    <cellStyle name="40% - Accent3 33 3 2 5" xfId="4686"/>
    <cellStyle name="BMU005B 2 3 4 2 3" xfId="4687"/>
    <cellStyle name="40% - Accent3 33 3 2 5 2" xfId="4688"/>
    <cellStyle name="Accent2 4 2 2" xfId="4689"/>
    <cellStyle name="Percent 6 7 2" xfId="4690"/>
    <cellStyle name="40% - Accent3 33 3 2 6" xfId="4691"/>
    <cellStyle name="40% - Accent3 33 3 3" xfId="4692"/>
    <cellStyle name="40% - Accent3 33 3 3 2 4" xfId="4693"/>
    <cellStyle name="40% - Accent3 33 3 3 3 2" xfId="4694"/>
    <cellStyle name="40% - Accent3 33 3 3 4" xfId="4695"/>
    <cellStyle name="40% - Accent3 33 3 3 4 2" xfId="4696"/>
    <cellStyle name="40% - Accent3 33 3 3 5" xfId="4697"/>
    <cellStyle name="40% - Accent3 33 3 4 2" xfId="4698"/>
    <cellStyle name="Normal 100 2 2 6" xfId="4699"/>
    <cellStyle name="Normal 4 5 2 2 6" xfId="4700"/>
    <cellStyle name="40% - Accent3 33 3 4 2 2" xfId="4701"/>
    <cellStyle name="40% - Accent3 33 3 4 3" xfId="4702"/>
    <cellStyle name="40% - Accent4 4 2 2" xfId="4703"/>
    <cellStyle name="40% - Accent3 33 3 4 4" xfId="4704"/>
    <cellStyle name="Normal 48 2 2" xfId="4705"/>
    <cellStyle name="Normal 53 2 2" xfId="4706"/>
    <cellStyle name="40% - Accent3 33 4" xfId="4707"/>
    <cellStyle name="40% - Accent3 33 4 2" xfId="4708"/>
    <cellStyle name="Output 15 3 3 2" xfId="4709"/>
    <cellStyle name="Output 20 3 3 2" xfId="4710"/>
    <cellStyle name="Output 10 3 2" xfId="4711"/>
    <cellStyle name="40% - Accent3 33 4 2 2 2" xfId="4712"/>
    <cellStyle name="Output 10 3 2 2" xfId="4713"/>
    <cellStyle name="40% - Accent3 33 4 2 2 2 2" xfId="4714"/>
    <cellStyle name="Output 10 3 3" xfId="4715"/>
    <cellStyle name="Neutral 3 2" xfId="4716"/>
    <cellStyle name="40% - Accent3 33 4 2 2 3" xfId="4717"/>
    <cellStyle name="Neutral 3 3" xfId="4718"/>
    <cellStyle name="40% - Accent3 33 4 2 2 4" xfId="4719"/>
    <cellStyle name="Output 10 4 2" xfId="4720"/>
    <cellStyle name="40% - Accent3 33 4 2 3 2" xfId="4721"/>
    <cellStyle name="Output 10 5" xfId="4722"/>
    <cellStyle name="40% - Accent3 33 4 2 4" xfId="4723"/>
    <cellStyle name="Output 10 5 2" xfId="4724"/>
    <cellStyle name="40% - Accent3 33 4 2 4 2" xfId="4725"/>
    <cellStyle name="40% - Accent3 33 4 2 5" xfId="4726"/>
    <cellStyle name="Output 11 3 2" xfId="4727"/>
    <cellStyle name="40% - Accent3 33 4 3 2 2" xfId="4728"/>
    <cellStyle name="Accent1 - 60%" xfId="4729"/>
    <cellStyle name="Output 11 4" xfId="4730"/>
    <cellStyle name="40% - Accent3 33 4 3 3" xfId="4731"/>
    <cellStyle name="Output 12 3" xfId="4732"/>
    <cellStyle name="40% - Accent3 33 4 4 2" xfId="4733"/>
    <cellStyle name="Normal 109 2 2 2 5" xfId="4734"/>
    <cellStyle name="Note 6 2 4" xfId="4735"/>
    <cellStyle name="Normal 10 2 3 2 5" xfId="4736"/>
    <cellStyle name="Linked Cell 7" xfId="4737"/>
    <cellStyle name="Accent1 9 2" xfId="4738"/>
    <cellStyle name="40% - Accent3 33 5" xfId="4739"/>
    <cellStyle name="Accent2 - 20%" xfId="4740"/>
    <cellStyle name="40% - Accent3 33 5 2" xfId="4741"/>
    <cellStyle name="Accent2 - 20% 2" xfId="4742"/>
    <cellStyle name="40% - Accent3 4 3" xfId="4743"/>
    <cellStyle name="BMU001 4 2 4 3" xfId="4744"/>
    <cellStyle name="Output 16 3 3" xfId="4745"/>
    <cellStyle name="Output 21 3 3" xfId="4746"/>
    <cellStyle name="40% - Accent3 33 5 2 2" xfId="4747"/>
    <cellStyle name="BMU001 4 2 4 3 2" xfId="4748"/>
    <cellStyle name="Output 16 3 3 2" xfId="4749"/>
    <cellStyle name="Output 21 3 3 2" xfId="4750"/>
    <cellStyle name="40% - Accent3 33 5 2 2 2" xfId="4751"/>
    <cellStyle name="Normal 98 2 2 5" xfId="4752"/>
    <cellStyle name="40% - Accent3 5 3" xfId="4753"/>
    <cellStyle name="40% - Accent3 33 5 3 2" xfId="4754"/>
    <cellStyle name="BMU002 2 3 3 3 3" xfId="4755"/>
    <cellStyle name="40% - Accent3 33 5 4 2" xfId="4756"/>
    <cellStyle name="40% - Accent3 33 6" xfId="4757"/>
    <cellStyle name="Calculation 2 2 2 2 2 2" xfId="4758"/>
    <cellStyle name="40% - Accent4 4 3" xfId="4759"/>
    <cellStyle name="Output 17 3 3" xfId="4760"/>
    <cellStyle name="Output 22 3 3" xfId="4761"/>
    <cellStyle name="40% - Accent3 33 6 2 2" xfId="4762"/>
    <cellStyle name="Output 4 2 2 2 2 3" xfId="4763"/>
    <cellStyle name="Normal 4 2 2 2 5 4" xfId="4764"/>
    <cellStyle name="60% - Accent5 14" xfId="4765"/>
    <cellStyle name="Normal 98 3 2 5" xfId="4766"/>
    <cellStyle name="Calculation 2 2 2 2 3 2" xfId="4767"/>
    <cellStyle name="40% - Accent4 5 3" xfId="4768"/>
    <cellStyle name="BMU001 4 3 5 3" xfId="4769"/>
    <cellStyle name="40% - Accent3 33 6 3 2" xfId="4770"/>
    <cellStyle name="Normal 4 4 2 4 3 2 4" xfId="4771"/>
    <cellStyle name="40% - Accent4 33 3 5 2" xfId="4772"/>
    <cellStyle name="40% - Accent3 33 7" xfId="4773"/>
    <cellStyle name="40% - Accent3 40" xfId="4774"/>
    <cellStyle name="40% - Accent3 35" xfId="4775"/>
    <cellStyle name="40% - Accent3 41" xfId="4776"/>
    <cellStyle name="40% - Accent3 36" xfId="4777"/>
    <cellStyle name="BMU001 12 3 2" xfId="4778"/>
    <cellStyle name="40% - Accent3 37" xfId="4779"/>
    <cellStyle name="BMU001 12 3 3" xfId="4780"/>
    <cellStyle name="BMU005 2 2 4 3 2" xfId="4781"/>
    <cellStyle name="40% - Accent3 38" xfId="4782"/>
    <cellStyle name="BMU005K 3 2 2 4" xfId="4783"/>
    <cellStyle name="40% - Accent3 4 2 2" xfId="4784"/>
    <cellStyle name="Normal 98 2 2 4" xfId="4785"/>
    <cellStyle name="40% - Accent3 5 2" xfId="4786"/>
    <cellStyle name="Normal 98 2 2 4 2" xfId="4787"/>
    <cellStyle name="40% - Accent3 5 2 2" xfId="4788"/>
    <cellStyle name="40% - Accent3 7" xfId="4789"/>
    <cellStyle name="40% - Accent3 8" xfId="4790"/>
    <cellStyle name="40% - Accent3 9" xfId="4791"/>
    <cellStyle name="Normal 4 4 2 2 3 4 5" xfId="4792"/>
    <cellStyle name="40% - Accent4 10" xfId="4793"/>
    <cellStyle name="Normal 5 2 2 3 4 2 2 3 2" xfId="4794"/>
    <cellStyle name="40% - Accent4 11" xfId="4795"/>
    <cellStyle name="40% - Accent4 13" xfId="4796"/>
    <cellStyle name="40% - Accent4 20" xfId="4797"/>
    <cellStyle name="40% - Accent4 15" xfId="4798"/>
    <cellStyle name="40% - Accent4 21" xfId="4799"/>
    <cellStyle name="40% - Accent4 16" xfId="4800"/>
    <cellStyle name="40% - Accent4 23" xfId="4801"/>
    <cellStyle name="40% - Accent4 18" xfId="4802"/>
    <cellStyle name="40% - Accent4 2" xfId="4803"/>
    <cellStyle name="40% - Accent4 2 2" xfId="4804"/>
    <cellStyle name="40% - Accent4 2 2 2" xfId="4805"/>
    <cellStyle name="40% - Accent4 2 2 3" xfId="4806"/>
    <cellStyle name="40% - Accent4 2 3" xfId="4807"/>
    <cellStyle name="BMU001 3 7 2 2" xfId="4808"/>
    <cellStyle name="40% - Accent4 30" xfId="4809"/>
    <cellStyle name="40% - Accent4 25" xfId="4810"/>
    <cellStyle name="BMU001 3 7 2 3" xfId="4811"/>
    <cellStyle name="40% - Accent4 31" xfId="4812"/>
    <cellStyle name="40% - Accent4 26" xfId="4813"/>
    <cellStyle name="40% - Accent4 32" xfId="4814"/>
    <cellStyle name="40% - Accent4 27" xfId="4815"/>
    <cellStyle name="Normal 5 2 2 2 2 2 4 2" xfId="4816"/>
    <cellStyle name="40% - Accent4 33" xfId="4817"/>
    <cellStyle name="40% - Accent4 28" xfId="4818"/>
    <cellStyle name="Note 25 4 2" xfId="4819"/>
    <cellStyle name="Note 30 4 2" xfId="4820"/>
    <cellStyle name="40% - Accent4 34" xfId="4821"/>
    <cellStyle name="40% - Accent4 29" xfId="4822"/>
    <cellStyle name="40% - Accent4 3 2" xfId="4823"/>
    <cellStyle name="40% - Accent4 3 2 2" xfId="4824"/>
    <cellStyle name="40% - Accent4 3 3" xfId="4825"/>
    <cellStyle name="40% - Accent4 33 2" xfId="4826"/>
    <cellStyle name="40% - Accent4 33 3" xfId="4827"/>
    <cellStyle name="Input 4 5 2 4 2" xfId="4828"/>
    <cellStyle name="40% - Accent4 33 3 2" xfId="4829"/>
    <cellStyle name="Accent5 33" xfId="4830"/>
    <cellStyle name="Accent5 28" xfId="4831"/>
    <cellStyle name="40% - Accent4 33 3 2 2" xfId="4832"/>
    <cellStyle name="Accent5 33 2" xfId="4833"/>
    <cellStyle name="40% - Accent4 33 3 2 2 2" xfId="4834"/>
    <cellStyle name="Note 2 3 3 3 2 2" xfId="4835"/>
    <cellStyle name="AÇIK 4 4" xfId="4836"/>
    <cellStyle name="40% - Accent4 33 3 2 2 2 2" xfId="4837"/>
    <cellStyle name="AÇIK 4 4 2" xfId="4838"/>
    <cellStyle name="Normal 70 2 2 3 4" xfId="4839"/>
    <cellStyle name="40% - Accent4 33 3 2 2 2 2 2" xfId="4840"/>
    <cellStyle name="40% - Accent4 33 3 2 2 2 3" xfId="4841"/>
    <cellStyle name="40% - Accent4 33 3 2 2 2 3 2" xfId="4842"/>
    <cellStyle name="40% - Accent4 33 3 2 2 2 4" xfId="4843"/>
    <cellStyle name="40% - Accent4 33 3 2 2 4" xfId="4844"/>
    <cellStyle name="40% - Accent4 33 3 2 2 5" xfId="4845"/>
    <cellStyle name="Percent 18 2 2" xfId="4846"/>
    <cellStyle name="Percent 23 2 2" xfId="4847"/>
    <cellStyle name="Accent5 34" xfId="4848"/>
    <cellStyle name="Accent5 29" xfId="4849"/>
    <cellStyle name="Normal 218 2 2 2" xfId="4850"/>
    <cellStyle name="Normal 223 2 2 2" xfId="4851"/>
    <cellStyle name="40% - Accent4 33 3 2 3" xfId="4852"/>
    <cellStyle name="Calculation 2 3 2 2 4 2" xfId="4853"/>
    <cellStyle name="Normal 218 2 2 2 2" xfId="4854"/>
    <cellStyle name="Normal 223 2 2 2 2" xfId="4855"/>
    <cellStyle name="40% - Accent4 33 3 2 3 2" xfId="4856"/>
    <cellStyle name="40% - Accent4 33 4 2 2 4" xfId="4857"/>
    <cellStyle name="Normal 218 2 2 2 2 2" xfId="4858"/>
    <cellStyle name="Normal 223 2 2 2 2 2" xfId="4859"/>
    <cellStyle name="40% - Accent4 33 3 2 3 2 2" xfId="4860"/>
    <cellStyle name="Normal 218 2 2 2 3" xfId="4861"/>
    <cellStyle name="Normal 223 2 2 2 3" xfId="4862"/>
    <cellStyle name="40% - Accent4 33 3 2 3 3" xfId="4863"/>
    <cellStyle name="Normal 218 2 2 2 3 2" xfId="4864"/>
    <cellStyle name="Normal 223 2 2 2 3 2" xfId="4865"/>
    <cellStyle name="40% - Accent4 33 3 2 3 3 2" xfId="4866"/>
    <cellStyle name="Normal 218 2 2 2 4" xfId="4867"/>
    <cellStyle name="Normal 223 2 2 2 4" xfId="4868"/>
    <cellStyle name="40% - Accent4 33 3 2 3 4" xfId="4869"/>
    <cellStyle name="Accent5 40" xfId="4870"/>
    <cellStyle name="Accent5 35" xfId="4871"/>
    <cellStyle name="Normal 218 2 2 3" xfId="4872"/>
    <cellStyle name="Normal 223 2 2 3" xfId="4873"/>
    <cellStyle name="40% - Accent4 33 3 2 4" xfId="4874"/>
    <cellStyle name="Normal 218 2 2 3 2" xfId="4875"/>
    <cellStyle name="Normal 223 2 2 3 2" xfId="4876"/>
    <cellStyle name="40% - Accent4 33 3 2 4 2" xfId="4877"/>
    <cellStyle name="Normal 4 4 5 2" xfId="4878"/>
    <cellStyle name="Calculation 3 3 3 2 4 2" xfId="4879"/>
    <cellStyle name="Accent5 41" xfId="4880"/>
    <cellStyle name="Accent5 36" xfId="4881"/>
    <cellStyle name="Normal 218 2 2 4" xfId="4882"/>
    <cellStyle name="Normal 223 2 2 4" xfId="4883"/>
    <cellStyle name="40% - Accent4 33 3 2 5" xfId="4884"/>
    <cellStyle name="Normal 218 2 2 4 2" xfId="4885"/>
    <cellStyle name="Normal 223 2 2 4 2" xfId="4886"/>
    <cellStyle name="40% - Accent4 33 3 2 5 2" xfId="4887"/>
    <cellStyle name="Normal 4 4 5 3" xfId="4888"/>
    <cellStyle name="Accent5 42" xfId="4889"/>
    <cellStyle name="Accent5 37" xfId="4890"/>
    <cellStyle name="Normal 218 2 2 5" xfId="4891"/>
    <cellStyle name="Normal 223 2 2 5" xfId="4892"/>
    <cellStyle name="40% - Accent4 33 3 2 6" xfId="4893"/>
    <cellStyle name="40% - Accent4 33 3 3" xfId="4894"/>
    <cellStyle name="40% - Accent4 33 3 3 2" xfId="4895"/>
    <cellStyle name="40% - Accent4 33 3 3 2 2 2" xfId="4896"/>
    <cellStyle name="Input 4 2 2 2 2 3 2" xfId="4897"/>
    <cellStyle name="40% - Accent4 33 3 3 2 3" xfId="4898"/>
    <cellStyle name="Normal 218 2 3 2" xfId="4899"/>
    <cellStyle name="Normal 223 2 3 2" xfId="4900"/>
    <cellStyle name="40% - Accent4 33 3 3 3" xfId="4901"/>
    <cellStyle name="Normal 218 2 3 2 2" xfId="4902"/>
    <cellStyle name="Normal 223 2 3 2 2" xfId="4903"/>
    <cellStyle name="40% - Accent4 33 3 3 3 2" xfId="4904"/>
    <cellStyle name="Normal 218 2 3 3" xfId="4905"/>
    <cellStyle name="Normal 223 2 3 3" xfId="4906"/>
    <cellStyle name="40% - Accent4 33 3 3 4" xfId="4907"/>
    <cellStyle name="Normal 218 2 3 4" xfId="4908"/>
    <cellStyle name="Normal 223 2 3 4" xfId="4909"/>
    <cellStyle name="40% - Accent4 33 3 3 5" xfId="4910"/>
    <cellStyle name="40% - Accent4 33 3 4" xfId="4911"/>
    <cellStyle name="40% - Accent4 33 3 4 2" xfId="4912"/>
    <cellStyle name="Normal 218 2 4 2" xfId="4913"/>
    <cellStyle name="Normal 223 2 4 2" xfId="4914"/>
    <cellStyle name="40% - Accent4 33 3 4 3" xfId="4915"/>
    <cellStyle name="Normal 218 2 4 2 2" xfId="4916"/>
    <cellStyle name="Normal 223 2 4 2 2" xfId="4917"/>
    <cellStyle name="40% - Accent4 33 3 4 3 2" xfId="4918"/>
    <cellStyle name="40% - Accent4 33 3 5" xfId="4919"/>
    <cellStyle name="Calculation 4 3 3 2 2 2" xfId="4920"/>
    <cellStyle name="40% - Accent4 33 3 6" xfId="4921"/>
    <cellStyle name="Calculation 4 3 3 2 2 2 2" xfId="4922"/>
    <cellStyle name="40% - Accent4 33 3 6 2" xfId="4923"/>
    <cellStyle name="Calculation 4 3 3 2 2 3" xfId="4924"/>
    <cellStyle name="40% - Accent4 33 3 7" xfId="4925"/>
    <cellStyle name="Normal 58 2 2" xfId="4926"/>
    <cellStyle name="Normal 63 2 2" xfId="4927"/>
    <cellStyle name="Normal 4 6 9 2 2 2" xfId="4928"/>
    <cellStyle name="40% - Accent4 33 4" xfId="4929"/>
    <cellStyle name="Normal 58 2 2 2 2" xfId="4930"/>
    <cellStyle name="Normal 63 2 2 2 2" xfId="4931"/>
    <cellStyle name="40% - Accent4 33 4 2 2" xfId="4932"/>
    <cellStyle name="RevList 3" xfId="4933"/>
    <cellStyle name="40% - Accent4 33 4 2 2 2" xfId="4934"/>
    <cellStyle name="RevList 4" xfId="4935"/>
    <cellStyle name="40% - Accent4 33 4 2 2 3" xfId="4936"/>
    <cellStyle name="40% - Accent4 33 4 2 2 3 2" xfId="4937"/>
    <cellStyle name="Normal 218 3 2 2" xfId="4938"/>
    <cellStyle name="Normal 223 3 2 2" xfId="4939"/>
    <cellStyle name="40% - Accent4 33 4 2 3" xfId="4940"/>
    <cellStyle name="Normal 218 3 2 3 2" xfId="4941"/>
    <cellStyle name="Normal 223 3 2 3 2" xfId="4942"/>
    <cellStyle name="40% - Accent4 33 4 2 4 2" xfId="4943"/>
    <cellStyle name="Normal 218 3 2 4" xfId="4944"/>
    <cellStyle name="Normal 223 3 2 4" xfId="4945"/>
    <cellStyle name="40% - Accent4 33 4 2 5" xfId="4946"/>
    <cellStyle name="40% - Accent4 33 4 3 2 2" xfId="4947"/>
    <cellStyle name="Normal 218 3 3 2" xfId="4948"/>
    <cellStyle name="Normal 223 3 3 2" xfId="4949"/>
    <cellStyle name="40% - Accent4 33 4 3 3" xfId="4950"/>
    <cellStyle name="Normal 218 3 3 3" xfId="4951"/>
    <cellStyle name="Normal 223 3 3 3" xfId="4952"/>
    <cellStyle name="40% - Accent4 33 4 3 4" xfId="4953"/>
    <cellStyle name="BMU002P1 9" xfId="4954"/>
    <cellStyle name="40% - Accent4 33 4 4 2" xfId="4955"/>
    <cellStyle name="Accent6 9 2" xfId="4956"/>
    <cellStyle name="Normal 58 2 3" xfId="4957"/>
    <cellStyle name="Normal 63 2 3" xfId="4958"/>
    <cellStyle name="Normal 217 2 2" xfId="4959"/>
    <cellStyle name="Normal 222 2 2" xfId="4960"/>
    <cellStyle name="40% - Accent4 33 5" xfId="4961"/>
    <cellStyle name="Normal 58 2 3 2" xfId="4962"/>
    <cellStyle name="Normal 63 2 3 2" xfId="4963"/>
    <cellStyle name="Normal 217 2 2 2" xfId="4964"/>
    <cellStyle name="Normal 222 2 2 2" xfId="4965"/>
    <cellStyle name="40% - Accent4 33 5 2" xfId="4966"/>
    <cellStyle name="Normal 217 2 2 2 2" xfId="4967"/>
    <cellStyle name="Normal 222 2 2 2 2" xfId="4968"/>
    <cellStyle name="40% - Accent4 33 5 2 2" xfId="4969"/>
    <cellStyle name="Normal 217 2 2 2 2 2" xfId="4970"/>
    <cellStyle name="Normal 222 2 2 2 2 2" xfId="4971"/>
    <cellStyle name="40% - Accent4 33 5 2 2 2" xfId="4972"/>
    <cellStyle name="Normal 217 2 2 3" xfId="4973"/>
    <cellStyle name="Normal 222 2 2 3" xfId="4974"/>
    <cellStyle name="40% - Accent4 33 5 3" xfId="4975"/>
    <cellStyle name="Normal 217 2 2 4 2" xfId="4976"/>
    <cellStyle name="Normal 222 2 2 4 2" xfId="4977"/>
    <cellStyle name="40% - Accent4 33 5 4 2" xfId="4978"/>
    <cellStyle name="Normal 217 2 2 5" xfId="4979"/>
    <cellStyle name="Normal 222 2 2 5" xfId="4980"/>
    <cellStyle name="40% - Accent4 33 5 5" xfId="4981"/>
    <cellStyle name="Normal 58 2 4" xfId="4982"/>
    <cellStyle name="Normal 63 2 4" xfId="4983"/>
    <cellStyle name="Normal 217 2 3" xfId="4984"/>
    <cellStyle name="Normal 222 2 3" xfId="4985"/>
    <cellStyle name="40% - Accent4 33 6" xfId="4986"/>
    <cellStyle name="Normal 58 2 4 2" xfId="4987"/>
    <cellStyle name="Normal 63 2 4 2" xfId="4988"/>
    <cellStyle name="Normal 217 2 3 2" xfId="4989"/>
    <cellStyle name="Normal 222 2 3 2" xfId="4990"/>
    <cellStyle name="Normal 40 3 2 2 6" xfId="4991"/>
    <cellStyle name="40% - Accent4 33 6 2" xfId="4992"/>
    <cellStyle name="Normal 217 2 3 2 2" xfId="4993"/>
    <cellStyle name="Normal 222 2 3 2 2" xfId="4994"/>
    <cellStyle name="40% - Accent4 33 6 2 2" xfId="4995"/>
    <cellStyle name="Normal 217 2 3 3" xfId="4996"/>
    <cellStyle name="Normal 222 2 3 3" xfId="4997"/>
    <cellStyle name="40% - Accent4 33 6 3" xfId="4998"/>
    <cellStyle name="Normal 217 2 3 3 2" xfId="4999"/>
    <cellStyle name="Normal 222 2 3 3 2" xfId="5000"/>
    <cellStyle name="40% - Accent4 33 6 3 2" xfId="5001"/>
    <cellStyle name="40% - Accent6 21" xfId="5002"/>
    <cellStyle name="40% - Accent6 16" xfId="5003"/>
    <cellStyle name="Normal 217 2 3 4" xfId="5004"/>
    <cellStyle name="Normal 222 2 3 4" xfId="5005"/>
    <cellStyle name="40% - Accent4 33 6 4" xfId="5006"/>
    <cellStyle name="Normal 58 2 5" xfId="5007"/>
    <cellStyle name="Normal 63 2 5" xfId="5008"/>
    <cellStyle name="40% - Accent4 33 7" xfId="5009"/>
    <cellStyle name="Normal 4 2 5 3 2 2 2" xfId="5010"/>
    <cellStyle name="Normal 217 2 4" xfId="5011"/>
    <cellStyle name="Normal 222 2 4" xfId="5012"/>
    <cellStyle name="Normal 217 2 4 2" xfId="5013"/>
    <cellStyle name="Normal 222 2 4 2" xfId="5014"/>
    <cellStyle name="40% - Accent4 33 7 2" xfId="5015"/>
    <cellStyle name="Normal 217 2 5" xfId="5016"/>
    <cellStyle name="Normal 222 2 5" xfId="5017"/>
    <cellStyle name="40% - Accent4 33 8" xfId="5018"/>
    <cellStyle name="Normal 217 2 6" xfId="5019"/>
    <cellStyle name="Normal 222 2 6" xfId="5020"/>
    <cellStyle name="Normal 46 4 2 2" xfId="5021"/>
    <cellStyle name="40% - Accent4 33 9" xfId="5022"/>
    <cellStyle name="40% - Accent4 41" xfId="5023"/>
    <cellStyle name="40% - Accent4 36" xfId="5024"/>
    <cellStyle name="40% - Accent4 37" xfId="5025"/>
    <cellStyle name="Normal 68 3 2 3" xfId="5026"/>
    <cellStyle name="Normal 73 3 2 3" xfId="5027"/>
    <cellStyle name="Accent1 - 40% 2" xfId="5028"/>
    <cellStyle name="40% - Accent4 38" xfId="5029"/>
    <cellStyle name="40% - Accent4 39" xfId="5030"/>
    <cellStyle name="40% - Accent4 4 2" xfId="5031"/>
    <cellStyle name="40% - Accent4 5" xfId="5032"/>
    <cellStyle name="Output 4 2 2 2 2 2" xfId="5033"/>
    <cellStyle name="Output 3 4 2 3 2" xfId="5034"/>
    <cellStyle name="Normal 4 2 2 2 5 3" xfId="5035"/>
    <cellStyle name="60% - Accent5 13" xfId="5036"/>
    <cellStyle name="Normal 98 3 2 4" xfId="5037"/>
    <cellStyle name="40% - Accent4 5 2" xfId="5038"/>
    <cellStyle name="Normal 98 3 2 4 2" xfId="5039"/>
    <cellStyle name="40% - Accent4 5 2 2" xfId="5040"/>
    <cellStyle name="GRUP" xfId="5041"/>
    <cellStyle name="40% - Accent4 6" xfId="5042"/>
    <cellStyle name="Normal 98 3 3 4" xfId="5043"/>
    <cellStyle name="GRUP 2" xfId="5044"/>
    <cellStyle name="40% - Accent4 6 2" xfId="5045"/>
    <cellStyle name="40% - Accent4 7" xfId="5046"/>
    <cellStyle name="Percent 115 3 2" xfId="5047"/>
    <cellStyle name="BMU001 21 2 2 2 3" xfId="5048"/>
    <cellStyle name="40% - Accent4 9" xfId="5049"/>
    <cellStyle name="Normal 5 8 6 2" xfId="5050"/>
    <cellStyle name="40% - Accent5 10" xfId="5051"/>
    <cellStyle name="Normal 39 6 3" xfId="5052"/>
    <cellStyle name="Normal 44 6 3" xfId="5053"/>
    <cellStyle name="40% - Accent5 11" xfId="5054"/>
    <cellStyle name="Normal 39 6 4" xfId="5055"/>
    <cellStyle name="Normal 44 6 4" xfId="5056"/>
    <cellStyle name="Normal 5 3 6 2 4 2" xfId="5057"/>
    <cellStyle name="40% - Accent5 12" xfId="5058"/>
    <cellStyle name="40% - Accent5 13" xfId="5059"/>
    <cellStyle name="40% - Accent5 2 2" xfId="5060"/>
    <cellStyle name="40% - Accent5 2 2 2" xfId="5061"/>
    <cellStyle name="40% - Accent5 2 2 3" xfId="5062"/>
    <cellStyle name="40% - Accent5 2 3" xfId="5063"/>
    <cellStyle name="Normal 42 3 4 2 2 2" xfId="5064"/>
    <cellStyle name="40% - Accent5 30" xfId="5065"/>
    <cellStyle name="40% - Accent5 25" xfId="5066"/>
    <cellStyle name="Normal 38 3 2 2 2 2 2" xfId="5067"/>
    <cellStyle name="Normal 43 3 2 2 2 2 2" xfId="5068"/>
    <cellStyle name="40% - Accent5 31" xfId="5069"/>
    <cellStyle name="40% - Accent5 26" xfId="5070"/>
    <cellStyle name="Normal 38 3 2 2 2 2 3" xfId="5071"/>
    <cellStyle name="Normal 43 3 2 2 2 2 3" xfId="5072"/>
    <cellStyle name="40% - Accent5 32" xfId="5073"/>
    <cellStyle name="40% - Accent5 27" xfId="5074"/>
    <cellStyle name="Normal 38 3 2 2 2 2 4" xfId="5075"/>
    <cellStyle name="Normal 43 3 2 2 2 2 4" xfId="5076"/>
    <cellStyle name="40% - Accent5 33" xfId="5077"/>
    <cellStyle name="40% - Accent5 28" xfId="5078"/>
    <cellStyle name="40% - Accent5 34" xfId="5079"/>
    <cellStyle name="40% - Accent5 29" xfId="5080"/>
    <cellStyle name="40% - Accent5 33 3 2 4" xfId="5081"/>
    <cellStyle name="40% - Accent5 3 2 2" xfId="5082"/>
    <cellStyle name="40% - Accent5 3 3" xfId="5083"/>
    <cellStyle name="40% - Accent5 3 5" xfId="5084"/>
    <cellStyle name="Percent [00]" xfId="5085"/>
    <cellStyle name="40% - Accent5 33 2" xfId="5086"/>
    <cellStyle name="40% - Accent5 33 3 2" xfId="5087"/>
    <cellStyle name="40% - Accent5 33 3 2 2" xfId="5088"/>
    <cellStyle name="BMU001 2 7 3 3" xfId="5089"/>
    <cellStyle name="60% - Accent4 11" xfId="5090"/>
    <cellStyle name="Normal 22 12" xfId="5091"/>
    <cellStyle name="40% - Accent5 33 3 2 2 2" xfId="5092"/>
    <cellStyle name="Input 2 5 5" xfId="5093"/>
    <cellStyle name="Normal 213 2 2 2 2 3" xfId="5094"/>
    <cellStyle name="40% - Accent5 33 3 2 2 2 2" xfId="5095"/>
    <cellStyle name="Input 2 5 5 2" xfId="5096"/>
    <cellStyle name="Normal 213 2 2 2 2 3 2" xfId="5097"/>
    <cellStyle name="40% - Accent5 33 3 2 2 2 2 2" xfId="5098"/>
    <cellStyle name="Normal 213 2 2 2 2 4" xfId="5099"/>
    <cellStyle name="40% - Accent5 33 3 2 2 2 3" xfId="5100"/>
    <cellStyle name="Normal 4 7 2 2 2 2 2 3" xfId="5101"/>
    <cellStyle name="40% - Accent5 33 3 2 2 2 3 2" xfId="5102"/>
    <cellStyle name="BMU001pol 4 2 2 3 2" xfId="5103"/>
    <cellStyle name="BMU001 25 3 2" xfId="5104"/>
    <cellStyle name="BMU001 30 3 2" xfId="5105"/>
    <cellStyle name="40% - Accent5 33 3 2 2 3" xfId="5106"/>
    <cellStyle name="60% - Accent4 5 2" xfId="5107"/>
    <cellStyle name="Normal 67 3 3 3 2" xfId="5108"/>
    <cellStyle name="Normal 72 3 3 3 2" xfId="5109"/>
    <cellStyle name="60% - Accent4 12" xfId="5110"/>
    <cellStyle name="Normal 22 13" xfId="5111"/>
    <cellStyle name="BMU001 25 3 2 2" xfId="5112"/>
    <cellStyle name="BMU001 30 3 2 2" xfId="5113"/>
    <cellStyle name="40% - Accent5 33 3 2 2 3 2" xfId="5114"/>
    <cellStyle name="Normal 267 2 3 2" xfId="5115"/>
    <cellStyle name="Normal 272 2 3 2" xfId="5116"/>
    <cellStyle name="Normal 41 3 2 2 6" xfId="5117"/>
    <cellStyle name="Adjustable" xfId="5118"/>
    <cellStyle name="60% - Accent4 5 2 2" xfId="5119"/>
    <cellStyle name="BMU001pol 4 2 2 3 3" xfId="5120"/>
    <cellStyle name="BMU001 25 3 3" xfId="5121"/>
    <cellStyle name="BMU001 30 3 3" xfId="5122"/>
    <cellStyle name="40% - Accent5 33 3 2 2 4" xfId="5123"/>
    <cellStyle name="60% - Accent4 5 3" xfId="5124"/>
    <cellStyle name="60% - Accent4 13" xfId="5125"/>
    <cellStyle name="40% - Accent5 33 3 2 2 4 2" xfId="5126"/>
    <cellStyle name="BMU001 25 3 3 2" xfId="5127"/>
    <cellStyle name="60% - Accent3 12" xfId="5128"/>
    <cellStyle name="40% - Accent5 33 3 2 3" xfId="5129"/>
    <cellStyle name="40% - Accent5 33 3 2 3 2" xfId="5130"/>
    <cellStyle name="BMU002 3 3 3 2 3 3" xfId="5131"/>
    <cellStyle name="40% - Accent5 33 3 2 3 2 2" xfId="5132"/>
    <cellStyle name="BMU001 25 4 2" xfId="5133"/>
    <cellStyle name="BMU001 30 4 2" xfId="5134"/>
    <cellStyle name="40% - Accent5 33 3 2 3 3" xfId="5135"/>
    <cellStyle name="60% - Accent4 6 2" xfId="5136"/>
    <cellStyle name="Note 2 2 2 5 3" xfId="5137"/>
    <cellStyle name="BMU001 30 4 2 2" xfId="5138"/>
    <cellStyle name="40% - Accent5 33 3 2 3 3 2" xfId="5139"/>
    <cellStyle name="BMU001 30 4 3" xfId="5140"/>
    <cellStyle name="40% - Accent5 33 3 2 3 4" xfId="5141"/>
    <cellStyle name="Normal 101 2 2 2 2 3" xfId="5142"/>
    <cellStyle name="Normal 4 6 2 2 2 2 3" xfId="5143"/>
    <cellStyle name="40% - Accent5 33 3 2 4 2" xfId="5144"/>
    <cellStyle name="40% - Accent5 33 3 2 5" xfId="5145"/>
    <cellStyle name="40% - Accent5 33 3 2 5 2" xfId="5146"/>
    <cellStyle name="40% - Accent5 33 3 2 6" xfId="5147"/>
    <cellStyle name="40% - Accent5 33 3 3 2" xfId="5148"/>
    <cellStyle name="Normal 214 2 3 4 2" xfId="5149"/>
    <cellStyle name="40% - Accent5 33 3 3 2 2 2" xfId="5150"/>
    <cellStyle name="Input 3 5 5 2" xfId="5151"/>
    <cellStyle name="Normal 214 2 3 5" xfId="5152"/>
    <cellStyle name="BMU001 26 3 2" xfId="5153"/>
    <cellStyle name="BMU001 31 3 2" xfId="5154"/>
    <cellStyle name="Total 5 2 2 3 2" xfId="5155"/>
    <cellStyle name="40% - Accent5 33 3 3 2 3" xfId="5156"/>
    <cellStyle name="Normal 4 4 2 2 10" xfId="5157"/>
    <cellStyle name="60% - Accent5 5 2" xfId="5158"/>
    <cellStyle name="Normal 214 2 4 4" xfId="5159"/>
    <cellStyle name="40% - Accent5 33 3 3 3 2" xfId="5160"/>
    <cellStyle name="40% - Accent5 33 3 3 4" xfId="5161"/>
    <cellStyle name="40% - Accent5 33 3 3 4 2" xfId="5162"/>
    <cellStyle name="40% - Accent5 33 3 3 5" xfId="5163"/>
    <cellStyle name="40% - Accent5 33 3 4" xfId="5164"/>
    <cellStyle name="40% - Accent5 33 3 4 2" xfId="5165"/>
    <cellStyle name="Normal 214 3 3 4" xfId="5166"/>
    <cellStyle name="40% - Accent5 33 3 4 2 2" xfId="5167"/>
    <cellStyle name="Input 4 5 5" xfId="5168"/>
    <cellStyle name="Accent2 21" xfId="5169"/>
    <cellStyle name="Accent2 16" xfId="5170"/>
    <cellStyle name="Normal 55 4" xfId="5171"/>
    <cellStyle name="Percent 37" xfId="5172"/>
    <cellStyle name="Percent 42" xfId="5173"/>
    <cellStyle name="40% - Accent5 33 3 4 3 2" xfId="5174"/>
    <cellStyle name="40% - Accent5 33 3 4 4" xfId="5175"/>
    <cellStyle name="40% - Accent5 33 3 5" xfId="5176"/>
    <cellStyle name="40% - Accent5 33 3 6" xfId="5177"/>
    <cellStyle name="Normal 215 4 2 3" xfId="5178"/>
    <cellStyle name="Normal 220 4 2 3" xfId="5179"/>
    <cellStyle name="40% - Accent5 33 3 6 2" xfId="5180"/>
    <cellStyle name="Output 4 2 2" xfId="5181"/>
    <cellStyle name="40% - Accent5 33 3 7" xfId="5182"/>
    <cellStyle name="Normal 68 2 2" xfId="5183"/>
    <cellStyle name="Normal 73 2 2" xfId="5184"/>
    <cellStyle name="40% - Accent5 33 4" xfId="5185"/>
    <cellStyle name="Normal 68 2 2 2" xfId="5186"/>
    <cellStyle name="Normal 73 2 2 2" xfId="5187"/>
    <cellStyle name="40% - Accent5 33 4 2" xfId="5188"/>
    <cellStyle name="Normal 68 2 2 2 2 2 2" xfId="5189"/>
    <cellStyle name="Normal 73 2 2 2 2 2 2" xfId="5190"/>
    <cellStyle name="Normal 5 2 3 4 3 5" xfId="5191"/>
    <cellStyle name="40% - Accent5 33 4 2 2 2 2" xfId="5192"/>
    <cellStyle name="Normal 68 2 2 2 3" xfId="5193"/>
    <cellStyle name="Normal 73 2 2 2 3" xfId="5194"/>
    <cellStyle name="40% - Accent5 33 4 2 3" xfId="5195"/>
    <cellStyle name="Normal 68 2 2 2 3 2" xfId="5196"/>
    <cellStyle name="Normal 73 2 2 2 3 2" xfId="5197"/>
    <cellStyle name="40% - Accent5 33 4 2 3 2" xfId="5198"/>
    <cellStyle name="Normal 5 2 2 6 5" xfId="5199"/>
    <cellStyle name="40% - Accent5 4 2 2" xfId="5200"/>
    <cellStyle name="Normal 68 2 2 2 4" xfId="5201"/>
    <cellStyle name="Normal 73 2 2 2 4" xfId="5202"/>
    <cellStyle name="40% - Accent5 33 4 2 4" xfId="5203"/>
    <cellStyle name="Normal 68 2 2 2 4 2" xfId="5204"/>
    <cellStyle name="Normal 73 2 2 2 4 2" xfId="5205"/>
    <cellStyle name="Normal 4 6 2 3 2 2 3" xfId="5206"/>
    <cellStyle name="40% - Accent5 33 4 2 4 2" xfId="5207"/>
    <cellStyle name="Normal 68 2 2 3 2" xfId="5208"/>
    <cellStyle name="Normal 73 2 2 3 2" xfId="5209"/>
    <cellStyle name="40% - Accent5 33 4 3 2" xfId="5210"/>
    <cellStyle name="Normal 68 2 2 3 2 2" xfId="5211"/>
    <cellStyle name="Normal 73 2 2 3 2 2" xfId="5212"/>
    <cellStyle name="Normal 215 2 3 4" xfId="5213"/>
    <cellStyle name="Normal 220 2 3 4" xfId="5214"/>
    <cellStyle name="40% - Accent5 33 4 3 2 2" xfId="5215"/>
    <cellStyle name="Percent 18 10 2" xfId="5216"/>
    <cellStyle name="Normal 68 2 2 3 3" xfId="5217"/>
    <cellStyle name="Normal 73 2 2 3 3" xfId="5218"/>
    <cellStyle name="40% - Accent5 33 4 3 3" xfId="5219"/>
    <cellStyle name="60% - Accent3 37" xfId="5220"/>
    <cellStyle name="Normal 68 2 2 3 3 2" xfId="5221"/>
    <cellStyle name="Normal 73 2 2 3 3 2" xfId="5222"/>
    <cellStyle name="Normal 215 2 4 4" xfId="5223"/>
    <cellStyle name="Normal 220 2 4 4" xfId="5224"/>
    <cellStyle name="40% - Accent5 33 4 3 3 2" xfId="5225"/>
    <cellStyle name="Normal 68 2 2 3 4" xfId="5226"/>
    <cellStyle name="Normal 73 2 2 3 4" xfId="5227"/>
    <cellStyle name="40% - Accent5 33 4 3 4" xfId="5228"/>
    <cellStyle name="Normal 68 2 2 4" xfId="5229"/>
    <cellStyle name="Normal 73 2 2 4" xfId="5230"/>
    <cellStyle name="BMU004 7 2 2" xfId="5231"/>
    <cellStyle name="40% - Accent5 33 4 4" xfId="5232"/>
    <cellStyle name="Normal 4 4 5 7" xfId="5233"/>
    <cellStyle name="Accent5 51" xfId="5234"/>
    <cellStyle name="Accent5 46" xfId="5235"/>
    <cellStyle name="Normal 68 2 2 4 2" xfId="5236"/>
    <cellStyle name="Normal 73 2 2 4 2" xfId="5237"/>
    <cellStyle name="40% - Accent5 33 4 4 2" xfId="5238"/>
    <cellStyle name="Normal 68 2 2 5" xfId="5239"/>
    <cellStyle name="Normal 73 2 2 5" xfId="5240"/>
    <cellStyle name="40% - Accent5 33 4 5" xfId="5241"/>
    <cellStyle name="Normal 68 2 2 5 2" xfId="5242"/>
    <cellStyle name="Normal 73 2 2 5 2" xfId="5243"/>
    <cellStyle name="40% - Accent5 33 4 5 2" xfId="5244"/>
    <cellStyle name="60% - Accent4 3 2 2" xfId="5245"/>
    <cellStyle name="Normal 68 2 2 6" xfId="5246"/>
    <cellStyle name="Normal 73 2 2 6" xfId="5247"/>
    <cellStyle name="40% - Accent5 33 4 6" xfId="5248"/>
    <cellStyle name="Normal 68 2 3" xfId="5249"/>
    <cellStyle name="Normal 73 2 3" xfId="5250"/>
    <cellStyle name="Normal 227 2 2" xfId="5251"/>
    <cellStyle name="40% - Accent5 33 5" xfId="5252"/>
    <cellStyle name="Normal 68 2 3 2 2 2" xfId="5253"/>
    <cellStyle name="Normal 73 2 3 2 2 2" xfId="5254"/>
    <cellStyle name="Normal 227 2 2 2 2 2" xfId="5255"/>
    <cellStyle name="40% - Accent5 33 5 2 2 2" xfId="5256"/>
    <cellStyle name="BMU001 10 2 2 2" xfId="5257"/>
    <cellStyle name="Normal 68 2 3 4" xfId="5258"/>
    <cellStyle name="Normal 73 2 3 4" xfId="5259"/>
    <cellStyle name="Normal 227 2 2 4" xfId="5260"/>
    <cellStyle name="BMU004 7 3 2" xfId="5261"/>
    <cellStyle name="40% - Accent5 33 5 4" xfId="5262"/>
    <cellStyle name="Normal 77 2 5" xfId="5263"/>
    <cellStyle name="Normal 82 2 5" xfId="5264"/>
    <cellStyle name="常规 3 9 2" xfId="5265"/>
    <cellStyle name="Normal 5 2 3 8 3" xfId="5266"/>
    <cellStyle name="Normal 191 2 4" xfId="5267"/>
    <cellStyle name="Normal 4 5 5 2 2 3" xfId="5268"/>
    <cellStyle name="ArtNr 3" xfId="5269"/>
    <cellStyle name="Normal 68 2 3 4 2" xfId="5270"/>
    <cellStyle name="Normal 73 2 3 4 2" xfId="5271"/>
    <cellStyle name="Normal 227 2 2 4 2" xfId="5272"/>
    <cellStyle name="40% - Accent5 33 5 4 2" xfId="5273"/>
    <cellStyle name="Normal 68 2 4" xfId="5274"/>
    <cellStyle name="Normal 73 2 4" xfId="5275"/>
    <cellStyle name="Normal 227 2 3" xfId="5276"/>
    <cellStyle name="40% - Accent5 33 6" xfId="5277"/>
    <cellStyle name="Normal 68 2 4 2" xfId="5278"/>
    <cellStyle name="Normal 73 2 4 2" xfId="5279"/>
    <cellStyle name="Normal 227 2 3 2" xfId="5280"/>
    <cellStyle name="40% - Accent5 33 6 2" xfId="5281"/>
    <cellStyle name="常规 9 4" xfId="5282"/>
    <cellStyle name="Normal 68 2 4 2 2" xfId="5283"/>
    <cellStyle name="Normal 73 2 4 2 2" xfId="5284"/>
    <cellStyle name="Normal 227 2 3 2 2" xfId="5285"/>
    <cellStyle name="40% - Accent5 33 6 2 2" xfId="5286"/>
    <cellStyle name="Normal 68 2 4 3" xfId="5287"/>
    <cellStyle name="Normal 73 2 4 3" xfId="5288"/>
    <cellStyle name="Normal 227 2 3 3" xfId="5289"/>
    <cellStyle name="40% - Accent5 33 6 3" xfId="5290"/>
    <cellStyle name="Normal 68 2 4 3 2" xfId="5291"/>
    <cellStyle name="Normal 73 2 4 3 2" xfId="5292"/>
    <cellStyle name="Normal 227 2 3 3 2" xfId="5293"/>
    <cellStyle name="40% - Accent5 33 6 3 2" xfId="5294"/>
    <cellStyle name="Normal 68 2 4 4" xfId="5295"/>
    <cellStyle name="Normal 73 2 4 4" xfId="5296"/>
    <cellStyle name="Normal 227 2 3 4" xfId="5297"/>
    <cellStyle name="40% - Accent5 33 6 4" xfId="5298"/>
    <cellStyle name="Normal 68 2 5" xfId="5299"/>
    <cellStyle name="Normal 73 2 5" xfId="5300"/>
    <cellStyle name="Normal 227 2 4" xfId="5301"/>
    <cellStyle name="40% - Accent5 33 7" xfId="5302"/>
    <cellStyle name="Normal 68 2 6" xfId="5303"/>
    <cellStyle name="Normal 73 2 6" xfId="5304"/>
    <cellStyle name="Normal 227 2 5" xfId="5305"/>
    <cellStyle name="40% - Accent5 33 8" xfId="5306"/>
    <cellStyle name="Normal 68 2 6 2" xfId="5307"/>
    <cellStyle name="Normal 73 2 6 2" xfId="5308"/>
    <cellStyle name="Normal 227 2 5 2" xfId="5309"/>
    <cellStyle name="40% - Accent5 33 8 2" xfId="5310"/>
    <cellStyle name="Normal 68 2 7" xfId="5311"/>
    <cellStyle name="Normal 73 2 7" xfId="5312"/>
    <cellStyle name="Normal 227 2 6" xfId="5313"/>
    <cellStyle name="Header1 2" xfId="5314"/>
    <cellStyle name="40% - Accent5 33 9" xfId="5315"/>
    <cellStyle name="40% - Accent5 38" xfId="5316"/>
    <cellStyle name="BMU001 2 6 2 2" xfId="5317"/>
    <cellStyle name="40% - Accent5 39" xfId="5318"/>
    <cellStyle name="40% - Accent5 4 2" xfId="5319"/>
    <cellStyle name="Accent2 - 40% 2" xfId="5320"/>
    <cellStyle name="Calculation 2 2 2 3 2 2" xfId="5321"/>
    <cellStyle name="40% - Accent5 4 3" xfId="5322"/>
    <cellStyle name="40% - Accent5 4 5" xfId="5323"/>
    <cellStyle name="40% - Accent5 5" xfId="5324"/>
    <cellStyle name="Calculation 2 2 2 3 3 2" xfId="5325"/>
    <cellStyle name="40% - Accent5 5 3" xfId="5326"/>
    <cellStyle name="40% - Accent5 5 4" xfId="5327"/>
    <cellStyle name="40% - Accent5 6" xfId="5328"/>
    <cellStyle name="40% - Accent5 6 2" xfId="5329"/>
    <cellStyle name="40% - Accent5 8" xfId="5330"/>
    <cellStyle name="Normal 5 4 4 4 2 2" xfId="5331"/>
    <cellStyle name="40% - Accent6 13" xfId="5332"/>
    <cellStyle name="Normal 7 2 7 2 4" xfId="5333"/>
    <cellStyle name="BMU005B 2 2 4" xfId="5334"/>
    <cellStyle name="Accent4 7 2" xfId="5335"/>
    <cellStyle name="40% - Accent6 14" xfId="5336"/>
    <cellStyle name="Normal 10 2 2 3 2 3 2" xfId="5337"/>
    <cellStyle name="40% - Accent6 20" xfId="5338"/>
    <cellStyle name="40% - Accent6 15" xfId="5339"/>
    <cellStyle name="Output 7 3 2 2" xfId="5340"/>
    <cellStyle name="40% - Accent6 23" xfId="5341"/>
    <cellStyle name="40% - Accent6 18" xfId="5342"/>
    <cellStyle name="40% - Accent6 24" xfId="5343"/>
    <cellStyle name="40% - Accent6 19" xfId="5344"/>
    <cellStyle name="40% - Accent6 2" xfId="5345"/>
    <cellStyle name="40% - Accent6 2 2" xfId="5346"/>
    <cellStyle name="Normal 2 5 3 2 2 2 4" xfId="5347"/>
    <cellStyle name="40% - Accent6 2 2 3" xfId="5348"/>
    <cellStyle name="40% - Accent6 2 3" xfId="5349"/>
    <cellStyle name="40% - Accent6 2 5" xfId="5350"/>
    <cellStyle name="40% - Accent6 2 6" xfId="5351"/>
    <cellStyle name="BMU005B 7 3 2 2" xfId="5352"/>
    <cellStyle name="40% - Accent6 30" xfId="5353"/>
    <cellStyle name="40% - Accent6 25" xfId="5354"/>
    <cellStyle name="40% - Accent6 31" xfId="5355"/>
    <cellStyle name="40% - Accent6 26" xfId="5356"/>
    <cellStyle name="Percent 12 2 3 2" xfId="5357"/>
    <cellStyle name="40% - Accent6 32" xfId="5358"/>
    <cellStyle name="40% - Accent6 27" xfId="5359"/>
    <cellStyle name="Normal 2 5 3 3 2" xfId="5360"/>
    <cellStyle name="Normal 6 2 2 2 2 2 2 3 2" xfId="5361"/>
    <cellStyle name="40% - Accent6 33" xfId="5362"/>
    <cellStyle name="40% - Accent6 28" xfId="5363"/>
    <cellStyle name="Normal 2 5 3 3 3" xfId="5364"/>
    <cellStyle name="40% - Accent6 34" xfId="5365"/>
    <cellStyle name="40% - Accent6 29" xfId="5366"/>
    <cellStyle name="40% - Accent6 3" xfId="5367"/>
    <cellStyle name="40% - Accent6 3 2" xfId="5368"/>
    <cellStyle name="40% - Accent6 3 3" xfId="5369"/>
    <cellStyle name="40% - Accent6 3 5" xfId="5370"/>
    <cellStyle name="Normal 2 5 3 3 2 3" xfId="5371"/>
    <cellStyle name="40% - Accent6 33 3" xfId="5372"/>
    <cellStyle name="Normal 2 5 3 3 2 3 2" xfId="5373"/>
    <cellStyle name="40% - Accent6 33 3 2" xfId="5374"/>
    <cellStyle name="Normal 86 2 3 3" xfId="5375"/>
    <cellStyle name="Normal 91 2 3 3" xfId="5376"/>
    <cellStyle name="Normal 195 2 2 3" xfId="5377"/>
    <cellStyle name="Normal 6 5 2 2 3" xfId="5378"/>
    <cellStyle name="40% - Accent6 33 3 2 2 2 2" xfId="5379"/>
    <cellStyle name="Note 18 2 4" xfId="5380"/>
    <cellStyle name="Note 23 2 4" xfId="5381"/>
    <cellStyle name="Normal 86 2 3 3 2" xfId="5382"/>
    <cellStyle name="Normal 91 2 3 3 2" xfId="5383"/>
    <cellStyle name="Normal 195 2 2 3 2" xfId="5384"/>
    <cellStyle name="Normal 6 5 2 2 3 2" xfId="5385"/>
    <cellStyle name="40% - Accent6 33 3 2 2 2 2 2" xfId="5386"/>
    <cellStyle name="BMU001 23 2 2 2" xfId="5387"/>
    <cellStyle name="BMU001 18 2 2 2" xfId="5388"/>
    <cellStyle name="60% - Accent2 4 2 2" xfId="5389"/>
    <cellStyle name="Normal 86 2 3 4" xfId="5390"/>
    <cellStyle name="Normal 91 2 3 4" xfId="5391"/>
    <cellStyle name="Normal 195 2 2 4" xfId="5392"/>
    <cellStyle name="Normal 6 5 2 2 4" xfId="5393"/>
    <cellStyle name="40% - Accent6 33 3 2 2 2 3" xfId="5394"/>
    <cellStyle name="Normal 86 2 3 4 2" xfId="5395"/>
    <cellStyle name="Normal 91 2 3 4 2" xfId="5396"/>
    <cellStyle name="Normal 195 2 2 4 2" xfId="5397"/>
    <cellStyle name="Normal 6 5 2 2 4 2" xfId="5398"/>
    <cellStyle name="40% - Accent6 33 3 2 2 2 3 2" xfId="5399"/>
    <cellStyle name="BMU001 23 2 2 3" xfId="5400"/>
    <cellStyle name="BMU001 18 2 2 3" xfId="5401"/>
    <cellStyle name="Normal 86 2 3 5" xfId="5402"/>
    <cellStyle name="Normal 91 2 3 5" xfId="5403"/>
    <cellStyle name="Normal 195 2 2 5" xfId="5404"/>
    <cellStyle name="Normal 6 5 2 2 5" xfId="5405"/>
    <cellStyle name="40% - Accent6 33 3 2 2 2 4" xfId="5406"/>
    <cellStyle name="ANormal" xfId="5407"/>
    <cellStyle name="Normal 3 5 2 2 2 3" xfId="5408"/>
    <cellStyle name="Normal 4 7 7 2 3 2" xfId="5409"/>
    <cellStyle name="40% - Accent6 33 3 2 2 3" xfId="5410"/>
    <cellStyle name="Normal 86 2 4 3" xfId="5411"/>
    <cellStyle name="Normal 91 2 4 3" xfId="5412"/>
    <cellStyle name="Normal 195 2 3 3" xfId="5413"/>
    <cellStyle name="Normal 6 5 2 3 3" xfId="5414"/>
    <cellStyle name="40% - Accent6 33 3 2 2 3 2" xfId="5415"/>
    <cellStyle name="Normal 199 3 3 3 2" xfId="5416"/>
    <cellStyle name="40% - Accent6 33 3 2 2 4" xfId="5417"/>
    <cellStyle name="Normal 195 2 4 3" xfId="5418"/>
    <cellStyle name="40% - Accent6 33 3 2 2 4 2" xfId="5419"/>
    <cellStyle name="Normal 8 2 5 2 2" xfId="5420"/>
    <cellStyle name="40% - Accent6 33 3 2 2 5" xfId="5421"/>
    <cellStyle name="40% - Accent6 33 3 2 3" xfId="5422"/>
    <cellStyle name="BMU002P2 5 2 3" xfId="5423"/>
    <cellStyle name="40% - Accent6 33 3 2 3 2" xfId="5424"/>
    <cellStyle name="Normal 86 3 3 3" xfId="5425"/>
    <cellStyle name="Normal 91 3 3 3" xfId="5426"/>
    <cellStyle name="Normal 195 3 2 3" xfId="5427"/>
    <cellStyle name="BMU002P2 5 2 3 2" xfId="5428"/>
    <cellStyle name="40% - Accent6 33 3 2 3 2 2" xfId="5429"/>
    <cellStyle name="40% - Accent6 33 3 2 3 4" xfId="5430"/>
    <cellStyle name="40% - Accent6 33 3 2 4" xfId="5431"/>
    <cellStyle name="Normal 106 2 2 2 2 3" xfId="5432"/>
    <cellStyle name="Normal 111 2 2 2 2 3" xfId="5433"/>
    <cellStyle name="BMU002P2 5 3 3" xfId="5434"/>
    <cellStyle name="40% - Accent6 33 3 2 4 2" xfId="5435"/>
    <cellStyle name="60% - Accent2 30" xfId="5436"/>
    <cellStyle name="60% - Accent2 25" xfId="5437"/>
    <cellStyle name="40% - Accent6 33 3 2 5" xfId="5438"/>
    <cellStyle name="Normal 4 2 4 4 2 3" xfId="5439"/>
    <cellStyle name="40% - Accent6 33 3 2 5 2" xfId="5440"/>
    <cellStyle name="40% - Accent6 33 3 2 6" xfId="5441"/>
    <cellStyle name="40% - Accent6 33 3 3" xfId="5442"/>
    <cellStyle name="Normal 3 5 2 3 2 2" xfId="5443"/>
    <cellStyle name="BMU001 14 3 3 2" xfId="5444"/>
    <cellStyle name="Notas 3 2 2 2" xfId="5445"/>
    <cellStyle name="Accent5 3" xfId="5446"/>
    <cellStyle name="Input 5 3 3 5 2" xfId="5447"/>
    <cellStyle name="40% - Accent6 33 3 3 2 2" xfId="5448"/>
    <cellStyle name="Notas 3 2 2 2 2" xfId="5449"/>
    <cellStyle name="Accent5 3 2" xfId="5450"/>
    <cellStyle name="60% - Accent3 7" xfId="5451"/>
    <cellStyle name="Normal 87 2 3 3" xfId="5452"/>
    <cellStyle name="Normal 92 2 3 3" xfId="5453"/>
    <cellStyle name="Normal 196 2 2 3" xfId="5454"/>
    <cellStyle name="40% - Accent6 33 3 3 2 2 2" xfId="5455"/>
    <cellStyle name="BMU001 30 5" xfId="5456"/>
    <cellStyle name="Accent5 4 2" xfId="5457"/>
    <cellStyle name="60% - Accent4 7" xfId="5458"/>
    <cellStyle name="Normal 87 2 4 3" xfId="5459"/>
    <cellStyle name="Normal 92 2 4 3" xfId="5460"/>
    <cellStyle name="Normal 196 2 3 3" xfId="5461"/>
    <cellStyle name="40% - Accent6 33 3 3 2 3 2" xfId="5462"/>
    <cellStyle name="60% - Accent4 30" xfId="5463"/>
    <cellStyle name="60% - Accent4 25" xfId="5464"/>
    <cellStyle name="SAPBEXaggItemX 2 3 2 2 2" xfId="5465"/>
    <cellStyle name="Normal 79 2 2 3 2 2" xfId="5466"/>
    <cellStyle name="Normal 84 2 2 3 2 2" xfId="5467"/>
    <cellStyle name="BMU001 29 2 4 2" xfId="5468"/>
    <cellStyle name="Accent5 5" xfId="5469"/>
    <cellStyle name="40% - Accent6 33 3 3 2 4" xfId="5470"/>
    <cellStyle name="40% - Accent6 33 3 3 3" xfId="5471"/>
    <cellStyle name="40% - Accent6 33 3 3 4" xfId="5472"/>
    <cellStyle name="40% - Accent6 33 3 3 4 2" xfId="5473"/>
    <cellStyle name="40% - Accent6 33 3 3 5" xfId="5474"/>
    <cellStyle name="Normal 5 2 3 5 2 2 3" xfId="5475"/>
    <cellStyle name="BMU001 2 2 2 2 2" xfId="5476"/>
    <cellStyle name="40% - Accent6 33 3 4" xfId="5477"/>
    <cellStyle name="Note 3 2 7 3" xfId="5478"/>
    <cellStyle name="Normal 5 2 3 5 2 2 3 2" xfId="5479"/>
    <cellStyle name="BMU001 2 2 2 2 2 2" xfId="5480"/>
    <cellStyle name="40% - Accent6 33 3 4 2" xfId="5481"/>
    <cellStyle name="40% - Accent6 33 3 4 2 2" xfId="5482"/>
    <cellStyle name="SAPBEXunassignedItem 5 2" xfId="5483"/>
    <cellStyle name="Heading 3 3 2 2" xfId="5484"/>
    <cellStyle name="BMU001 2 2 2 2 2 3" xfId="5485"/>
    <cellStyle name="40% - Accent6 33 3 4 3" xfId="5486"/>
    <cellStyle name="40% - Accent6 33 3 4 3 2" xfId="5487"/>
    <cellStyle name="BMU001 3 2 3 2 2 2" xfId="5488"/>
    <cellStyle name="40% - Accent6 33 3 4 4" xfId="5489"/>
    <cellStyle name="Normal 5 2 3 5 2 2 4" xfId="5490"/>
    <cellStyle name="BMU001 2 2 2 2 3" xfId="5491"/>
    <cellStyle name="40% - Accent6 33 3 5" xfId="5492"/>
    <cellStyle name="Normal 3 5 4 3 2 2" xfId="5493"/>
    <cellStyle name="BMU001 16 3 3 2" xfId="5494"/>
    <cellStyle name="Normal 192 2 2 3 2 2" xfId="5495"/>
    <cellStyle name="Normal 3 5 3" xfId="5496"/>
    <cellStyle name="Calculation 3 3 2 3 2" xfId="5497"/>
    <cellStyle name="40% - 强调文字颜色 3 2" xfId="5498"/>
    <cellStyle name="Normal 2 5 3 3 2 4" xfId="5499"/>
    <cellStyle name="Normal 78 2 2" xfId="5500"/>
    <cellStyle name="Normal 83 2 2" xfId="5501"/>
    <cellStyle name="40% - Accent6 33 4" xfId="5502"/>
    <cellStyle name="BMU001 22 4 3" xfId="5503"/>
    <cellStyle name="Normal 78 2 2 2 2 2 2" xfId="5504"/>
    <cellStyle name="Normal 83 2 2 2 2 2 2" xfId="5505"/>
    <cellStyle name="Normal 7 5 2 2 3" xfId="5506"/>
    <cellStyle name="Normal 259 3 4" xfId="5507"/>
    <cellStyle name="40% - Accent6 33 4 2 2 2 2" xfId="5508"/>
    <cellStyle name="Normal 78 2 2 2 3" xfId="5509"/>
    <cellStyle name="Normal 83 2 2 2 3" xfId="5510"/>
    <cellStyle name="40% - Accent6 33 4 2 3" xfId="5511"/>
    <cellStyle name="Normal 78 2 2 2 3 2" xfId="5512"/>
    <cellStyle name="Normal 83 2 2 2 3 2" xfId="5513"/>
    <cellStyle name="40% - Accent6 33 4 2 3 2" xfId="5514"/>
    <cellStyle name="Normal 78 2 2 2 4" xfId="5515"/>
    <cellStyle name="Normal 83 2 2 2 4" xfId="5516"/>
    <cellStyle name="40% - Accent6 33 4 2 4" xfId="5517"/>
    <cellStyle name="Normal 78 2 2 2 4 2" xfId="5518"/>
    <cellStyle name="Normal 83 2 2 2 4 2" xfId="5519"/>
    <cellStyle name="40% - Accent6 33 4 2 4 2" xfId="5520"/>
    <cellStyle name="Normal 78 2 2 2 5" xfId="5521"/>
    <cellStyle name="Normal 83 2 2 2 5" xfId="5522"/>
    <cellStyle name="40% - Accent6 33 4 2 5" xfId="5523"/>
    <cellStyle name="BMU001 20 3 3" xfId="5524"/>
    <cellStyle name="BMU001 15 3 3" xfId="5525"/>
    <cellStyle name="Normal 78 2 2 3 2" xfId="5526"/>
    <cellStyle name="Normal 83 2 2 3 2" xfId="5527"/>
    <cellStyle name="Calculation 3 2 2 3" xfId="5528"/>
    <cellStyle name="40% - Accent6 33 4 3 2" xfId="5529"/>
    <cellStyle name="Normal 78 2 2 3 3" xfId="5530"/>
    <cellStyle name="Normal 83 2 2 3 3" xfId="5531"/>
    <cellStyle name="Calculation 3 2 2 4" xfId="5532"/>
    <cellStyle name="40% - Accent6 33 4 3 3" xfId="5533"/>
    <cellStyle name="Normal 78 2 2 3 3 2" xfId="5534"/>
    <cellStyle name="Normal 83 2 2 3 3 2" xfId="5535"/>
    <cellStyle name="Calculation 3 2 2 4 2" xfId="5536"/>
    <cellStyle name="40% - Accent6 33 4 3 3 2" xfId="5537"/>
    <cellStyle name="Normal 78 2 2 3 4" xfId="5538"/>
    <cellStyle name="Normal 83 2 2 3 4" xfId="5539"/>
    <cellStyle name="Calculation 3 2 2 5" xfId="5540"/>
    <cellStyle name="40% - Accent6 33 4 3 4" xfId="5541"/>
    <cellStyle name="BMU001 2 2 2 3 2" xfId="5542"/>
    <cellStyle name="Normal 78 2 2 4" xfId="5543"/>
    <cellStyle name="Normal 83 2 2 4" xfId="5544"/>
    <cellStyle name="40% - Accent6 33 4 4" xfId="5545"/>
    <cellStyle name="BMU001 2 2 2 3 3" xfId="5546"/>
    <cellStyle name="Normal 78 2 2 5" xfId="5547"/>
    <cellStyle name="Normal 83 2 2 5" xfId="5548"/>
    <cellStyle name="40% - Accent6 33 4 5" xfId="5549"/>
    <cellStyle name="BMU001 2 2 2 3 3 2" xfId="5550"/>
    <cellStyle name="Normal 78 2 2 5 2" xfId="5551"/>
    <cellStyle name="Normal 83 2 2 5 2" xfId="5552"/>
    <cellStyle name="Calculation 3 2 4 3" xfId="5553"/>
    <cellStyle name="40% - Accent6 33 4 5 2" xfId="5554"/>
    <cellStyle name="BMU001 16 3 3 3" xfId="5555"/>
    <cellStyle name="Normal 2 5 3 3 2 5" xfId="5556"/>
    <cellStyle name="Normal 78 2 3" xfId="5557"/>
    <cellStyle name="Normal 83 2 3" xfId="5558"/>
    <cellStyle name="Normal 192 2 2" xfId="5559"/>
    <cellStyle name="Normal 6 2 2 2" xfId="5560"/>
    <cellStyle name="40% - Accent6 33 5" xfId="5561"/>
    <cellStyle name="Normal 3 5 4 2 2" xfId="5562"/>
    <cellStyle name="Normal 13 2 2 4 4" xfId="5563"/>
    <cellStyle name="BMU001 21 2 3" xfId="5564"/>
    <cellStyle name="BMU001 16 2 3" xfId="5565"/>
    <cellStyle name="Normal 78 2 3 2 2" xfId="5566"/>
    <cellStyle name="Normal 83 2 3 2 2" xfId="5567"/>
    <cellStyle name="Normal 192 2 2 2 2" xfId="5568"/>
    <cellStyle name="Normal 6 2 2 2 2 2" xfId="5569"/>
    <cellStyle name="40% - Accent6 33 5 2 2" xfId="5570"/>
    <cellStyle name="Normal 3 5 4 2 2 2" xfId="5571"/>
    <cellStyle name="BMU001 21 2 3 2" xfId="5572"/>
    <cellStyle name="Normal 78 2 3 2 2 2" xfId="5573"/>
    <cellStyle name="Normal 83 2 3 2 2 2" xfId="5574"/>
    <cellStyle name="Normal 192 2 2 2 2 2" xfId="5575"/>
    <cellStyle name="Normal 2 5 3" xfId="5576"/>
    <cellStyle name="Normal 6 2 2 2 2 2 2" xfId="5577"/>
    <cellStyle name="40% - Accent6 33 5 2 2 2" xfId="5578"/>
    <cellStyle name="Normal 78 2 3 3" xfId="5579"/>
    <cellStyle name="Normal 83 2 3 3" xfId="5580"/>
    <cellStyle name="Normal 192 2 2 3" xfId="5581"/>
    <cellStyle name="Normal 6 2 2 2 3" xfId="5582"/>
    <cellStyle name="40% - Accent6 33 5 3" xfId="5583"/>
    <cellStyle name="Notas 5 3" xfId="5584"/>
    <cellStyle name="BMU001 20 2 2 2" xfId="5585"/>
    <cellStyle name="BMU001 15 2 2 2" xfId="5586"/>
    <cellStyle name="Note 3 2 2 3 2 3" xfId="5587"/>
    <cellStyle name="BMU001 2 2 2 4 2" xfId="5588"/>
    <cellStyle name="Normal 78 2 3 4" xfId="5589"/>
    <cellStyle name="Normal 83 2 3 4" xfId="5590"/>
    <cellStyle name="Normal 192 2 2 4" xfId="5591"/>
    <cellStyle name="Normal 6 2 2 2 4" xfId="5592"/>
    <cellStyle name="40% - Accent6 33 5 4" xfId="5593"/>
    <cellStyle name="Normal 3 5 4 4 2" xfId="5594"/>
    <cellStyle name="BMU001 21 4 3" xfId="5595"/>
    <cellStyle name="Normal 78 2 3 4 2" xfId="5596"/>
    <cellStyle name="Normal 83 2 3 4 2" xfId="5597"/>
    <cellStyle name="Normal 192 2 2 4 2" xfId="5598"/>
    <cellStyle name="Normal 6 2 2 2 4 2" xfId="5599"/>
    <cellStyle name="Calculation 3 3 3 3" xfId="5600"/>
    <cellStyle name="40% - Accent6 33 5 4 2" xfId="5601"/>
    <cellStyle name="Note 4 2 3 3 2 2" xfId="5602"/>
    <cellStyle name="BMU001 20 2 2 3" xfId="5603"/>
    <cellStyle name="BMU001 15 2 2 3" xfId="5604"/>
    <cellStyle name="Normal 78 2 3 5" xfId="5605"/>
    <cellStyle name="Normal 83 2 3 5" xfId="5606"/>
    <cellStyle name="Normal 192 2 2 5" xfId="5607"/>
    <cellStyle name="Normal 6 2 2 2 5" xfId="5608"/>
    <cellStyle name="40% - Accent6 33 5 5" xfId="5609"/>
    <cellStyle name="Normal 78 2 4" xfId="5610"/>
    <cellStyle name="Normal 83 2 4" xfId="5611"/>
    <cellStyle name="Normal 192 2 3" xfId="5612"/>
    <cellStyle name="Normal 4 5 5 3 2 2" xfId="5613"/>
    <cellStyle name="Normal 6 2 2 3" xfId="5614"/>
    <cellStyle name="Normal 5 2 4 8 2" xfId="5615"/>
    <cellStyle name="40% - Accent6 33 6" xfId="5616"/>
    <cellStyle name="Normal 78 2 4 2" xfId="5617"/>
    <cellStyle name="Normal 83 2 4 2" xfId="5618"/>
    <cellStyle name="Normal 192 2 3 2" xfId="5619"/>
    <cellStyle name="Normal 4 5 5 3 2 2 2" xfId="5620"/>
    <cellStyle name="Normal 6 2 2 3 2" xfId="5621"/>
    <cellStyle name="Normal 5 2 4 8 2 2" xfId="5622"/>
    <cellStyle name="40% - Accent6 33 6 2" xfId="5623"/>
    <cellStyle name="Normal 78 2 4 3" xfId="5624"/>
    <cellStyle name="Normal 83 2 4 3" xfId="5625"/>
    <cellStyle name="Normal 192 2 3 3" xfId="5626"/>
    <cellStyle name="Normal 6 2 2 3 3" xfId="5627"/>
    <cellStyle name="40% - Accent6 33 6 3" xfId="5628"/>
    <cellStyle name="BMU001 22 3 3" xfId="5629"/>
    <cellStyle name="BMU001 17 3 3" xfId="5630"/>
    <cellStyle name="60% - Accent1 5 3" xfId="5631"/>
    <cellStyle name="Normal 78 2 4 3 2" xfId="5632"/>
    <cellStyle name="Normal 83 2 4 3 2" xfId="5633"/>
    <cellStyle name="Normal 192 2 3 3 2" xfId="5634"/>
    <cellStyle name="Normal 6 2 2 3 3 2" xfId="5635"/>
    <cellStyle name="Calculation 3 4 2 3" xfId="5636"/>
    <cellStyle name="40% - Accent6 33 6 3 2" xfId="5637"/>
    <cellStyle name="Currency T$" xfId="5638"/>
    <cellStyle name="Normal 78 2 5" xfId="5639"/>
    <cellStyle name="Normal 83 2 5" xfId="5640"/>
    <cellStyle name="Normal 192 2 4" xfId="5641"/>
    <cellStyle name="Normal 4 5 5 3 2 3" xfId="5642"/>
    <cellStyle name="Normal 6 2 2 4" xfId="5643"/>
    <cellStyle name="Normal 5 2 4 8 3" xfId="5644"/>
    <cellStyle name="40% - Accent6 33 7" xfId="5645"/>
    <cellStyle name="Normal 78 2 6" xfId="5646"/>
    <cellStyle name="Normal 83 2 6" xfId="5647"/>
    <cellStyle name="Normal 192 2 5" xfId="5648"/>
    <cellStyle name="Normal 4 5 5 3 2 4" xfId="5649"/>
    <cellStyle name="Normal 6 2 2 5" xfId="5650"/>
    <cellStyle name="Normal 5 2 4 8 4" xfId="5651"/>
    <cellStyle name="40% - Accent6 33 8" xfId="5652"/>
    <cellStyle name="Normal 78 2 6 2" xfId="5653"/>
    <cellStyle name="Normal 83 2 6 2" xfId="5654"/>
    <cellStyle name="Normal 192 2 5 2" xfId="5655"/>
    <cellStyle name="Normal 6 2 2 5 2" xfId="5656"/>
    <cellStyle name="40% - Accent6 33 8 2" xfId="5657"/>
    <cellStyle name="Normal 78 2 7" xfId="5658"/>
    <cellStyle name="Normal 83 2 7" xfId="5659"/>
    <cellStyle name="Normal 192 2 6" xfId="5660"/>
    <cellStyle name="Normal 6 2 2 6" xfId="5661"/>
    <cellStyle name="40% - Accent6 33 9" xfId="5662"/>
    <cellStyle name="Normal 2 5 3 3 4" xfId="5663"/>
    <cellStyle name="40% - Accent6 40" xfId="5664"/>
    <cellStyle name="40% - Accent6 35" xfId="5665"/>
    <cellStyle name="Normal 2 5 3 3 5" xfId="5666"/>
    <cellStyle name="Input 14 2" xfId="5667"/>
    <cellStyle name="40% - Accent6 41" xfId="5668"/>
    <cellStyle name="40% - Accent6 36" xfId="5669"/>
    <cellStyle name="Normal 2 5 3 3 6" xfId="5670"/>
    <cellStyle name="Input 14 3" xfId="5671"/>
    <cellStyle name="Input [yellow] 2 2 2 2 2 2" xfId="5672"/>
    <cellStyle name="40% - Accent6 37" xfId="5673"/>
    <cellStyle name="Input 14 4" xfId="5674"/>
    <cellStyle name="40% - Accent6 38" xfId="5675"/>
    <cellStyle name="40% - Accent6 39" xfId="5676"/>
    <cellStyle name="40% - Accent6 4" xfId="5677"/>
    <cellStyle name="Note 5 3 2 2 3 3" xfId="5678"/>
    <cellStyle name="Bad 5" xfId="5679"/>
    <cellStyle name="BMU005 4 2 2 3" xfId="5680"/>
    <cellStyle name="40% - Accent6 4 2" xfId="5681"/>
    <cellStyle name="40% - Accent6 5" xfId="5682"/>
    <cellStyle name="BMU005 4 2 3 3" xfId="5683"/>
    <cellStyle name="40% - Accent6 5 2" xfId="5684"/>
    <cellStyle name="Output 19 5 2" xfId="5685"/>
    <cellStyle name="Output 24 5 2" xfId="5686"/>
    <cellStyle name="Accent3 23" xfId="5687"/>
    <cellStyle name="Accent3 18" xfId="5688"/>
    <cellStyle name="Normal 65 6" xfId="5689"/>
    <cellStyle name="Normal 70 6" xfId="5690"/>
    <cellStyle name="Accent6 - 20% 2" xfId="5691"/>
    <cellStyle name="Normal 216 2 2 2 2" xfId="5692"/>
    <cellStyle name="BMU005 4 2 4 3" xfId="5693"/>
    <cellStyle name="40% - Accent6 6 2" xfId="5694"/>
    <cellStyle name="BMU001T 2 4 3 2 2" xfId="5695"/>
    <cellStyle name="40% - akcent 2" xfId="5696"/>
    <cellStyle name="BMU001 2 2 2" xfId="5697"/>
    <cellStyle name="Normal 40 5 2 3" xfId="5698"/>
    <cellStyle name="Normal 13 7 2 3 2" xfId="5699"/>
    <cellStyle name="BMU002P1 4 4 2 2" xfId="5700"/>
    <cellStyle name="BMU001T 2 4 3 2 3" xfId="5701"/>
    <cellStyle name="40% - akcent 3" xfId="5702"/>
    <cellStyle name="BMU001 2 2 3" xfId="5703"/>
    <cellStyle name="Normal 40 5 2 4" xfId="5704"/>
    <cellStyle name="Normal 4 5 10 3 2" xfId="5705"/>
    <cellStyle name="Normal 269 3 2 3 2" xfId="5706"/>
    <cellStyle name="BMU002P1 4 4 2 3" xfId="5707"/>
    <cellStyle name="40% - akcent 4" xfId="5708"/>
    <cellStyle name="BMU001 2 2 4" xfId="5709"/>
    <cellStyle name="40% - akcent 5" xfId="5710"/>
    <cellStyle name="Normal 4 4 11 4" xfId="5711"/>
    <cellStyle name="BMU001 22 2" xfId="5712"/>
    <cellStyle name="BMU001 17 2" xfId="5713"/>
    <cellStyle name="Normal 5 3 6 3 3 2" xfId="5714"/>
    <cellStyle name="Normal 5 2 3 2 2 2 2 4" xfId="5715"/>
    <cellStyle name="60% - Accent1 4" xfId="5716"/>
    <cellStyle name="40% - Énfasis1" xfId="5717"/>
    <cellStyle name="Normal 32 2 4 2 3" xfId="5718"/>
    <cellStyle name="Normal 105 5 3 2" xfId="5719"/>
    <cellStyle name="Normal 110 5 3 2" xfId="5720"/>
    <cellStyle name="BMU001 22 4" xfId="5721"/>
    <cellStyle name="BMU001 17 4" xfId="5722"/>
    <cellStyle name="60% - Accent1 6" xfId="5723"/>
    <cellStyle name="Normal 7 5 2 2" xfId="5724"/>
    <cellStyle name="40% - Énfasis3" xfId="5725"/>
    <cellStyle name="Normal 32 2 4 2 3 2" xfId="5726"/>
    <cellStyle name="BMU001 22 4 2" xfId="5727"/>
    <cellStyle name="BMU001 17 4 2" xfId="5728"/>
    <cellStyle name="60% - Accent1 6 2" xfId="5729"/>
    <cellStyle name="Normal 7 5 2 2 2" xfId="5730"/>
    <cellStyle name="Normal 259 3 3" xfId="5731"/>
    <cellStyle name="40% - Énfasis3 2" xfId="5732"/>
    <cellStyle name="Normal 32 2 4 2 4" xfId="5733"/>
    <cellStyle name="BMU001 22 5" xfId="5734"/>
    <cellStyle name="60% - Accent1 7" xfId="5735"/>
    <cellStyle name="Normal 7 5 2 3" xfId="5736"/>
    <cellStyle name="40% - Énfasis4" xfId="5737"/>
    <cellStyle name="60% - Accent1 8" xfId="5738"/>
    <cellStyle name="Normal 7 5 2 4" xfId="5739"/>
    <cellStyle name="Normal 17 2 2 2 2 2" xfId="5740"/>
    <cellStyle name="Normal 22 2 2 2 2 2" xfId="5741"/>
    <cellStyle name="40% - Énfasis5" xfId="5742"/>
    <cellStyle name="60% - Accent1 9" xfId="5743"/>
    <cellStyle name="Normal 7 5 2 5" xfId="5744"/>
    <cellStyle name="Normal 22 2 2 2 2 3" xfId="5745"/>
    <cellStyle name="40% - Énfasis6" xfId="5746"/>
    <cellStyle name="Normal 7 5 2 5 2" xfId="5747"/>
    <cellStyle name="Normal 22 2 2 2 2 3 2" xfId="5748"/>
    <cellStyle name="40% - Énfasis6 2" xfId="5749"/>
    <cellStyle name="Calculation 3 3 2 5 2" xfId="5750"/>
    <cellStyle name="40% - 强调文字颜色 5 2" xfId="5751"/>
    <cellStyle name="40% - 强调文字颜色 6 2" xfId="5752"/>
    <cellStyle name="60% - Accent1 10" xfId="5753"/>
    <cellStyle name="60% - Accent1 11" xfId="5754"/>
    <cellStyle name="Input 8 4 2" xfId="5755"/>
    <cellStyle name="60% - Accent1 12" xfId="5756"/>
    <cellStyle name="60% - Accent1 22" xfId="5757"/>
    <cellStyle name="60% - Accent1 17" xfId="5758"/>
    <cellStyle name="Percent 95 2" xfId="5759"/>
    <cellStyle name="60% - Accent1 24" xfId="5760"/>
    <cellStyle name="60% - Accent1 19" xfId="5761"/>
    <cellStyle name="60% - Accent4 2 5" xfId="5762"/>
    <cellStyle name="Normal 5 2 10" xfId="5763"/>
    <cellStyle name="BMU011 5 2 4" xfId="5764"/>
    <cellStyle name="Normal 5 2 3 2 2 2 2 2" xfId="5765"/>
    <cellStyle name="Normal 45 5 2" xfId="5766"/>
    <cellStyle name="Input 2 2 9" xfId="5767"/>
    <cellStyle name="60% - Accent1 2" xfId="5768"/>
    <cellStyle name="60% - Accent1 30" xfId="5769"/>
    <cellStyle name="60% - Accent1 25" xfId="5770"/>
    <cellStyle name="Normal 215 7 2" xfId="5771"/>
    <cellStyle name="Normal 220 7 2" xfId="5772"/>
    <cellStyle name="Input 5 3 2 2 2" xfId="5773"/>
    <cellStyle name="Percent 116 2 4" xfId="5774"/>
    <cellStyle name="Normal 40 3 2 2 2 3 2" xfId="5775"/>
    <cellStyle name="60% - 强调文字颜色 4 2" xfId="5776"/>
    <cellStyle name="Input 5 3 2 2 3" xfId="5777"/>
    <cellStyle name="60% - Accent1 31" xfId="5778"/>
    <cellStyle name="60% - Accent1 26" xfId="5779"/>
    <cellStyle name="Input 5 3 2 2 4" xfId="5780"/>
    <cellStyle name="60% - Accent1 32" xfId="5781"/>
    <cellStyle name="60% - Accent1 27" xfId="5782"/>
    <cellStyle name="60% - Accent1 33 2" xfId="5783"/>
    <cellStyle name="BMU001 2 2 3 2 3 2" xfId="5784"/>
    <cellStyle name="60% - Accent1 40" xfId="5785"/>
    <cellStyle name="60% - Accent1 35" xfId="5786"/>
    <cellStyle name="BMU005 6 3 3 3 3" xfId="5787"/>
    <cellStyle name="BMU001 2 2 3 2 3 3" xfId="5788"/>
    <cellStyle name="60% - Accent1 41" xfId="5789"/>
    <cellStyle name="60% - Accent1 36" xfId="5790"/>
    <cellStyle name="Normal 108 2" xfId="5791"/>
    <cellStyle name="60% - Accent1 37" xfId="5792"/>
    <cellStyle name="Normal 108 3" xfId="5793"/>
    <cellStyle name="Normal 10 2 2" xfId="5794"/>
    <cellStyle name="Accent4 - 40% 2" xfId="5795"/>
    <cellStyle name="60% - Accent1 38" xfId="5796"/>
    <cellStyle name="Normal 108 4" xfId="5797"/>
    <cellStyle name="60% - Accent1 39" xfId="5798"/>
    <cellStyle name="Normal 108 5" xfId="5799"/>
    <cellStyle name="Normal 32 2 4 2 2 2" xfId="5800"/>
    <cellStyle name="BMU001 22 3 2" xfId="5801"/>
    <cellStyle name="BMU001 17 3 2" xfId="5802"/>
    <cellStyle name="60% - Accent1 5 2" xfId="5803"/>
    <cellStyle name="BMU001 22 3 2 2" xfId="5804"/>
    <cellStyle name="BMU001 17 3 2 2" xfId="5805"/>
    <cellStyle name="60% - Accent1 5 2 2" xfId="5806"/>
    <cellStyle name="60% - Accent2 11" xfId="5807"/>
    <cellStyle name="60% - Accent2 12" xfId="5808"/>
    <cellStyle name="60% - Accent2 13" xfId="5809"/>
    <cellStyle name="60% - Accent2 14" xfId="5810"/>
    <cellStyle name="Percent 4 3 3 2 3 2" xfId="5811"/>
    <cellStyle name="60% - Accent2 20" xfId="5812"/>
    <cellStyle name="60% - Accent2 15" xfId="5813"/>
    <cellStyle name="BMU005 4 6 2 2" xfId="5814"/>
    <cellStyle name="60% - Accent2 21" xfId="5815"/>
    <cellStyle name="60% - Accent2 16" xfId="5816"/>
    <cellStyle name="Input 3 2 3 2 2 2 2" xfId="5817"/>
    <cellStyle name="BMU001 10 2" xfId="5818"/>
    <cellStyle name="Normal 4 4 2 2 3 3 3 2" xfId="5819"/>
    <cellStyle name="BMU005 4 6 2 3" xfId="5820"/>
    <cellStyle name="60% - Accent2 22" xfId="5821"/>
    <cellStyle name="60% - Accent2 17" xfId="5822"/>
    <cellStyle name="Note 11 2 3 2 2" xfId="5823"/>
    <cellStyle name="BMU001 10 3" xfId="5824"/>
    <cellStyle name="60% - Accent2 23" xfId="5825"/>
    <cellStyle name="60% - Accent2 18" xfId="5826"/>
    <cellStyle name="BMU001 10 4" xfId="5827"/>
    <cellStyle name="Normal 106 2 2 2 2 2" xfId="5828"/>
    <cellStyle name="Normal 111 2 2 2 2 2" xfId="5829"/>
    <cellStyle name="BMU002P2 5 3 2" xfId="5830"/>
    <cellStyle name="60% - Accent2 24" xfId="5831"/>
    <cellStyle name="60% - Accent2 19" xfId="5832"/>
    <cellStyle name="Normal 10 2 2 4 2 2" xfId="5833"/>
    <cellStyle name="60% - Accent4 3 5" xfId="5834"/>
    <cellStyle name="Normal 5 2 3 2 2 2 3 2" xfId="5835"/>
    <cellStyle name="Normal 45 6 2" xfId="5836"/>
    <cellStyle name="60% - Accent2 2" xfId="5837"/>
    <cellStyle name="60% - Accent2 2 2 2" xfId="5838"/>
    <cellStyle name="Normal 106 2 2 2 2 4" xfId="5839"/>
    <cellStyle name="Normal 111 2 2 2 2 4" xfId="5840"/>
    <cellStyle name="60% - Accent2 31" xfId="5841"/>
    <cellStyle name="60% - Accent2 26" xfId="5842"/>
    <cellStyle name="BMU005 27 3 2 2" xfId="5843"/>
    <cellStyle name="BMU005 32 3 2 2" xfId="5844"/>
    <cellStyle name="60% - Accent2 32" xfId="5845"/>
    <cellStyle name="60% - Accent2 27" xfId="5846"/>
    <cellStyle name="60% - Accent2 3" xfId="5847"/>
    <cellStyle name="60% - Accent2 3 2 2" xfId="5848"/>
    <cellStyle name="BMU011 3 3 2" xfId="5849"/>
    <cellStyle name="60% - Accent2 3 3" xfId="5850"/>
    <cellStyle name="BMU001 23 2" xfId="5851"/>
    <cellStyle name="BMU001 18 2" xfId="5852"/>
    <cellStyle name="60% - Accent2 4" xfId="5853"/>
    <cellStyle name="BMU001 23 2 2" xfId="5854"/>
    <cellStyle name="BMU001 18 2 2" xfId="5855"/>
    <cellStyle name="60% - Accent2 4 2" xfId="5856"/>
    <cellStyle name="BMU001 23 2 3" xfId="5857"/>
    <cellStyle name="BMU001 18 2 3" xfId="5858"/>
    <cellStyle name="BMU011 3 4 2" xfId="5859"/>
    <cellStyle name="60% - Accent2 4 3" xfId="5860"/>
    <cellStyle name="BMU001 23 3 2" xfId="5861"/>
    <cellStyle name="BMU001 18 3 2" xfId="5862"/>
    <cellStyle name="60% - Accent2 5 2" xfId="5863"/>
    <cellStyle name="BMU001 23 3 2 2" xfId="5864"/>
    <cellStyle name="BMU001 18 3 2 2" xfId="5865"/>
    <cellStyle name="60% - Accent2 5 2 2" xfId="5866"/>
    <cellStyle name="BMU001 23 3 3" xfId="5867"/>
    <cellStyle name="BMU001 18 3 3" xfId="5868"/>
    <cellStyle name="Horizontal 2" xfId="5869"/>
    <cellStyle name="60% - Accent2 5 3" xfId="5870"/>
    <cellStyle name="Horizontal 3" xfId="5871"/>
    <cellStyle name="60% - Accent2 5 4" xfId="5872"/>
    <cellStyle name="BMU001 23 4" xfId="5873"/>
    <cellStyle name="BMU001 18 4" xfId="5874"/>
    <cellStyle name="60% - Accent2 6" xfId="5875"/>
    <cellStyle name="BMU001 23 4 2" xfId="5876"/>
    <cellStyle name="BMU001 18 4 2" xfId="5877"/>
    <cellStyle name="60% - Accent2 6 2" xfId="5878"/>
    <cellStyle name="Accent5 2 2" xfId="5879"/>
    <cellStyle name="60% - Accent2 7" xfId="5880"/>
    <cellStyle name="Accent5 2 3" xfId="5881"/>
    <cellStyle name="60% - Accent2 8" xfId="5882"/>
    <cellStyle name="Accent5 2 4" xfId="5883"/>
    <cellStyle name="Normal 40 3 2 3 2 2" xfId="5884"/>
    <cellStyle name="60% - Accent2 9" xfId="5885"/>
    <cellStyle name="60% - Accent3 10" xfId="5886"/>
    <cellStyle name="60% - Accent3 11" xfId="5887"/>
    <cellStyle name="BMU001 25 3 3 3" xfId="5888"/>
    <cellStyle name="60% - Accent3 13" xfId="5889"/>
    <cellStyle name="Note 3 3 2" xfId="5890"/>
    <cellStyle name="60% - Accent3 14" xfId="5891"/>
    <cellStyle name="Note 3 3 3" xfId="5892"/>
    <cellStyle name="BMU002B 4 5 2" xfId="5893"/>
    <cellStyle name="60% - Accent3 20" xfId="5894"/>
    <cellStyle name="60% - Accent3 15" xfId="5895"/>
    <cellStyle name="Note 3 3 4" xfId="5896"/>
    <cellStyle name="BMU005B 2 2 2 2 3 2" xfId="5897"/>
    <cellStyle name="BMU002B 4 5 3" xfId="5898"/>
    <cellStyle name="60% - Accent3 21" xfId="5899"/>
    <cellStyle name="60% - Accent3 16" xfId="5900"/>
    <cellStyle name="BMU002P2 4 5 2 2" xfId="5901"/>
    <cellStyle name="BMU001 20 2" xfId="5902"/>
    <cellStyle name="BMU001 15 2" xfId="5903"/>
    <cellStyle name="Note 3 3 5" xfId="5904"/>
    <cellStyle name="BMU005B 2 2 2 2 3 3" xfId="5905"/>
    <cellStyle name="60% - Accent3 22" xfId="5906"/>
    <cellStyle name="60% - Accent3 17" xfId="5907"/>
    <cellStyle name="BMU001 20 4" xfId="5908"/>
    <cellStyle name="BMU001 15 4" xfId="5909"/>
    <cellStyle name="Note 3 3 7" xfId="5910"/>
    <cellStyle name="60% - Accent3 24" xfId="5911"/>
    <cellStyle name="60% - Accent3 19" xfId="5912"/>
    <cellStyle name="60% - Accent4 4 5" xfId="5913"/>
    <cellStyle name="Note 5 4 2 2" xfId="5914"/>
    <cellStyle name="SAPBEXexcCritical5 2 2" xfId="5915"/>
    <cellStyle name="Normal 10 2 2 4 3 2" xfId="5916"/>
    <cellStyle name="Normal 5 2 3 2 2 2 4 2" xfId="5917"/>
    <cellStyle name="60% - Accent3 2" xfId="5918"/>
    <cellStyle name="60% - Accent3 2 2" xfId="5919"/>
    <cellStyle name="Normal 13 2 5 2 3 2" xfId="5920"/>
    <cellStyle name="Accent3 3 3" xfId="5921"/>
    <cellStyle name="60% - Accent3 2 2 2" xfId="5922"/>
    <cellStyle name="BMU011 4 2 2" xfId="5923"/>
    <cellStyle name="60% - Accent3 2 3" xfId="5924"/>
    <cellStyle name="BMU011 4 2 4" xfId="5925"/>
    <cellStyle name="60% - Accent3 2 5" xfId="5926"/>
    <cellStyle name="60% - Accent3 2 6" xfId="5927"/>
    <cellStyle name="Note 3 3 8" xfId="5928"/>
    <cellStyle name="60% - Accent3 30" xfId="5929"/>
    <cellStyle name="60% - Accent3 25" xfId="5930"/>
    <cellStyle name="60% - Accent3 31" xfId="5931"/>
    <cellStyle name="60% - Accent3 26" xfId="5932"/>
    <cellStyle name="Header2 2 2 2" xfId="5933"/>
    <cellStyle name="60% - Accent3 33" xfId="5934"/>
    <cellStyle name="60% - Accent3 28" xfId="5935"/>
    <cellStyle name="Note 27 5 2 2" xfId="5936"/>
    <cellStyle name="Note 32 5 2 2" xfId="5937"/>
    <cellStyle name="60% - Accent3 34" xfId="5938"/>
    <cellStyle name="60% - Accent3 29" xfId="5939"/>
    <cellStyle name="60% - Accent3 3" xfId="5940"/>
    <cellStyle name="60% - Accent3 3 2" xfId="5941"/>
    <cellStyle name="Accent4 3 3" xfId="5942"/>
    <cellStyle name="60% - Accent3 3 2 2" xfId="5943"/>
    <cellStyle name="BMU011 4 3 2" xfId="5944"/>
    <cellStyle name="60% - Accent3 3 3" xfId="5945"/>
    <cellStyle name="Normal 100 2 3 2 4" xfId="5946"/>
    <cellStyle name="Normal 3 2 2 5" xfId="5947"/>
    <cellStyle name="Normal 4 5 2 3 2 4" xfId="5948"/>
    <cellStyle name="Äåíåæíûé [0]_PERSONAL" xfId="5949"/>
    <cellStyle name="60% - Accent3 33 2" xfId="5950"/>
    <cellStyle name="Accent5 - 40%" xfId="5951"/>
    <cellStyle name="Calculation 2 5 2 3 2" xfId="5952"/>
    <cellStyle name="60% - Accent3 40" xfId="5953"/>
    <cellStyle name="60% - Accent3 35" xfId="5954"/>
    <cellStyle name="60% - Accent3 41" xfId="5955"/>
    <cellStyle name="60% - Accent3 36" xfId="5956"/>
    <cellStyle name="Normal 7 6 6 2 2" xfId="5957"/>
    <cellStyle name="Normal 4 4 3 2 3 2 3 2" xfId="5958"/>
    <cellStyle name="60% - Accent3 38" xfId="5959"/>
    <cellStyle name="60% - Accent3 39" xfId="5960"/>
    <cellStyle name="BMU001 24 2 2" xfId="5961"/>
    <cellStyle name="BMU001 19 2 2" xfId="5962"/>
    <cellStyle name="60% - Accent3 4 2" xfId="5963"/>
    <cellStyle name="Accent5 3 3" xfId="5964"/>
    <cellStyle name="BMU001 24 2 2 2" xfId="5965"/>
    <cellStyle name="BMU001 19 2 2 2" xfId="5966"/>
    <cellStyle name="60% - Accent3 4 2 2" xfId="5967"/>
    <cellStyle name="60% - Accent3 8" xfId="5968"/>
    <cellStyle name="BMU001 24 2 3" xfId="5969"/>
    <cellStyle name="BMU001 19 2 3" xfId="5970"/>
    <cellStyle name="BMU011 4 4 2" xfId="5971"/>
    <cellStyle name="60% - Accent3 4 3" xfId="5972"/>
    <cellStyle name="60% - Accent3 4 4" xfId="5973"/>
    <cellStyle name="60% - Accent3 4 5" xfId="5974"/>
    <cellStyle name="Note 5 3 2 2" xfId="5975"/>
    <cellStyle name="Normal 7 2 3 5 2 2" xfId="5976"/>
    <cellStyle name="SAPBEXexcCritical4 2 2" xfId="5977"/>
    <cellStyle name="Normal 10 2 2 3 3 2" xfId="5978"/>
    <cellStyle name="Normal 32 2 4 4 2" xfId="5979"/>
    <cellStyle name="BMU001 24 3" xfId="5980"/>
    <cellStyle name="BMU001 19 3" xfId="5981"/>
    <cellStyle name="60% - Accent3 5" xfId="5982"/>
    <cellStyle name="BMU001 24 3 2" xfId="5983"/>
    <cellStyle name="BMU001 19 3 2" xfId="5984"/>
    <cellStyle name="60% - Accent3 5 2" xfId="5985"/>
    <cellStyle name="Accent6 3 3" xfId="5986"/>
    <cellStyle name="BMU001 24 3 2 2" xfId="5987"/>
    <cellStyle name="BMU001 19 3 2 2" xfId="5988"/>
    <cellStyle name="60% - Accent3 5 2 2" xfId="5989"/>
    <cellStyle name="BMU001 24 3 3" xfId="5990"/>
    <cellStyle name="BMU001 19 3 3" xfId="5991"/>
    <cellStyle name="60% - Accent3 5 3" xfId="5992"/>
    <cellStyle name="60% - Accent3 5 4" xfId="5993"/>
    <cellStyle name="BMU001 24 4 2" xfId="5994"/>
    <cellStyle name="BMU001 19 4 2" xfId="5995"/>
    <cellStyle name="60% - Accent3 6 2" xfId="5996"/>
    <cellStyle name="Comma 17 2" xfId="5997"/>
    <cellStyle name="Comma 22 2" xfId="5998"/>
    <cellStyle name="BMU001 2 7 3 2" xfId="5999"/>
    <cellStyle name="60% - Accent4 10" xfId="6000"/>
    <cellStyle name="Normal 22 11" xfId="6001"/>
    <cellStyle name="Note 3 8 3" xfId="6002"/>
    <cellStyle name="60% - Accent4 20" xfId="6003"/>
    <cellStyle name="60% - Accent4 15" xfId="6004"/>
    <cellStyle name="SAPBEXundefined 4 3" xfId="6005"/>
    <cellStyle name="Normal 75 2 3 2 2 2" xfId="6006"/>
    <cellStyle name="Normal 80 2 3 2 2 2" xfId="6007"/>
    <cellStyle name="60% - Accent4 2" xfId="6008"/>
    <cellStyle name="Normal 80 2 3 2 2 3" xfId="6009"/>
    <cellStyle name="60% - Accent4 3" xfId="6010"/>
    <cellStyle name="60% - Accent4 21" xfId="6011"/>
    <cellStyle name="60% - Accent4 16" xfId="6012"/>
    <cellStyle name="BMU001pol 4 2 2 2" xfId="6013"/>
    <cellStyle name="BMU001 25 2" xfId="6014"/>
    <cellStyle name="BMU001 30 2" xfId="6015"/>
    <cellStyle name="Normal 80 2 3 2 2 4" xfId="6016"/>
    <cellStyle name="60% - Accent4 4" xfId="6017"/>
    <cellStyle name="60% - Accent4 22" xfId="6018"/>
    <cellStyle name="60% - Accent4 17" xfId="6019"/>
    <cellStyle name="BMU001pol 4 2 2 3" xfId="6020"/>
    <cellStyle name="SAPBEXstdData 2 5 2 2" xfId="6021"/>
    <cellStyle name="BMU001 25 3" xfId="6022"/>
    <cellStyle name="BMU001 30 3" xfId="6023"/>
    <cellStyle name="60% - Accent4 5" xfId="6024"/>
    <cellStyle name="60% - Accent4 23" xfId="6025"/>
    <cellStyle name="60% - Accent4 18" xfId="6026"/>
    <cellStyle name="BMU001 25 4" xfId="6027"/>
    <cellStyle name="BMU001 30 4" xfId="6028"/>
    <cellStyle name="60% - Accent4 6" xfId="6029"/>
    <cellStyle name="Normal 87 2 4 2" xfId="6030"/>
    <cellStyle name="Normal 92 2 4 2" xfId="6031"/>
    <cellStyle name="Normal 196 2 3 2" xfId="6032"/>
    <cellStyle name="60% - Accent4 24" xfId="6033"/>
    <cellStyle name="60% - Accent4 19" xfId="6034"/>
    <cellStyle name="Normal 80 2 3 2 2 2 2" xfId="6035"/>
    <cellStyle name="60% - Accent4 2 2" xfId="6036"/>
    <cellStyle name="Normal 22 2 7" xfId="6037"/>
    <cellStyle name="60% - Accent4 2 3" xfId="6038"/>
    <cellStyle name="Normal 22 2 8" xfId="6039"/>
    <cellStyle name="BMU011 5 2 2" xfId="6040"/>
    <cellStyle name="BMU011 5 2 3" xfId="6041"/>
    <cellStyle name="60% - Accent4 2 4" xfId="6042"/>
    <cellStyle name="Accent5 4 3" xfId="6043"/>
    <cellStyle name="60% - Accent4 8" xfId="6044"/>
    <cellStyle name="Output 5 8 2 2" xfId="6045"/>
    <cellStyle name="Normal 87 2 4 4" xfId="6046"/>
    <cellStyle name="Normal 92 2 4 4" xfId="6047"/>
    <cellStyle name="Normal 196 2 3 4" xfId="6048"/>
    <cellStyle name="60% - Accent4 31" xfId="6049"/>
    <cellStyle name="60% - Accent4 26" xfId="6050"/>
    <cellStyle name="Normal 80 2 3 2 2 3 2" xfId="6051"/>
    <cellStyle name="60% - Accent4 3 2" xfId="6052"/>
    <cellStyle name="Normal 22 3 7" xfId="6053"/>
    <cellStyle name="BMU011 5 3 2" xfId="6054"/>
    <cellStyle name="60% - Accent4 3 3" xfId="6055"/>
    <cellStyle name="BMU002B 4 2 2 2 2" xfId="6056"/>
    <cellStyle name="BMU011 5 3 3" xfId="6057"/>
    <cellStyle name="60% - Accent4 3 4" xfId="6058"/>
    <cellStyle name="60% - Accent4 38" xfId="6059"/>
    <cellStyle name="Normal 5 3 4" xfId="6060"/>
    <cellStyle name="60% - Accent4 39" xfId="6061"/>
    <cellStyle name="Normal 5 3 5" xfId="6062"/>
    <cellStyle name="BMU001pol 4 2 2 2 2" xfId="6063"/>
    <cellStyle name="BMU001 25 2 2" xfId="6064"/>
    <cellStyle name="BMU001 30 2 2" xfId="6065"/>
    <cellStyle name="60% - Accent4 4 2" xfId="6066"/>
    <cellStyle name="BMU001 25 2 2 2" xfId="6067"/>
    <cellStyle name="BMU001 30 2 2 2" xfId="6068"/>
    <cellStyle name="60% - Accent4 4 2 2" xfId="6069"/>
    <cellStyle name="BMU001 25 2 3" xfId="6070"/>
    <cellStyle name="BMU001 30 2 3" xfId="6071"/>
    <cellStyle name="BMU011 5 4 2" xfId="6072"/>
    <cellStyle name="60% - Accent4 4 3" xfId="6073"/>
    <cellStyle name="BMU002B 4 2 2 3 2" xfId="6074"/>
    <cellStyle name="60% - Accent4 4 4" xfId="6075"/>
    <cellStyle name="BMU002B 4 2 2 3 3" xfId="6076"/>
    <cellStyle name="BMU001 2 2 4 2 2" xfId="6077"/>
    <cellStyle name="60% - Accent5 11" xfId="6078"/>
    <cellStyle name="Normal 103 3 2 2 2" xfId="6079"/>
    <cellStyle name="Normal 4 8 3 2 2 2" xfId="6080"/>
    <cellStyle name="Calculation 5 3 4 3" xfId="6081"/>
    <cellStyle name="60% - Accent5 21" xfId="6082"/>
    <cellStyle name="60% - Accent5 16" xfId="6083"/>
    <cellStyle name="Normal 5 2 2 2 2 2 3 2 2" xfId="6084"/>
    <cellStyle name="Normal 103 3 2 2 3" xfId="6085"/>
    <cellStyle name="Normal 4 8 3 2 2 3" xfId="6086"/>
    <cellStyle name="60% - Accent5 22" xfId="6087"/>
    <cellStyle name="60% - Accent5 17" xfId="6088"/>
    <cellStyle name="Normal 103 3 2 2 4" xfId="6089"/>
    <cellStyle name="Normal 4 8 3 2 2 4" xfId="6090"/>
    <cellStyle name="60% - Accent5 23" xfId="6091"/>
    <cellStyle name="60% - Accent5 18" xfId="6092"/>
    <cellStyle name="Normal 57 2 2" xfId="6093"/>
    <cellStyle name="Normal 62 2 2" xfId="6094"/>
    <cellStyle name="60% - Accent5 24" xfId="6095"/>
    <cellStyle name="60% - Accent5 19" xfId="6096"/>
    <cellStyle name="Normal 75 2 3 2 3 2" xfId="6097"/>
    <cellStyle name="Normal 80 2 3 2 3 2" xfId="6098"/>
    <cellStyle name="60% - Accent5 2" xfId="6099"/>
    <cellStyle name="60% - Accent5 2 2" xfId="6100"/>
    <cellStyle name="60% - Accent5 2 2 2" xfId="6101"/>
    <cellStyle name="60% - Accent5 2 2 3" xfId="6102"/>
    <cellStyle name="BMU011 6 2 2" xfId="6103"/>
    <cellStyle name="60% - Accent5 2 3" xfId="6104"/>
    <cellStyle name="60% - Accent5 2 4" xfId="6105"/>
    <cellStyle name="Normal 75 2 2 3 3" xfId="6106"/>
    <cellStyle name="Normal 80 2 2 3 3" xfId="6107"/>
    <cellStyle name="Heading 2 5" xfId="6108"/>
    <cellStyle name="60% - Accent6 2 2 3" xfId="6109"/>
    <cellStyle name="60% - Accent5 2 6" xfId="6110"/>
    <cellStyle name="Accent5 9 2" xfId="6111"/>
    <cellStyle name="60% - Accent5 30" xfId="6112"/>
    <cellStyle name="60% - Accent5 25" xfId="6113"/>
    <cellStyle name="Normal 216 2 2" xfId="6114"/>
    <cellStyle name="Normal 221 2 2" xfId="6115"/>
    <cellStyle name="60% - Accent5 32" xfId="6116"/>
    <cellStyle name="60% - Accent5 27" xfId="6117"/>
    <cellStyle name="Normal 216 2 4" xfId="6118"/>
    <cellStyle name="60% - Accent5 33" xfId="6119"/>
    <cellStyle name="60% - Accent5 28" xfId="6120"/>
    <cellStyle name="Normal 216 2 5" xfId="6121"/>
    <cellStyle name="60% - Accent5 34" xfId="6122"/>
    <cellStyle name="60% - Accent5 29" xfId="6123"/>
    <cellStyle name="Normal 216 2 6" xfId="6124"/>
    <cellStyle name="60% - Accent5 3" xfId="6125"/>
    <cellStyle name="60% - Accent5 3 2" xfId="6126"/>
    <cellStyle name="60% - Accent5 3 4" xfId="6127"/>
    <cellStyle name="Normal 4 4 2 2 3 2 5" xfId="6128"/>
    <cellStyle name="60% - Accent5 33 2" xfId="6129"/>
    <cellStyle name="Normal 216 2 5 2" xfId="6130"/>
    <cellStyle name="60% - Accent5 37" xfId="6131"/>
    <cellStyle name="Normal 148 3" xfId="6132"/>
    <cellStyle name="Normal 5 8 3" xfId="6133"/>
    <cellStyle name="60% - Accent5 38" xfId="6134"/>
    <cellStyle name="Normal 148 4" xfId="6135"/>
    <cellStyle name="Normal 5 8 4" xfId="6136"/>
    <cellStyle name="60% - Accent5 39" xfId="6137"/>
    <cellStyle name="Normal 148 5" xfId="6138"/>
    <cellStyle name="Normal 5 8 5" xfId="6139"/>
    <cellStyle name="Normal 45 2 4 2 3 2" xfId="6140"/>
    <cellStyle name="BMU001pol 4 2 3 2" xfId="6141"/>
    <cellStyle name="BMU001 26 2" xfId="6142"/>
    <cellStyle name="BMU001 31 2" xfId="6143"/>
    <cellStyle name="60% - Accent5 4" xfId="6144"/>
    <cellStyle name="Normal 214 2 2 5" xfId="6145"/>
    <cellStyle name="BMU001 26 2 2" xfId="6146"/>
    <cellStyle name="BMU001 31 2 2" xfId="6147"/>
    <cellStyle name="60% - Accent5 4 2" xfId="6148"/>
    <cellStyle name="Note 12 6" xfId="6149"/>
    <cellStyle name="Normal 214 2 2 5 2" xfId="6150"/>
    <cellStyle name="BMU001 26 2 2 2" xfId="6151"/>
    <cellStyle name="BMU001 31 2 2 2" xfId="6152"/>
    <cellStyle name="60% - Accent5 4 2 2" xfId="6153"/>
    <cellStyle name="Normal 214 2 2 6" xfId="6154"/>
    <cellStyle name="BMU001 26 2 3" xfId="6155"/>
    <cellStyle name="BMU001 31 2 3" xfId="6156"/>
    <cellStyle name="60% - Accent5 4 3" xfId="6157"/>
    <cellStyle name="60% - Accent5 4 4" xfId="6158"/>
    <cellStyle name="60% - Accent5 4 5" xfId="6159"/>
    <cellStyle name="Note 5 5 2 2" xfId="6160"/>
    <cellStyle name="BMU001 26 3" xfId="6161"/>
    <cellStyle name="BMU001 31 3" xfId="6162"/>
    <cellStyle name="60% - Accent5 5" xfId="6163"/>
    <cellStyle name="BMU001 26 4 2" xfId="6164"/>
    <cellStyle name="BMU001 31 4 2" xfId="6165"/>
    <cellStyle name="60% - Accent5 6 2" xfId="6166"/>
    <cellStyle name="BMU001 31 5" xfId="6167"/>
    <cellStyle name="Accent5 5 2" xfId="6168"/>
    <cellStyle name="汇总 2 2" xfId="6169"/>
    <cellStyle name="Normal 2 3 2 2 2 2" xfId="6170"/>
    <cellStyle name="60% - Accent5 7" xfId="6171"/>
    <cellStyle name="Accent5 5 3" xfId="6172"/>
    <cellStyle name="汇总 2 3" xfId="6173"/>
    <cellStyle name="Normal 2 3 2 2 2 3" xfId="6174"/>
    <cellStyle name="60% - Accent5 8" xfId="6175"/>
    <cellStyle name="Normal 2 3 2 2 2 4" xfId="6176"/>
    <cellStyle name="60% - Accent5 9" xfId="6177"/>
    <cellStyle name="60% - Accent6 10" xfId="6178"/>
    <cellStyle name="60% - Accent6 11" xfId="6179"/>
    <cellStyle name="60% - Accent6 13" xfId="6180"/>
    <cellStyle name="Normal 193 2 4 3 2" xfId="6181"/>
    <cellStyle name="Normal 6 3 2 4 3 2" xfId="6182"/>
    <cellStyle name="60% - Accent6 23" xfId="6183"/>
    <cellStyle name="60% - Accent6 18" xfId="6184"/>
    <cellStyle name="Normal 75 2 3 3 2" xfId="6185"/>
    <cellStyle name="Normal 80 2 3 3 2" xfId="6186"/>
    <cellStyle name="Normal 46 8" xfId="6187"/>
    <cellStyle name="60% - Accent6 3 2 2" xfId="6188"/>
    <cellStyle name="PrePop Currency (2) 3" xfId="6189"/>
    <cellStyle name="Normal 75 2 2 6" xfId="6190"/>
    <cellStyle name="Normal 80 2 2 6" xfId="6191"/>
    <cellStyle name="BMU001T 8 2" xfId="6192"/>
    <cellStyle name="60% - Accent6 2 5" xfId="6193"/>
    <cellStyle name="60% - Accent6 2 6" xfId="6194"/>
    <cellStyle name="Accent2 3" xfId="6195"/>
    <cellStyle name="60% - Accent6 30" xfId="6196"/>
    <cellStyle name="60% - Accent6 25" xfId="6197"/>
    <cellStyle name="Normal 216 7 2" xfId="6198"/>
    <cellStyle name="Input 5 3 3 2 2" xfId="6199"/>
    <cellStyle name="Normal 40 3 2 2 3 3 2" xfId="6200"/>
    <cellStyle name="Accent2 4" xfId="6201"/>
    <cellStyle name="Input 5 3 3 2 3" xfId="6202"/>
    <cellStyle name="60% - Accent6 31" xfId="6203"/>
    <cellStyle name="60% - Accent6 26" xfId="6204"/>
    <cellStyle name="BMU001 3 2 5 2" xfId="6205"/>
    <cellStyle name="AÇIK" xfId="6206"/>
    <cellStyle name="BMU002 2 2 3 2 2" xfId="6207"/>
    <cellStyle name="Accent2 5" xfId="6208"/>
    <cellStyle name="Input 5 3 3 2 4" xfId="6209"/>
    <cellStyle name="60% - Accent6 32" xfId="6210"/>
    <cellStyle name="60% - Accent6 27" xfId="6211"/>
    <cellStyle name="Accent2 7" xfId="6212"/>
    <cellStyle name="60% - Accent6 34" xfId="6213"/>
    <cellStyle name="60% - Accent6 29" xfId="6214"/>
    <cellStyle name="BMU001 12 2 2 2" xfId="6215"/>
    <cellStyle name="Normal 75 2 3 4" xfId="6216"/>
    <cellStyle name="Normal 80 2 3 4" xfId="6217"/>
    <cellStyle name="60% - Accent6 3 3" xfId="6218"/>
    <cellStyle name="Normal 5 3 3 3 2 4 2" xfId="6219"/>
    <cellStyle name="BMU001 12 2 2 3" xfId="6220"/>
    <cellStyle name="Normal 75 2 3 5" xfId="6221"/>
    <cellStyle name="Normal 80 2 3 5" xfId="6222"/>
    <cellStyle name="60% - Accent6 3 4" xfId="6223"/>
    <cellStyle name="Normal 80 2 3 6" xfId="6224"/>
    <cellStyle name="60% - Accent6 3 5" xfId="6225"/>
    <cellStyle name="Normal 7 2 7 3" xfId="6226"/>
    <cellStyle name="BMU001 3 2 5 3 2" xfId="6227"/>
    <cellStyle name="BMU002 2 2 3 2 3 2" xfId="6228"/>
    <cellStyle name="BMU005B 2 3" xfId="6229"/>
    <cellStyle name="Accent2 6 2" xfId="6230"/>
    <cellStyle name="60% - Accent6 33 2" xfId="6231"/>
    <cellStyle name="Accent2 8" xfId="6232"/>
    <cellStyle name="60% - Accent6 40" xfId="6233"/>
    <cellStyle name="60% - Accent6 35" xfId="6234"/>
    <cellStyle name="Accent2 9" xfId="6235"/>
    <cellStyle name="60% - Accent6 41" xfId="6236"/>
    <cellStyle name="60% - Accent6 36" xfId="6237"/>
    <cellStyle name="Normal 208 2" xfId="6238"/>
    <cellStyle name="Normal 213 2" xfId="6239"/>
    <cellStyle name="Input 25 2 2 2" xfId="6240"/>
    <cellStyle name="Input 30 2 2 2" xfId="6241"/>
    <cellStyle name="60% - Accent6 37" xfId="6242"/>
    <cellStyle name="Normal 213 3" xfId="6243"/>
    <cellStyle name="Normal 39 3 2 2 2" xfId="6244"/>
    <cellStyle name="Normal 44 3 2 2 2" xfId="6245"/>
    <cellStyle name="Normal 5 2 2 3 2 2 2 2 2" xfId="6246"/>
    <cellStyle name="60% - Accent6 38" xfId="6247"/>
    <cellStyle name="Normal 213 4" xfId="6248"/>
    <cellStyle name="Normal 39 3 2 2 3" xfId="6249"/>
    <cellStyle name="Normal 44 3 2 2 3" xfId="6250"/>
    <cellStyle name="Normal 5 2 2 3 2 2 2 2 3" xfId="6251"/>
    <cellStyle name="60% - Accent6 39" xfId="6252"/>
    <cellStyle name="Normal 213 5" xfId="6253"/>
    <cellStyle name="Normal 39 3 2 2 4" xfId="6254"/>
    <cellStyle name="Normal 44 3 2 2 4" xfId="6255"/>
    <cellStyle name="BMU001 27 2 2 2" xfId="6256"/>
    <cellStyle name="BMU001 32 2 2 2" xfId="6257"/>
    <cellStyle name="Normal 96 8" xfId="6258"/>
    <cellStyle name="Normal 75 2 4 3 2" xfId="6259"/>
    <cellStyle name="60% - Accent6 4 2 2" xfId="6260"/>
    <cellStyle name="PrePop Units (1) 2 2" xfId="6261"/>
    <cellStyle name="BMU001 27 2 3" xfId="6262"/>
    <cellStyle name="BMU001 32 2 3" xfId="6263"/>
    <cellStyle name="Normal 75 2 4 4" xfId="6264"/>
    <cellStyle name="60% - Accent6 4 3" xfId="6265"/>
    <cellStyle name="60% - Accent6 4 4" xfId="6266"/>
    <cellStyle name="60% - Accent6 4 5" xfId="6267"/>
    <cellStyle name="Note 5 6 2 2" xfId="6268"/>
    <cellStyle name="Normal 4 7 5 2 2 2 2" xfId="6269"/>
    <cellStyle name="BMU001 27 3 2" xfId="6270"/>
    <cellStyle name="BMU001 32 3 2" xfId="6271"/>
    <cellStyle name="60% - Accent6 5 2" xfId="6272"/>
    <cellStyle name="BMU001 27 3 2 2" xfId="6273"/>
    <cellStyle name="BMU001 32 3 2 2" xfId="6274"/>
    <cellStyle name="BMU005B 5 5 2 3 3" xfId="6275"/>
    <cellStyle name="60% - Accent6 5 2 2" xfId="6276"/>
    <cellStyle name="BMU001 27 3 3" xfId="6277"/>
    <cellStyle name="BMU001 32 3 3" xfId="6278"/>
    <cellStyle name="60% - Accent6 5 3" xfId="6279"/>
    <cellStyle name="60% - Accent6 5 4" xfId="6280"/>
    <cellStyle name="BMU001 27 4" xfId="6281"/>
    <cellStyle name="BMU001 32 4" xfId="6282"/>
    <cellStyle name="60% - Accent6 6" xfId="6283"/>
    <cellStyle name="BMU001 27 4 2" xfId="6284"/>
    <cellStyle name="BMU001 32 4 2" xfId="6285"/>
    <cellStyle name="Accent2 22" xfId="6286"/>
    <cellStyle name="Accent2 17" xfId="6287"/>
    <cellStyle name="Normal 55 5" xfId="6288"/>
    <cellStyle name="Percent 38" xfId="6289"/>
    <cellStyle name="Percent 43" xfId="6290"/>
    <cellStyle name="60% - Accent6 6 2" xfId="6291"/>
    <cellStyle name="Normal 76 3 2 2 3" xfId="6292"/>
    <cellStyle name="Normal 81 3 2 2 3" xfId="6293"/>
    <cellStyle name="BMU001 32 5" xfId="6294"/>
    <cellStyle name="Accent5 6 2" xfId="6295"/>
    <cellStyle name="60% - Accent6 7" xfId="6296"/>
    <cellStyle name="Note 5 3 2 2 3" xfId="6297"/>
    <cellStyle name="Normal 217 2 4 2 2" xfId="6298"/>
    <cellStyle name="Normal 222 2 4 2 2" xfId="6299"/>
    <cellStyle name="60% - Accent6 9" xfId="6300"/>
    <cellStyle name="60% - akcent 1" xfId="6301"/>
    <cellStyle name="60% - akcent 2" xfId="6302"/>
    <cellStyle name="60% - Énfasis6 2" xfId="6303"/>
    <cellStyle name="Accent4 2 2 2" xfId="6304"/>
    <cellStyle name="60% - 强调文字颜色 1 2" xfId="6305"/>
    <cellStyle name="Normal 40 3 2 2 2 2 2" xfId="6306"/>
    <cellStyle name="60% - 强调文字颜色 3 2" xfId="6307"/>
    <cellStyle name="Percent 116 3 4" xfId="6308"/>
    <cellStyle name="Normal 40 3 2 2 2 4 2" xfId="6309"/>
    <cellStyle name="60% - 强调文字颜色 5 2" xfId="6310"/>
    <cellStyle name="Note 4 2 2 3 2 2" xfId="6311"/>
    <cellStyle name="BMU001 14 2 2 3" xfId="6312"/>
    <cellStyle name="60% - 强调文字颜色 6 2" xfId="6313"/>
    <cellStyle name="'91225" xfId="6314"/>
    <cellStyle name="Äåíåæíûé_PERSONAL" xfId="6315"/>
    <cellStyle name="Calculation 4 5 2 2 3" xfId="6316"/>
    <cellStyle name="Accent1 - 20%" xfId="6317"/>
    <cellStyle name="Accent1 - 40%" xfId="6318"/>
    <cellStyle name="Normal 4 5 2 5 2 2 2 2" xfId="6319"/>
    <cellStyle name="Accent1 10" xfId="6320"/>
    <cellStyle name="Accent1 11" xfId="6321"/>
    <cellStyle name="Output 3 3 2 2 2 3 2" xfId="6322"/>
    <cellStyle name="Accent1 12" xfId="6323"/>
    <cellStyle name="Normal 2 2 2 4 4" xfId="6324"/>
    <cellStyle name="BMU002B 4 3" xfId="6325"/>
    <cellStyle name="Accent5 - 40% 2" xfId="6326"/>
    <cellStyle name="Normal 5 5 3 3 4 2" xfId="6327"/>
    <cellStyle name="Accent1 13" xfId="6328"/>
    <cellStyle name="Normal 41 3 4 4 2" xfId="6329"/>
    <cellStyle name="BMU002P1 5 2 4 3 2" xfId="6330"/>
    <cellStyle name="Accent1 14" xfId="6331"/>
    <cellStyle name="Normal 45 2" xfId="6332"/>
    <cellStyle name="Normal 50 2" xfId="6333"/>
    <cellStyle name="Normal 4 4 3 3 5 2 2" xfId="6334"/>
    <cellStyle name="BMU002P1 5 2 4 3 3" xfId="6335"/>
    <cellStyle name="Accent1 20" xfId="6336"/>
    <cellStyle name="Accent1 15" xfId="6337"/>
    <cellStyle name="Normal 45 3" xfId="6338"/>
    <cellStyle name="Normal 50 3" xfId="6339"/>
    <cellStyle name="Normal 5 2 3 2 2 2 2" xfId="6340"/>
    <cellStyle name="Accent1 22" xfId="6341"/>
    <cellStyle name="Accent1 17" xfId="6342"/>
    <cellStyle name="Normal 33 3 3 2 2 2" xfId="6343"/>
    <cellStyle name="Normal 45 5" xfId="6344"/>
    <cellStyle name="Normal 5 2 3 2 2 2 3" xfId="6345"/>
    <cellStyle name="Accent1 23" xfId="6346"/>
    <cellStyle name="Accent1 18" xfId="6347"/>
    <cellStyle name="Normal 45 6" xfId="6348"/>
    <cellStyle name="Normal 5 2 3 2 2 2 4" xfId="6349"/>
    <cellStyle name="Accent1 24" xfId="6350"/>
    <cellStyle name="Accent1 19" xfId="6351"/>
    <cellStyle name="Normal 45 7" xfId="6352"/>
    <cellStyle name="Accent1 2 2" xfId="6353"/>
    <cellStyle name="Accent1 2 2 3" xfId="6354"/>
    <cellStyle name="Accent1 2 3" xfId="6355"/>
    <cellStyle name="Normal 75 2 3 2 2" xfId="6356"/>
    <cellStyle name="Normal 80 2 3 2 2" xfId="6357"/>
    <cellStyle name="Normal 5 2 3 2 2 2 5" xfId="6358"/>
    <cellStyle name="Accent1 30" xfId="6359"/>
    <cellStyle name="Accent1 25" xfId="6360"/>
    <cellStyle name="Accent1 3" xfId="6361"/>
    <cellStyle name="Accent1 3 2" xfId="6362"/>
    <cellStyle name="Accent1 3 2 2" xfId="6363"/>
    <cellStyle name="Accent1 3 3" xfId="6364"/>
    <cellStyle name="Accent1 3 4" xfId="6365"/>
    <cellStyle name="Accent1 3 5" xfId="6366"/>
    <cellStyle name="Accent1 42" xfId="6367"/>
    <cellStyle name="Accent1 37" xfId="6368"/>
    <cellStyle name="BMU001 22 2 3 2 2" xfId="6369"/>
    <cellStyle name="Accent1 43" xfId="6370"/>
    <cellStyle name="Accent1 38" xfId="6371"/>
    <cellStyle name="SAPBEXaggItem 2 6 2" xfId="6372"/>
    <cellStyle name="Accent1 44" xfId="6373"/>
    <cellStyle name="Accent1 39" xfId="6374"/>
    <cellStyle name="Normal 40 3 2 2 3 2 2" xfId="6375"/>
    <cellStyle name="Accent1 4" xfId="6376"/>
    <cellStyle name="BMU005 5 3 2 3 3" xfId="6377"/>
    <cellStyle name="Accent1 4 2" xfId="6378"/>
    <cellStyle name="Accent1 4 2 2" xfId="6379"/>
    <cellStyle name="Accent1 4 3" xfId="6380"/>
    <cellStyle name="Accent1 4 4" xfId="6381"/>
    <cellStyle name="Accent1 4 5" xfId="6382"/>
    <cellStyle name="Accent1 54" xfId="6383"/>
    <cellStyle name="Accent1 49" xfId="6384"/>
    <cellStyle name="BMU001 3 2 4 2 2" xfId="6385"/>
    <cellStyle name="Accent1 5 2" xfId="6386"/>
    <cellStyle name="Normal 107 3" xfId="6387"/>
    <cellStyle name="Normal 112 3" xfId="6388"/>
    <cellStyle name="Accent1 5 2 2" xfId="6389"/>
    <cellStyle name="Accent1 5 4" xfId="6390"/>
    <cellStyle name="Accent1 60" xfId="6391"/>
    <cellStyle name="Accent1 55" xfId="6392"/>
    <cellStyle name="Accent1 61" xfId="6393"/>
    <cellStyle name="Accent1 56" xfId="6394"/>
    <cellStyle name="Accent5 31" xfId="6395"/>
    <cellStyle name="Accent5 26" xfId="6396"/>
    <cellStyle name="Accent1 6 2" xfId="6397"/>
    <cellStyle name="Note 4 3 7 2 2" xfId="6398"/>
    <cellStyle name="Accent1 7 2" xfId="6399"/>
    <cellStyle name="Note 4 3 7 3" xfId="6400"/>
    <cellStyle name="Accent1 8" xfId="6401"/>
    <cellStyle name="BMU001 2 2 3 3 2 2" xfId="6402"/>
    <cellStyle name="BMU002B 7 3 3" xfId="6403"/>
    <cellStyle name="Accent1 8 2" xfId="6404"/>
    <cellStyle name="Heading 4 4 2 2" xfId="6405"/>
    <cellStyle name="Accent1 9" xfId="6406"/>
    <cellStyle name="BMU001 2 2 3 3 2 3" xfId="6407"/>
    <cellStyle name="Accent2 10" xfId="6408"/>
    <cellStyle name="Percent 26" xfId="6409"/>
    <cellStyle name="Percent 31" xfId="6410"/>
    <cellStyle name="Normal 5 2 2 2 2 3 2 2 2 2" xfId="6411"/>
    <cellStyle name="Accent2 11" xfId="6412"/>
    <cellStyle name="Percent 27" xfId="6413"/>
    <cellStyle name="Percent 32" xfId="6414"/>
    <cellStyle name="Accent2 12" xfId="6415"/>
    <cellStyle name="Percent 28" xfId="6416"/>
    <cellStyle name="Percent 33" xfId="6417"/>
    <cellStyle name="Accent2 13" xfId="6418"/>
    <cellStyle name="Percent 29" xfId="6419"/>
    <cellStyle name="Percent 34" xfId="6420"/>
    <cellStyle name="Accent2 20" xfId="6421"/>
    <cellStyle name="Accent2 15" xfId="6422"/>
    <cellStyle name="Normal 55 3" xfId="6423"/>
    <cellStyle name="Normal 60 3" xfId="6424"/>
    <cellStyle name="Percent 36" xfId="6425"/>
    <cellStyle name="Percent 41" xfId="6426"/>
    <cellStyle name="Accent2 23" xfId="6427"/>
    <cellStyle name="Accent2 18" xfId="6428"/>
    <cellStyle name="Normal 55 6" xfId="6429"/>
    <cellStyle name="Percent 39" xfId="6430"/>
    <cellStyle name="Percent 44" xfId="6431"/>
    <cellStyle name="Accent2 24" xfId="6432"/>
    <cellStyle name="Accent2 19" xfId="6433"/>
    <cellStyle name="Percent 45" xfId="6434"/>
    <cellStyle name="Percent 50" xfId="6435"/>
    <cellStyle name="Accent2 2 2" xfId="6436"/>
    <cellStyle name="Percent 102" xfId="6437"/>
    <cellStyle name="Normal 105 2 4 3" xfId="6438"/>
    <cellStyle name="Normal 110 2 4 3" xfId="6439"/>
    <cellStyle name="Accent2 2 2 2" xfId="6440"/>
    <cellStyle name="Percent 102 2" xfId="6441"/>
    <cellStyle name="Normal 105 2 4 3 2" xfId="6442"/>
    <cellStyle name="Normal 110 2 4 3 2" xfId="6443"/>
    <cellStyle name="Accent2 2 3" xfId="6444"/>
    <cellStyle name="Percent 103" xfId="6445"/>
    <cellStyle name="Normal 105 2 4 4" xfId="6446"/>
    <cellStyle name="Normal 110 2 4 4" xfId="6447"/>
    <cellStyle name="Accent2 2 4" xfId="6448"/>
    <cellStyle name="Percent 104" xfId="6449"/>
    <cellStyle name="Accent2 2 5" xfId="6450"/>
    <cellStyle name="Percent 105" xfId="6451"/>
    <cellStyle name="Percent 110" xfId="6452"/>
    <cellStyle name="Accent2 30" xfId="6453"/>
    <cellStyle name="Accent2 25" xfId="6454"/>
    <cellStyle name="Percent 46" xfId="6455"/>
    <cellStyle name="Percent 51" xfId="6456"/>
    <cellStyle name="Accent2 31" xfId="6457"/>
    <cellStyle name="Accent2 26" xfId="6458"/>
    <cellStyle name="Percent 47" xfId="6459"/>
    <cellStyle name="Percent 52" xfId="6460"/>
    <cellStyle name="Accent2 32" xfId="6461"/>
    <cellStyle name="Accent2 27" xfId="6462"/>
    <cellStyle name="Percent 48" xfId="6463"/>
    <cellStyle name="Percent 53" xfId="6464"/>
    <cellStyle name="Accent2 33" xfId="6465"/>
    <cellStyle name="Accent2 28" xfId="6466"/>
    <cellStyle name="Percent 49" xfId="6467"/>
    <cellStyle name="Percent 54" xfId="6468"/>
    <cellStyle name="Normal 4 2 2 2 4 2 3 2" xfId="6469"/>
    <cellStyle name="BMU002P2 4 2" xfId="6470"/>
    <cellStyle name="Accent2 34" xfId="6471"/>
    <cellStyle name="Accent2 29" xfId="6472"/>
    <cellStyle name="Percent 55" xfId="6473"/>
    <cellStyle name="Percent 60" xfId="6474"/>
    <cellStyle name="Normal 195 3 2 4 2" xfId="6475"/>
    <cellStyle name="BMU002P2 4 3" xfId="6476"/>
    <cellStyle name="Accent2 3 2" xfId="6477"/>
    <cellStyle name="Accent2 3 2 2" xfId="6478"/>
    <cellStyle name="Accent2 3 3" xfId="6479"/>
    <cellStyle name="Accent2 33 2" xfId="6480"/>
    <cellStyle name="Normal 4 4 2 2 3 2 2 4" xfId="6481"/>
    <cellStyle name="Percent 49 2" xfId="6482"/>
    <cellStyle name="Percent 54 2" xfId="6483"/>
    <cellStyle name="BMU002P2 4 2 2" xfId="6484"/>
    <cellStyle name="Accent2 41" xfId="6485"/>
    <cellStyle name="Accent2 36" xfId="6486"/>
    <cellStyle name="Percent 57" xfId="6487"/>
    <cellStyle name="Percent 62" xfId="6488"/>
    <cellStyle name="Note 2 9 2 2" xfId="6489"/>
    <cellStyle name="BMU002P2 4 5" xfId="6490"/>
    <cellStyle name="Accent2 42" xfId="6491"/>
    <cellStyle name="Accent2 37" xfId="6492"/>
    <cellStyle name="Percent 58" xfId="6493"/>
    <cellStyle name="Percent 63" xfId="6494"/>
    <cellStyle name="Percent 15 2 3 2" xfId="6495"/>
    <cellStyle name="Percent 20 2 3 2" xfId="6496"/>
    <cellStyle name="BMU002P2 4 6" xfId="6497"/>
    <cellStyle name="Accent2 43" xfId="6498"/>
    <cellStyle name="Accent2 38" xfId="6499"/>
    <cellStyle name="Percent 59" xfId="6500"/>
    <cellStyle name="Percent 64" xfId="6501"/>
    <cellStyle name="BMU002P2 4 7" xfId="6502"/>
    <cellStyle name="Accent2 44" xfId="6503"/>
    <cellStyle name="Accent2 39" xfId="6504"/>
    <cellStyle name="Percent 65" xfId="6505"/>
    <cellStyle name="Percent 70" xfId="6506"/>
    <cellStyle name="Accent2 4 3" xfId="6507"/>
    <cellStyle name="Percent 6 8" xfId="6508"/>
    <cellStyle name="Accent2 4 4" xfId="6509"/>
    <cellStyle name="Accent2 50" xfId="6510"/>
    <cellStyle name="Accent2 45" xfId="6511"/>
    <cellStyle name="Percent 66" xfId="6512"/>
    <cellStyle name="Percent 71" xfId="6513"/>
    <cellStyle name="Accent2 51" xfId="6514"/>
    <cellStyle name="Accent2 46" xfId="6515"/>
    <cellStyle name="Percent 67" xfId="6516"/>
    <cellStyle name="Percent 72" xfId="6517"/>
    <cellStyle name="Accent2 52" xfId="6518"/>
    <cellStyle name="Accent2 47" xfId="6519"/>
    <cellStyle name="Percent 68" xfId="6520"/>
    <cellStyle name="Percent 73" xfId="6521"/>
    <cellStyle name="Accent2 53" xfId="6522"/>
    <cellStyle name="Accent2 48" xfId="6523"/>
    <cellStyle name="Percent 69" xfId="6524"/>
    <cellStyle name="Percent 74" xfId="6525"/>
    <cellStyle name="Accent2 54" xfId="6526"/>
    <cellStyle name="Accent2 49" xfId="6527"/>
    <cellStyle name="Percent 75" xfId="6528"/>
    <cellStyle name="Percent 80" xfId="6529"/>
    <cellStyle name="Normal 7 2 6 3" xfId="6530"/>
    <cellStyle name="BMU001 3 2 5 2 2" xfId="6531"/>
    <cellStyle name="AÇIK 2" xfId="6532"/>
    <cellStyle name="BMU002 2 2 3 2 2 2" xfId="6533"/>
    <cellStyle name="Accent2 5 2" xfId="6534"/>
    <cellStyle name="Normal 7 2 6 3 2" xfId="6535"/>
    <cellStyle name="AÇIK 2 2" xfId="6536"/>
    <cellStyle name="Accent2 5 2 2" xfId="6537"/>
    <cellStyle name="Note 8 2" xfId="6538"/>
    <cellStyle name="Normal 7 2 6 4" xfId="6539"/>
    <cellStyle name="AÇIK 3" xfId="6540"/>
    <cellStyle name="Ivan 2" xfId="6541"/>
    <cellStyle name="Accent2 5 3" xfId="6542"/>
    <cellStyle name="Accent2 60" xfId="6543"/>
    <cellStyle name="Accent2 55" xfId="6544"/>
    <cellStyle name="Percent 76" xfId="6545"/>
    <cellStyle name="Percent 81" xfId="6546"/>
    <cellStyle name="Normal 5 2 2 2 2 3 2 2 3 2" xfId="6547"/>
    <cellStyle name="Accent2 61" xfId="6548"/>
    <cellStyle name="Accent2 56" xfId="6549"/>
    <cellStyle name="Percent 77" xfId="6550"/>
    <cellStyle name="Percent 82" xfId="6551"/>
    <cellStyle name="Accent2 62" xfId="6552"/>
    <cellStyle name="Accent2 57" xfId="6553"/>
    <cellStyle name="Percent 78" xfId="6554"/>
    <cellStyle name="Percent 83" xfId="6555"/>
    <cellStyle name="Accent2 63" xfId="6556"/>
    <cellStyle name="Accent2 58" xfId="6557"/>
    <cellStyle name="Percent 79" xfId="6558"/>
    <cellStyle name="Percent 84" xfId="6559"/>
    <cellStyle name="Entrada 2 2 2 2 2" xfId="6560"/>
    <cellStyle name="Accent2 64" xfId="6561"/>
    <cellStyle name="Accent2 59" xfId="6562"/>
    <cellStyle name="Normal 56 2" xfId="6563"/>
    <cellStyle name="Normal 61 2" xfId="6564"/>
    <cellStyle name="Percent 85" xfId="6565"/>
    <cellStyle name="Percent 90" xfId="6566"/>
    <cellStyle name="Accent2 7 2" xfId="6567"/>
    <cellStyle name="Percent 9 7" xfId="6568"/>
    <cellStyle name="Accent2 8 2" xfId="6569"/>
    <cellStyle name="Note 7 2 4" xfId="6570"/>
    <cellStyle name="Accent2 9 2" xfId="6571"/>
    <cellStyle name="Accent3 - 20%" xfId="6572"/>
    <cellStyle name="Accent3 - 20% 2" xfId="6573"/>
    <cellStyle name="Accent3 33" xfId="6574"/>
    <cellStyle name="Accent3 28" xfId="6575"/>
    <cellStyle name="Accent3 - 40%" xfId="6576"/>
    <cellStyle name="Accent3 33 2" xfId="6577"/>
    <cellStyle name="Accent3 - 40% 2" xfId="6578"/>
    <cellStyle name="BMU001 23 3 3 2" xfId="6579"/>
    <cellStyle name="BMU001 18 3 3 2" xfId="6580"/>
    <cellStyle name="Normal 265 2 4 2" xfId="6581"/>
    <cellStyle name="Normal 196 5 4" xfId="6582"/>
    <cellStyle name="Accent3 10" xfId="6583"/>
    <cellStyle name="BMU001 23 3 3 3" xfId="6584"/>
    <cellStyle name="BMU001 18 3 3 3" xfId="6585"/>
    <cellStyle name="Normal 202 2 4 2 2" xfId="6586"/>
    <cellStyle name="Accent3 11" xfId="6587"/>
    <cellStyle name="Accent3 20" xfId="6588"/>
    <cellStyle name="Accent3 15" xfId="6589"/>
    <cellStyle name="Normal 65 3" xfId="6590"/>
    <cellStyle name="Normal 70 3" xfId="6591"/>
    <cellStyle name="Accent3 21" xfId="6592"/>
    <cellStyle name="Accent3 16" xfId="6593"/>
    <cellStyle name="Normal 65 4" xfId="6594"/>
    <cellStyle name="Normal 70 4" xfId="6595"/>
    <cellStyle name="Percent 19 7 4 2" xfId="6596"/>
    <cellStyle name="Accent3 2" xfId="6597"/>
    <cellStyle name="Normal 32 2 2 3 4" xfId="6598"/>
    <cellStyle name="Accent3 2 2" xfId="6599"/>
    <cellStyle name="Normal 32 2 2 3 4 2" xfId="6600"/>
    <cellStyle name="Accent3 2 2 2" xfId="6601"/>
    <cellStyle name="Accent3 2 2 3" xfId="6602"/>
    <cellStyle name="Normal 32 2 2 3 5" xfId="6603"/>
    <cellStyle name="Normal 13 2 5 2 2 2" xfId="6604"/>
    <cellStyle name="Accent3 2 3" xfId="6605"/>
    <cellStyle name="Normal 198 2 2 2 4 2" xfId="6606"/>
    <cellStyle name="Accent3 2 4" xfId="6607"/>
    <cellStyle name="Accent3 2 5" xfId="6608"/>
    <cellStyle name="Price 2" xfId="6609"/>
    <cellStyle name="Note 27 2" xfId="6610"/>
    <cellStyle name="Note 32 2" xfId="6611"/>
    <cellStyle name="Accent3 2 6" xfId="6612"/>
    <cellStyle name="Accent3 30" xfId="6613"/>
    <cellStyle name="Accent3 25" xfId="6614"/>
    <cellStyle name="Normal 70 8" xfId="6615"/>
    <cellStyle name="Accent3 31" xfId="6616"/>
    <cellStyle name="Accent3 26" xfId="6617"/>
    <cellStyle name="Accent3 32" xfId="6618"/>
    <cellStyle name="Accent3 27" xfId="6619"/>
    <cellStyle name="Accent3 34" xfId="6620"/>
    <cellStyle name="Accent3 29" xfId="6621"/>
    <cellStyle name="Accent3 3" xfId="6622"/>
    <cellStyle name="Normal 32 2 2 4 4" xfId="6623"/>
    <cellStyle name="Accent3 3 2" xfId="6624"/>
    <cellStyle name="Accent3 3 2 2" xfId="6625"/>
    <cellStyle name="Accent3 3 5" xfId="6626"/>
    <cellStyle name="Accent3 40" xfId="6627"/>
    <cellStyle name="Accent3 35" xfId="6628"/>
    <cellStyle name="Normal 4 4 5 3 2 2" xfId="6629"/>
    <cellStyle name="Accent3 41" xfId="6630"/>
    <cellStyle name="Accent3 36" xfId="6631"/>
    <cellStyle name="Normal 4 4 5 3 2 3" xfId="6632"/>
    <cellStyle name="Accent3 43" xfId="6633"/>
    <cellStyle name="Accent3 38" xfId="6634"/>
    <cellStyle name="Accent3 44" xfId="6635"/>
    <cellStyle name="Accent3 39" xfId="6636"/>
    <cellStyle name="Accent3 4" xfId="6637"/>
    <cellStyle name="Accent3 4 2" xfId="6638"/>
    <cellStyle name="Accent3 4 2 2" xfId="6639"/>
    <cellStyle name="Accent3 4 3" xfId="6640"/>
    <cellStyle name="Normal 38 3 2 2 2" xfId="6641"/>
    <cellStyle name="Normal 43 3 2 2 2" xfId="6642"/>
    <cellStyle name="Accent3 4 4" xfId="6643"/>
    <cellStyle name="Input 18 3 2" xfId="6644"/>
    <cellStyle name="Input 23 3 2" xfId="6645"/>
    <cellStyle name="Accent3 50" xfId="6646"/>
    <cellStyle name="Accent3 45" xfId="6647"/>
    <cellStyle name="Accent3 51" xfId="6648"/>
    <cellStyle name="Accent3 46" xfId="6649"/>
    <cellStyle name="Normal 87 6 2" xfId="6650"/>
    <cellStyle name="Normal 92 6 2" xfId="6651"/>
    <cellStyle name="Accent3 52" xfId="6652"/>
    <cellStyle name="Accent3 47" xfId="6653"/>
    <cellStyle name="Input [yellow] 2 2" xfId="6654"/>
    <cellStyle name="Normal 196 6 2" xfId="6655"/>
    <cellStyle name="Normal 6 6 6 2" xfId="6656"/>
    <cellStyle name="Accent3 53" xfId="6657"/>
    <cellStyle name="Accent3 48" xfId="6658"/>
    <cellStyle name="Input [yellow] 2 3" xfId="6659"/>
    <cellStyle name="Accent3 54" xfId="6660"/>
    <cellStyle name="Accent3 49" xfId="6661"/>
    <cellStyle name="Input [yellow] 2 4" xfId="6662"/>
    <cellStyle name="BMU001 3 2 6 2" xfId="6663"/>
    <cellStyle name="BMU002 2 2 3 3 2" xfId="6664"/>
    <cellStyle name="BMU001 29 2 2 2" xfId="6665"/>
    <cellStyle name="BMU001 34 2 2 2" xfId="6666"/>
    <cellStyle name="Accent3 5" xfId="6667"/>
    <cellStyle name="Normal 38 3 2 3 2" xfId="6668"/>
    <cellStyle name="Normal 43 3 2 3 2" xfId="6669"/>
    <cellStyle name="Accent3 5 4" xfId="6670"/>
    <cellStyle name="Accent3 61" xfId="6671"/>
    <cellStyle name="Accent3 56" xfId="6672"/>
    <cellStyle name="Input [yellow] 2 6" xfId="6673"/>
    <cellStyle name="Accent3 63" xfId="6674"/>
    <cellStyle name="Accent3 58" xfId="6675"/>
    <cellStyle name="Accent3 64" xfId="6676"/>
    <cellStyle name="Accent3 59" xfId="6677"/>
    <cellStyle name="Normal 66 2" xfId="6678"/>
    <cellStyle name="Normal 71 2" xfId="6679"/>
    <cellStyle name="BMU001 29 2 2 3" xfId="6680"/>
    <cellStyle name="Accent3 6" xfId="6681"/>
    <cellStyle name="Accent3 6 2" xfId="6682"/>
    <cellStyle name="Header2 3 2 2 2" xfId="6683"/>
    <cellStyle name="Accent3 7" xfId="6684"/>
    <cellStyle name="Accent3 8" xfId="6685"/>
    <cellStyle name="Normal 7 2 6 3 4" xfId="6686"/>
    <cellStyle name="Accent3 8 2" xfId="6687"/>
    <cellStyle name="AÇIK 2 4" xfId="6688"/>
    <cellStyle name="Accent3 9" xfId="6689"/>
    <cellStyle name="Note 8 2 4" xfId="6690"/>
    <cellStyle name="Normal 10 2 5 2 5" xfId="6691"/>
    <cellStyle name="Accent3 9 2" xfId="6692"/>
    <cellStyle name="AÇIK 3 4" xfId="6693"/>
    <cellStyle name="Note 8 2 4 2" xfId="6694"/>
    <cellStyle name="AÇIK 3 4 2" xfId="6695"/>
    <cellStyle name="Accent4 - 20%" xfId="6696"/>
    <cellStyle name="Accent4 - 20% 2" xfId="6697"/>
    <cellStyle name="Normal 32 2 3 2 2 3 2" xfId="6698"/>
    <cellStyle name="Normal 10 2" xfId="6699"/>
    <cellStyle name="Accent4 - 40%" xfId="6700"/>
    <cellStyle name="Normal 12 2" xfId="6701"/>
    <cellStyle name="Accent4 - 60%" xfId="6702"/>
    <cellStyle name="Normal 103 2 2 2 5" xfId="6703"/>
    <cellStyle name="Normal 12 2 2" xfId="6704"/>
    <cellStyle name="Accent4 - 60% 2" xfId="6705"/>
    <cellStyle name="Accent4 10" xfId="6706"/>
    <cellStyle name="Accent4 11" xfId="6707"/>
    <cellStyle name="Accent4 12" xfId="6708"/>
    <cellStyle name="Accent4 13" xfId="6709"/>
    <cellStyle name="Accent4 2" xfId="6710"/>
    <cellStyle name="Accent4 2 2 3" xfId="6711"/>
    <cellStyle name="BMU001 22 2 3 3" xfId="6712"/>
    <cellStyle name="Accent4 30" xfId="6713"/>
    <cellStyle name="Accent4 25" xfId="6714"/>
    <cellStyle name="Normal 75 8" xfId="6715"/>
    <cellStyle name="Accent4 31" xfId="6716"/>
    <cellStyle name="Accent4 26" xfId="6717"/>
    <cellStyle name="Accent4 32" xfId="6718"/>
    <cellStyle name="Accent4 27" xfId="6719"/>
    <cellStyle name="BMU001 14 3 2 2" xfId="6720"/>
    <cellStyle name="Accent4 3" xfId="6721"/>
    <cellStyle name="Accent4 3 2" xfId="6722"/>
    <cellStyle name="Accent4 3 2 2" xfId="6723"/>
    <cellStyle name="Accent4 3 4" xfId="6724"/>
    <cellStyle name="Accent4 3 5" xfId="6725"/>
    <cellStyle name="Accent4 33 2" xfId="6726"/>
    <cellStyle name="Accent4 40" xfId="6727"/>
    <cellStyle name="Accent4 35" xfId="6728"/>
    <cellStyle name="BMU001 29 4 2 2" xfId="6729"/>
    <cellStyle name="Output 3 3 3 4 2" xfId="6730"/>
    <cellStyle name="Accent4 42" xfId="6731"/>
    <cellStyle name="Accent4 37" xfId="6732"/>
    <cellStyle name="Accent4 43" xfId="6733"/>
    <cellStyle name="Accent4 38" xfId="6734"/>
    <cellStyle name="Accent4 44" xfId="6735"/>
    <cellStyle name="Accent4 39" xfId="6736"/>
    <cellStyle name="Accent4 4" xfId="6737"/>
    <cellStyle name="Accent4 4 2" xfId="6738"/>
    <cellStyle name="Accent4 4 3" xfId="6739"/>
    <cellStyle name="Normal 38 3 3 2 2" xfId="6740"/>
    <cellStyle name="Normal 43 3 3 2 2" xfId="6741"/>
    <cellStyle name="Normal 202 3 2 2 2" xfId="6742"/>
    <cellStyle name="Accent4 4 4" xfId="6743"/>
    <cellStyle name="Accent4 53" xfId="6744"/>
    <cellStyle name="Accent4 48" xfId="6745"/>
    <cellStyle name="Accent4 54" xfId="6746"/>
    <cellStyle name="Accent4 49" xfId="6747"/>
    <cellStyle name="BMU001 29 2 3 2 2" xfId="6748"/>
    <cellStyle name="Accent4 5 2" xfId="6749"/>
    <cellStyle name="Accent4 5 3" xfId="6750"/>
    <cellStyle name="Normal 38 3 3 3 2" xfId="6751"/>
    <cellStyle name="Normal 43 3 3 3 2" xfId="6752"/>
    <cellStyle name="Normal 202 3 2 3 2" xfId="6753"/>
    <cellStyle name="Accent4 5 4" xfId="6754"/>
    <cellStyle name="Normal 5 4 5 2 2 2" xfId="6755"/>
    <cellStyle name="Accent4 61" xfId="6756"/>
    <cellStyle name="Accent4 56" xfId="6757"/>
    <cellStyle name="Normal 5 4 5 2 2 3" xfId="6758"/>
    <cellStyle name="Accent4 62" xfId="6759"/>
    <cellStyle name="Accent4 57" xfId="6760"/>
    <cellStyle name="Normal 5 4 5 2 2 4" xfId="6761"/>
    <cellStyle name="Accent4 63" xfId="6762"/>
    <cellStyle name="Accent4 58" xfId="6763"/>
    <cellStyle name="BMU001 29 2 3 3" xfId="6764"/>
    <cellStyle name="BMU001 34 2 3 3" xfId="6765"/>
    <cellStyle name="Accent4 6" xfId="6766"/>
    <cellStyle name="BMU001 29 2 3 3 2" xfId="6767"/>
    <cellStyle name="Accent4 6 2" xfId="6768"/>
    <cellStyle name="Header2 3 2 3 2" xfId="6769"/>
    <cellStyle name="Accent4 7" xfId="6770"/>
    <cellStyle name="Accent4 8" xfId="6771"/>
    <cellStyle name="BMU005B 2 3 4" xfId="6772"/>
    <cellStyle name="Accent4 8 2" xfId="6773"/>
    <cellStyle name="Normal 4 7 2 2 7" xfId="6774"/>
    <cellStyle name="Bad 33 2" xfId="6775"/>
    <cellStyle name="Accent4 9" xfId="6776"/>
    <cellStyle name="Note 9 2 4" xfId="6777"/>
    <cellStyle name="BMU005B 2 4 4" xfId="6778"/>
    <cellStyle name="Accent4 9 2" xfId="6779"/>
    <cellStyle name="Accent5 - 20%" xfId="6780"/>
    <cellStyle name="Accent5 - 20% 2" xfId="6781"/>
    <cellStyle name="Accent5 14" xfId="6782"/>
    <cellStyle name="Normal 85 2" xfId="6783"/>
    <cellStyle name="Normal 90 2" xfId="6784"/>
    <cellStyle name="Accent5 20" xfId="6785"/>
    <cellStyle name="Accent5 15" xfId="6786"/>
    <cellStyle name="Normal 85 3" xfId="6787"/>
    <cellStyle name="Normal 90 3" xfId="6788"/>
    <cellStyle name="Accent5 21" xfId="6789"/>
    <cellStyle name="Accent5 16" xfId="6790"/>
    <cellStyle name="Normal 85 4" xfId="6791"/>
    <cellStyle name="Normal 90 4" xfId="6792"/>
    <cellStyle name="Accent5 22" xfId="6793"/>
    <cellStyle name="Accent5 17" xfId="6794"/>
    <cellStyle name="Normal 85 5" xfId="6795"/>
    <cellStyle name="Normal 90 5" xfId="6796"/>
    <cellStyle name="Input 44 2 3 2" xfId="6797"/>
    <cellStyle name="Accent5 23" xfId="6798"/>
    <cellStyle name="Accent5 18" xfId="6799"/>
    <cellStyle name="BMU005 9 2 2 2" xfId="6800"/>
    <cellStyle name="Normal 85 6" xfId="6801"/>
    <cellStyle name="Normal 90 6" xfId="6802"/>
    <cellStyle name="Accent5 24" xfId="6803"/>
    <cellStyle name="Accent5 19" xfId="6804"/>
    <cellStyle name="BMU005 9 2 2 3" xfId="6805"/>
    <cellStyle name="Normal 85 7" xfId="6806"/>
    <cellStyle name="Normal 90 7" xfId="6807"/>
    <cellStyle name="Accent5 2" xfId="6808"/>
    <cellStyle name="Normal 4 4 3 7 2 2 2" xfId="6809"/>
    <cellStyle name="Accent5 30" xfId="6810"/>
    <cellStyle name="Accent5 25" xfId="6811"/>
    <cellStyle name="Normal 85 8" xfId="6812"/>
    <cellStyle name="Normal 90 8" xfId="6813"/>
    <cellStyle name="Accent5 32" xfId="6814"/>
    <cellStyle name="Accent5 27" xfId="6815"/>
    <cellStyle name="Normal 4 4 5 4" xfId="6816"/>
    <cellStyle name="Accent5 43" xfId="6817"/>
    <cellStyle name="Accent5 38" xfId="6818"/>
    <cellStyle name="Normal 4 4 5 5" xfId="6819"/>
    <cellStyle name="Accent5 44" xfId="6820"/>
    <cellStyle name="Accent5 39" xfId="6821"/>
    <cellStyle name="Normal 4 4 5 6" xfId="6822"/>
    <cellStyle name="Accent5 50" xfId="6823"/>
    <cellStyle name="Accent5 45" xfId="6824"/>
    <cellStyle name="Normal 4 4 7 4 2" xfId="6825"/>
    <cellStyle name="Accent5 52" xfId="6826"/>
    <cellStyle name="Accent5 47" xfId="6827"/>
    <cellStyle name="Calculation 5 4 3 2 2" xfId="6828"/>
    <cellStyle name="Accent5 53" xfId="6829"/>
    <cellStyle name="Accent5 48" xfId="6830"/>
    <cellStyle name="Accent5 54" xfId="6831"/>
    <cellStyle name="Accent5 49" xfId="6832"/>
    <cellStyle name="Accent5 63" xfId="6833"/>
    <cellStyle name="Accent5 58" xfId="6834"/>
    <cellStyle name="Accent5 6" xfId="6835"/>
    <cellStyle name="Accent5 7" xfId="6836"/>
    <cellStyle name="BMU005B 3 2 4" xfId="6837"/>
    <cellStyle name="BMU001 33 5" xfId="6838"/>
    <cellStyle name="Accent5 7 2" xfId="6839"/>
    <cellStyle name="Accent5 8 2" xfId="6840"/>
    <cellStyle name="BMU001 29 5" xfId="6841"/>
    <cellStyle name="Accent5 9" xfId="6842"/>
    <cellStyle name="Output 26 5" xfId="6843"/>
    <cellStyle name="Output 31 5" xfId="6844"/>
    <cellStyle name="Accent6 - 40%" xfId="6845"/>
    <cellStyle name="Output 26 5 2" xfId="6846"/>
    <cellStyle name="Output 31 5 2" xfId="6847"/>
    <cellStyle name="Normal 4 5 2 3 2 3 4" xfId="6848"/>
    <cellStyle name="Accent6 - 40% 2" xfId="6849"/>
    <cellStyle name="Normal 186" xfId="6850"/>
    <cellStyle name="Normal 191" xfId="6851"/>
    <cellStyle name="Normal 236" xfId="6852"/>
    <cellStyle name="Normal 241" xfId="6853"/>
    <cellStyle name="BMU002B 3 2 3" xfId="6854"/>
    <cellStyle name="Note 4 3 3 2 2" xfId="6855"/>
    <cellStyle name="BMU005 4 5 4 2" xfId="6856"/>
    <cellStyle name="BMU001 12" xfId="6857"/>
    <cellStyle name="Output 28 5" xfId="6858"/>
    <cellStyle name="Accent6 - 60%" xfId="6859"/>
    <cellStyle name="BMU002B 3 2 3 2" xfId="6860"/>
    <cellStyle name="Note 4 3 3 2 2 2" xfId="6861"/>
    <cellStyle name="BMU001 12 2" xfId="6862"/>
    <cellStyle name="Normal 105 2 2 2 5" xfId="6863"/>
    <cellStyle name="Normal 110 2 2 2 5" xfId="6864"/>
    <cellStyle name="Output 28 5 2" xfId="6865"/>
    <cellStyle name="Accent6 - 60% 2" xfId="6866"/>
    <cellStyle name="Accent6 12" xfId="6867"/>
    <cellStyle name="Accent6 13" xfId="6868"/>
    <cellStyle name="Accent6 14" xfId="6869"/>
    <cellStyle name="Normal 95 2" xfId="6870"/>
    <cellStyle name="Normal 5 2 3 2 5 2 3 2" xfId="6871"/>
    <cellStyle name="Accent6 20" xfId="6872"/>
    <cellStyle name="Accent6 15" xfId="6873"/>
    <cellStyle name="Normal 95 3" xfId="6874"/>
    <cellStyle name="Accent6 22" xfId="6875"/>
    <cellStyle name="Accent6 17" xfId="6876"/>
    <cellStyle name="Normal 95 5" xfId="6877"/>
    <cellStyle name="Normal 5 2 3 2 3 2 2" xfId="6878"/>
    <cellStyle name="BMU002P1 2 2 3 2 2 2" xfId="6879"/>
    <cellStyle name="Accent6 23" xfId="6880"/>
    <cellStyle name="Accent6 18" xfId="6881"/>
    <cellStyle name="Normal 95 6" xfId="6882"/>
    <cellStyle name="Normal 5 2 3 2 3 2 3" xfId="6883"/>
    <cellStyle name="Accent6 24" xfId="6884"/>
    <cellStyle name="Accent6 19" xfId="6885"/>
    <cellStyle name="Normal 95 7" xfId="6886"/>
    <cellStyle name="Normal 5 2 3 2 3 2 4" xfId="6887"/>
    <cellStyle name="Accent6 2 5" xfId="6888"/>
    <cellStyle name="Accent6 30" xfId="6889"/>
    <cellStyle name="Accent6 25" xfId="6890"/>
    <cellStyle name="Normal 95 8" xfId="6891"/>
    <cellStyle name="Normal 75 2 4 2 2" xfId="6892"/>
    <cellStyle name="Normal 5 2 3 2 3 2 5" xfId="6893"/>
    <cellStyle name="Accent6 31" xfId="6894"/>
    <cellStyle name="Accent6 26" xfId="6895"/>
    <cellStyle name="Accent6 32" xfId="6896"/>
    <cellStyle name="Accent6 27" xfId="6897"/>
    <cellStyle name="Normal 5 2 2 2 4 3 2 3 2" xfId="6898"/>
    <cellStyle name="Accent6 33" xfId="6899"/>
    <cellStyle name="Accent6 28" xfId="6900"/>
    <cellStyle name="Accent6 3 4" xfId="6901"/>
    <cellStyle name="Accent6 33 2" xfId="6902"/>
    <cellStyle name="Accent6 43" xfId="6903"/>
    <cellStyle name="Accent6 38" xfId="6904"/>
    <cellStyle name="Accent6 44" xfId="6905"/>
    <cellStyle name="Accent6 39" xfId="6906"/>
    <cellStyle name="Accent6 4 2" xfId="6907"/>
    <cellStyle name="Accent6 4 2 2" xfId="6908"/>
    <cellStyle name="Normal 4 6 2 3 2 2 4" xfId="6909"/>
    <cellStyle name="Accent6 4 3" xfId="6910"/>
    <cellStyle name="BMU001 24 3 3 2" xfId="6911"/>
    <cellStyle name="BMU001 19 3 3 2" xfId="6912"/>
    <cellStyle name="Normal 100 3 3 3 2" xfId="6913"/>
    <cellStyle name="Normal 4 2 3 3" xfId="6914"/>
    <cellStyle name="Normal 4 5 3 3 3 2" xfId="6915"/>
    <cellStyle name="BMU001" xfId="6916"/>
    <cellStyle name="Accent6 5" xfId="6917"/>
    <cellStyle name="BMU002P1 4 4" xfId="6918"/>
    <cellStyle name="Normal 4 5 3 3 3 2 2" xfId="6919"/>
    <cellStyle name="BMU001 2" xfId="6920"/>
    <cellStyle name="Accent6 5 2" xfId="6921"/>
    <cellStyle name="Normal 13 7 2 3" xfId="6922"/>
    <cellStyle name="BMU002P1 4 4 2" xfId="6923"/>
    <cellStyle name="BMU001 2 2" xfId="6924"/>
    <cellStyle name="Accent6 5 2 2" xfId="6925"/>
    <cellStyle name="Note 2 8 2 2" xfId="6926"/>
    <cellStyle name="BMU002P1 4 5" xfId="6927"/>
    <cellStyle name="BMU001 3" xfId="6928"/>
    <cellStyle name="Accent6 5 3" xfId="6929"/>
    <cellStyle name="Normal 38 3 5 3 2" xfId="6930"/>
    <cellStyle name="Normal 43 3 5 3 2" xfId="6931"/>
    <cellStyle name="Accent6 5 4" xfId="6932"/>
    <cellStyle name="Note 8 4 2 2" xfId="6933"/>
    <cellStyle name="AÇIK 5 2 2" xfId="6934"/>
    <cellStyle name="Accent6 64" xfId="6935"/>
    <cellStyle name="Accent6 59" xfId="6936"/>
    <cellStyle name="Normal 96 2" xfId="6937"/>
    <cellStyle name="Accent6 6 2" xfId="6938"/>
    <cellStyle name="BMU005B 4 2 4" xfId="6939"/>
    <cellStyle name="Accent6 7 2" xfId="6940"/>
    <cellStyle name="Accent6 8" xfId="6941"/>
    <cellStyle name="Accent6 8 2" xfId="6942"/>
    <cellStyle name="BMU001 2 8" xfId="6943"/>
    <cellStyle name="Normal 7 2 6 3 2 2" xfId="6944"/>
    <cellStyle name="Normal 215 2 2 3 3" xfId="6945"/>
    <cellStyle name="Normal 220 2 2 3 3" xfId="6946"/>
    <cellStyle name="AÇIK 2 2 2" xfId="6947"/>
    <cellStyle name="BMU001 2 8 2" xfId="6948"/>
    <cellStyle name="Normal 215 2 2 3 3 2" xfId="6949"/>
    <cellStyle name="Normal 220 2 2 3 3 2" xfId="6950"/>
    <cellStyle name="AÇIK 2 2 2 2" xfId="6951"/>
    <cellStyle name="AÇIK 2 2 2 3" xfId="6952"/>
    <cellStyle name="Note 13 4 2 2" xfId="6953"/>
    <cellStyle name="Normal 215 2 2 3 4" xfId="6954"/>
    <cellStyle name="Normal 220 2 2 3 4" xfId="6955"/>
    <cellStyle name="AÇIK 2 2 3" xfId="6956"/>
    <cellStyle name="Normal 7 2 6 3 3" xfId="6957"/>
    <cellStyle name="AÇIK 2 3" xfId="6958"/>
    <cellStyle name="Normal 7 2 6 3 3 2" xfId="6959"/>
    <cellStyle name="AÇIK 2 3 2" xfId="6960"/>
    <cellStyle name="AÇIK 2 3 2 2" xfId="6961"/>
    <cellStyle name="AÇIK 2 3 3" xfId="6962"/>
    <cellStyle name="AÇIK 2 4 2" xfId="6963"/>
    <cellStyle name="Note 8 2 2 2" xfId="6964"/>
    <cellStyle name="Normal 10 2 5 2 3 2" xfId="6965"/>
    <cellStyle name="AÇIK 3 2 2" xfId="6966"/>
    <cellStyle name="AÇIK 3 2 2 2" xfId="6967"/>
    <cellStyle name="AÇIK 3 2 3" xfId="6968"/>
    <cellStyle name="Note 8 2 3" xfId="6969"/>
    <cellStyle name="Normal 10 2 5 2 4" xfId="6970"/>
    <cellStyle name="AÇIK 3 3" xfId="6971"/>
    <cellStyle name="Note 8 2 3 2 2" xfId="6972"/>
    <cellStyle name="AÇIK 3 3 2 2" xfId="6973"/>
    <cellStyle name="Note 8 2 3 3" xfId="6974"/>
    <cellStyle name="AÇIK 3 3 3" xfId="6975"/>
    <cellStyle name="AÇIK 3 3 3 2" xfId="6976"/>
    <cellStyle name="Note 8 3 2" xfId="6977"/>
    <cellStyle name="Normal 7 2 6 5 2" xfId="6978"/>
    <cellStyle name="Normal 10 2 5 3 3" xfId="6979"/>
    <cellStyle name="AÇIK 4 2" xfId="6980"/>
    <cellStyle name="AÇIK 4 2 2 2" xfId="6981"/>
    <cellStyle name="AÇIK 4 2 2 3" xfId="6982"/>
    <cellStyle name="Note 15 4 2 2" xfId="6983"/>
    <cellStyle name="Note 20 4 2 2" xfId="6984"/>
    <cellStyle name="AÇIK 4 2 3" xfId="6985"/>
    <cellStyle name="Normal 10 2 5 3 4" xfId="6986"/>
    <cellStyle name="AÇIK 4 3" xfId="6987"/>
    <cellStyle name="BMU001T 5" xfId="6988"/>
    <cellStyle name="AÇIK 4 3 2" xfId="6989"/>
    <cellStyle name="BMU001T 6" xfId="6990"/>
    <cellStyle name="AÇIK 4 3 3" xfId="6991"/>
    <cellStyle name="BMU001T 6 2" xfId="6992"/>
    <cellStyle name="AÇIK 4 3 3 2" xfId="6993"/>
    <cellStyle name="BMU001T 6 3" xfId="6994"/>
    <cellStyle name="AÇIK 4 3 3 3" xfId="6995"/>
    <cellStyle name="AÇIK 5 2 3" xfId="6996"/>
    <cellStyle name="Note 8 4 3" xfId="6997"/>
    <cellStyle name="AÇIK 5 3" xfId="6998"/>
    <cellStyle name="Note 8 5 2 2" xfId="6999"/>
    <cellStyle name="AÇIK 6 2 2" xfId="7000"/>
    <cellStyle name="AÇIK 6 3 2" xfId="7001"/>
    <cellStyle name="ACIKLAMA" xfId="7002"/>
    <cellStyle name="BMU005B 2 5 4 2" xfId="7003"/>
    <cellStyle name="Akcent 2" xfId="7004"/>
    <cellStyle name="Akcent 3" xfId="7005"/>
    <cellStyle name="Akcent 4" xfId="7006"/>
    <cellStyle name="Akcent 5" xfId="7007"/>
    <cellStyle name="Normal 77 2 4" xfId="7008"/>
    <cellStyle name="Normal 82 2 4" xfId="7009"/>
    <cellStyle name="Normal 5 2 3 8 2" xfId="7010"/>
    <cellStyle name="Normal 191 2 3" xfId="7011"/>
    <cellStyle name="Normal 4 5 5 2 2 2" xfId="7012"/>
    <cellStyle name="ArtNr 2" xfId="7013"/>
    <cellStyle name="Background" xfId="7014"/>
    <cellStyle name="Percent 11 2" xfId="7015"/>
    <cellStyle name="SAPBEXexcBad7 2 6" xfId="7016"/>
    <cellStyle name="BMU002P2 3 4 2" xfId="7017"/>
    <cellStyle name="Normal 4 2 4 2 2 2" xfId="7018"/>
    <cellStyle name="Heading 1 35" xfId="7019"/>
    <cellStyle name="Heading 1 40" xfId="7020"/>
    <cellStyle name="Bad 11" xfId="7021"/>
    <cellStyle name="Percent 11 3" xfId="7022"/>
    <cellStyle name="BMU002P2 3 4 3" xfId="7023"/>
    <cellStyle name="Normal 4 2 4 2 2 3" xfId="7024"/>
    <cellStyle name="Heading 1 36" xfId="7025"/>
    <cellStyle name="Heading 1 41" xfId="7026"/>
    <cellStyle name="Bad 12" xfId="7027"/>
    <cellStyle name="Normal 215 2 2 2 2 4" xfId="7028"/>
    <cellStyle name="Normal 220 2 2 2 2 4" xfId="7029"/>
    <cellStyle name="Bad 2" xfId="7030"/>
    <cellStyle name="Bad 2 2" xfId="7031"/>
    <cellStyle name="Bad 2 3" xfId="7032"/>
    <cellStyle name="Bad 2 4" xfId="7033"/>
    <cellStyle name="Bad 2 5" xfId="7034"/>
    <cellStyle name="Bad 2 6" xfId="7035"/>
    <cellStyle name="Bad 3" xfId="7036"/>
    <cellStyle name="Bad 3 2" xfId="7037"/>
    <cellStyle name="Bad 3 3" xfId="7038"/>
    <cellStyle name="BASLIK 2" xfId="7039"/>
    <cellStyle name="BASLIKl" xfId="7040"/>
    <cellStyle name="Input 3 2 3 2 2 2" xfId="7041"/>
    <cellStyle name="BMU001 10" xfId="7042"/>
    <cellStyle name="BMU001 10 2 2" xfId="7043"/>
    <cellStyle name="BMU001 10 3 2" xfId="7044"/>
    <cellStyle name="BMU001 10 3 2 2" xfId="7045"/>
    <cellStyle name="BMU001 10 3 3" xfId="7046"/>
    <cellStyle name="BMU001 10 3 3 2" xfId="7047"/>
    <cellStyle name="BMU001 10 3 3 3" xfId="7048"/>
    <cellStyle name="BMU001 10 4 2" xfId="7049"/>
    <cellStyle name="BMU002B 3 2 2 2 2" xfId="7050"/>
    <cellStyle name="BMU001 11 2 2" xfId="7051"/>
    <cellStyle name="BMU001 11 2 3" xfId="7052"/>
    <cellStyle name="BMU002B 3 2 2 3 2" xfId="7053"/>
    <cellStyle name="BMU001 11 3 2" xfId="7054"/>
    <cellStyle name="Calculation 5 2 2 3 3" xfId="7055"/>
    <cellStyle name="BMU001 11 3 2 2" xfId="7056"/>
    <cellStyle name="BMU002B 3 2 2 3 3" xfId="7057"/>
    <cellStyle name="BMU001 11 3 3" xfId="7058"/>
    <cellStyle name="Normal 105" xfId="7059"/>
    <cellStyle name="Normal 110" xfId="7060"/>
    <cellStyle name="BMU001 11 3 3 2" xfId="7061"/>
    <cellStyle name="Normal 106" xfId="7062"/>
    <cellStyle name="Normal 111" xfId="7063"/>
    <cellStyle name="BMU002 6 2 2 3 3 2" xfId="7064"/>
    <cellStyle name="BMU001 11 3 3 3" xfId="7065"/>
    <cellStyle name="BMU001 11 4 2" xfId="7066"/>
    <cellStyle name="Note 4 3 3 2 2 2 2" xfId="7067"/>
    <cellStyle name="BMU001 12 2 2" xfId="7068"/>
    <cellStyle name="BMU001 12 2 3" xfId="7069"/>
    <cellStyle name="Note 4 3 3 2 2 3" xfId="7070"/>
    <cellStyle name="BMU001 12 3" xfId="7071"/>
    <cellStyle name="Calculation 5 3 2 3 3" xfId="7072"/>
    <cellStyle name="BMU001 12 3 2 2" xfId="7073"/>
    <cellStyle name="BMU001 28 2 3" xfId="7074"/>
    <cellStyle name="BMU001 33 2 3" xfId="7075"/>
    <cellStyle name="BMU001 12 3 3 2" xfId="7076"/>
    <cellStyle name="BMU001 12 3 3 3" xfId="7077"/>
    <cellStyle name="BMU001 12 4" xfId="7078"/>
    <cellStyle name="BMU001 12 4 2" xfId="7079"/>
    <cellStyle name="BMU002B 3 2 4" xfId="7080"/>
    <cellStyle name="Note 4 3 3 2 3" xfId="7081"/>
    <cellStyle name="BMU001 13" xfId="7082"/>
    <cellStyle name="Normal 4 4 2 2 3 2 5 2" xfId="7083"/>
    <cellStyle name="BMU002B 3 2 4 2" xfId="7084"/>
    <cellStyle name="Note 4 3 3 2 3 2" xfId="7085"/>
    <cellStyle name="Heading3" xfId="7086"/>
    <cellStyle name="BMU001 13 2" xfId="7087"/>
    <cellStyle name="Note 4 3 3 2 3 2 2" xfId="7088"/>
    <cellStyle name="Heading3 2" xfId="7089"/>
    <cellStyle name="BMU001 13 2 2" xfId="7090"/>
    <cellStyle name="Heading3 2 2" xfId="7091"/>
    <cellStyle name="BMU005 25 2 3 3 3" xfId="7092"/>
    <cellStyle name="BMU005 30 2 3 3 3" xfId="7093"/>
    <cellStyle name="BMU001 13 2 2 2" xfId="7094"/>
    <cellStyle name="Normal 5 3 3 4 2 4 2" xfId="7095"/>
    <cellStyle name="BMU001 13 2 2 3" xfId="7096"/>
    <cellStyle name="Heading3 3" xfId="7097"/>
    <cellStyle name="BMU001 13 2 3" xfId="7098"/>
    <cellStyle name="BMU002B 3 2 4 3" xfId="7099"/>
    <cellStyle name="Note 4 3 3 2 3 3" xfId="7100"/>
    <cellStyle name="Heading4" xfId="7101"/>
    <cellStyle name="BMU001 13 3" xfId="7102"/>
    <cellStyle name="BMU001 13 3 2" xfId="7103"/>
    <cellStyle name="BMU001 13 3 2 2" xfId="7104"/>
    <cellStyle name="Check Cell 39" xfId="7105"/>
    <cellStyle name="BMU001 13 3 3 3" xfId="7106"/>
    <cellStyle name="Heading5" xfId="7107"/>
    <cellStyle name="BMU001 13 4" xfId="7108"/>
    <cellStyle name="Heading5 2" xfId="7109"/>
    <cellStyle name="BMU001 13 4 2" xfId="7110"/>
    <cellStyle name="Note 4 3 3 2 4" xfId="7111"/>
    <cellStyle name="BMU001 14" xfId="7112"/>
    <cellStyle name="BMU001 14 2" xfId="7113"/>
    <cellStyle name="BMU001 14 2 2" xfId="7114"/>
    <cellStyle name="BMU001 14 2 2 2" xfId="7115"/>
    <cellStyle name="BMU001 14 3" xfId="7116"/>
    <cellStyle name="BMU001 14 3 2" xfId="7117"/>
    <cellStyle name="BMU001 14 4" xfId="7118"/>
    <cellStyle name="BMU001 14 4 2" xfId="7119"/>
    <cellStyle name="BMU001 20" xfId="7120"/>
    <cellStyle name="BMU001 15" xfId="7121"/>
    <cellStyle name="Percent 57 2" xfId="7122"/>
    <cellStyle name="Percent 62 2" xfId="7123"/>
    <cellStyle name="BMU002P2 4 5 2" xfId="7124"/>
    <cellStyle name="BMU001 20 2 2" xfId="7125"/>
    <cellStyle name="BMU001 15 2 2" xfId="7126"/>
    <cellStyle name="BMU001 2 2 2 4" xfId="7127"/>
    <cellStyle name="BMU001 20 3 2" xfId="7128"/>
    <cellStyle name="BMU001 15 3 2" xfId="7129"/>
    <cellStyle name="Normal 4 4 2 5 3 2 3" xfId="7130"/>
    <cellStyle name="BMU001 2 2 3 4" xfId="7131"/>
    <cellStyle name="BMU001 20 3 2 2" xfId="7132"/>
    <cellStyle name="BMU001 15 3 2 2" xfId="7133"/>
    <cellStyle name="Normal 4 4 2 5 3 2 3 2" xfId="7134"/>
    <cellStyle name="BMU001 2 2 3 4 2" xfId="7135"/>
    <cellStyle name="BMU001 20 4 2" xfId="7136"/>
    <cellStyle name="BMU001 15 4 2" xfId="7137"/>
    <cellStyle name="BMU002P2 4 5 3" xfId="7138"/>
    <cellStyle name="BMU001 21" xfId="7139"/>
    <cellStyle name="BMU001 16" xfId="7140"/>
    <cellStyle name="Normal 4 4 10 4" xfId="7141"/>
    <cellStyle name="BMU001 21 2" xfId="7142"/>
    <cellStyle name="BMU001 16 2" xfId="7143"/>
    <cellStyle name="Normal 4 4 10 4 2" xfId="7144"/>
    <cellStyle name="Normal 13 2 2 4 3" xfId="7145"/>
    <cellStyle name="BMU001 21 2 2" xfId="7146"/>
    <cellStyle name="BMU001 16 2 2" xfId="7147"/>
    <cellStyle name="Normal 4 4 10 5" xfId="7148"/>
    <cellStyle name="BMU001 21 3" xfId="7149"/>
    <cellStyle name="BMU001 16 3" xfId="7150"/>
    <cellStyle name="Normal 105 5 2 2" xfId="7151"/>
    <cellStyle name="Normal 110 5 2 2" xfId="7152"/>
    <cellStyle name="BMU001 21 4" xfId="7153"/>
    <cellStyle name="BMU001 16 4" xfId="7154"/>
    <cellStyle name="BMU001 21 4 2" xfId="7155"/>
    <cellStyle name="BMU001 16 4 2" xfId="7156"/>
    <cellStyle name="BMU005 11 2 3 3 2" xfId="7157"/>
    <cellStyle name="BMU001 22" xfId="7158"/>
    <cellStyle name="BMU001 17" xfId="7159"/>
    <cellStyle name="BMU005 27 2 4 2" xfId="7160"/>
    <cellStyle name="Normal 11 2 3 4 2" xfId="7161"/>
    <cellStyle name="BMU005 11 2 3 3 3" xfId="7162"/>
    <cellStyle name="BMU001 23" xfId="7163"/>
    <cellStyle name="BMU001 18" xfId="7164"/>
    <cellStyle name="BMU001 24" xfId="7165"/>
    <cellStyle name="BMU001 19" xfId="7166"/>
    <cellStyle name="BMU001 2 2 2 2" xfId="7167"/>
    <cellStyle name="Normal 40 5 2 3 2" xfId="7168"/>
    <cellStyle name="BMU001 2 2 2 3 3 3" xfId="7169"/>
    <cellStyle name="BMU001 2 2 3 2" xfId="7170"/>
    <cellStyle name="BMU001 2 2 3 2 2" xfId="7171"/>
    <cellStyle name="BMU001 2 2 3 2 3" xfId="7172"/>
    <cellStyle name="Normal 4 4 2 5 3 2 2" xfId="7173"/>
    <cellStyle name="Calculation 3 2 2 2 2 3 2" xfId="7174"/>
    <cellStyle name="BMU001 2 2 3 3" xfId="7175"/>
    <cellStyle name="BMU001 2 2 3 3 3" xfId="7176"/>
    <cellStyle name="Normal 4 4 2 5 3 3 2" xfId="7177"/>
    <cellStyle name="BMU001 2 2 4 3" xfId="7178"/>
    <cellStyle name="BMU001 2 2 5 2 2" xfId="7179"/>
    <cellStyle name="Normal 4 4 2 5 3 4 2" xfId="7180"/>
    <cellStyle name="BMU001 2 2 5 3" xfId="7181"/>
    <cellStyle name="BMU001 2 2 5 3 2" xfId="7182"/>
    <cellStyle name="BMU001 2 2 5 3 3" xfId="7183"/>
    <cellStyle name="Normal 13 7 2 4" xfId="7184"/>
    <cellStyle name="BMU002P1 4 4 3" xfId="7185"/>
    <cellStyle name="BMU001 2 3" xfId="7186"/>
    <cellStyle name="Normal 5 4 5 2 3" xfId="7187"/>
    <cellStyle name="Normal 13 7 2 4 2" xfId="7188"/>
    <cellStyle name="BMU001 2 3 2" xfId="7189"/>
    <cellStyle name="Normal 5 4 5 2 3 2" xfId="7190"/>
    <cellStyle name="BMU001 2 3 2 2" xfId="7191"/>
    <cellStyle name="BMU001 2 3 2 2 2" xfId="7192"/>
    <cellStyle name="BMU001 2 3 2 2 3" xfId="7193"/>
    <cellStyle name="BMU001 2 3 2 3" xfId="7194"/>
    <cellStyle name="Normal 5 4 5 2 4" xfId="7195"/>
    <cellStyle name="Normal 4 5 10 4 2" xfId="7196"/>
    <cellStyle name="BMU001 2 3 3" xfId="7197"/>
    <cellStyle name="Normal 5 4 5 2 4 2" xfId="7198"/>
    <cellStyle name="BMU001 2 3 3 2" xfId="7199"/>
    <cellStyle name="Normal 4 5 2 10" xfId="7200"/>
    <cellStyle name="BMU001 2 3 3 2 2" xfId="7201"/>
    <cellStyle name="Normal 5 4 5 2 5" xfId="7202"/>
    <cellStyle name="BMU001 2 3 4" xfId="7203"/>
    <cellStyle name="Neutral 18" xfId="7204"/>
    <cellStyle name="Neutral 23" xfId="7205"/>
    <cellStyle name="BMU001 2 3 4 2" xfId="7206"/>
    <cellStyle name="Normal 13 7 2 5" xfId="7207"/>
    <cellStyle name="BMU001 5 2 3 2 2" xfId="7208"/>
    <cellStyle name="BMU001 2 4" xfId="7209"/>
    <cellStyle name="Normal 5 4 5 3 3" xfId="7210"/>
    <cellStyle name="BMU001 2 4 2" xfId="7211"/>
    <cellStyle name="Normal 5 4 5 3 4" xfId="7212"/>
    <cellStyle name="SAPBEXHLevel3X" xfId="7213"/>
    <cellStyle name="BMU001 2 4 3" xfId="7214"/>
    <cellStyle name="SAPBEXHLevel3X 2" xfId="7215"/>
    <cellStyle name="BMU001 2 4 3 2" xfId="7216"/>
    <cellStyle name="SAPBEXHLevel3X 2 2" xfId="7217"/>
    <cellStyle name="BMU001 2 4 3 2 2" xfId="7218"/>
    <cellStyle name="SAPBEXHLevel3X 3" xfId="7219"/>
    <cellStyle name="BMU001 2 4 3 3" xfId="7220"/>
    <cellStyle name="SAPBEXHLevel3X 3 2" xfId="7221"/>
    <cellStyle name="BMU001 2 4 3 3 2" xfId="7222"/>
    <cellStyle name="Normal 107 3 2 4 2" xfId="7223"/>
    <cellStyle name="Normal 112 3 2 4 2" xfId="7224"/>
    <cellStyle name="Input 3 2 3 2 2" xfId="7225"/>
    <cellStyle name="SAPBEXHLevel3X 3 3" xfId="7226"/>
    <cellStyle name="BMU001 2 4 3 3 3" xfId="7227"/>
    <cellStyle name="Normal 5 3 4 4 2 2 2" xfId="7228"/>
    <cellStyle name="BMU001 2 4 4" xfId="7229"/>
    <cellStyle name="BMU001 2 4 4 2" xfId="7230"/>
    <cellStyle name="BMU005 26 2 3 2" xfId="7231"/>
    <cellStyle name="BMU005 31 2 3 2" xfId="7232"/>
    <cellStyle name="BMU001 2 5" xfId="7233"/>
    <cellStyle name="BMU001 2 5 2 2" xfId="7234"/>
    <cellStyle name="Normal 191 2 3 2 3" xfId="7235"/>
    <cellStyle name="BMU001 2 5 2 2 2" xfId="7236"/>
    <cellStyle name="BMU001 2 5 2 3" xfId="7237"/>
    <cellStyle name="BMU001 2 5 2 3 2" xfId="7238"/>
    <cellStyle name="BMU001 2 5 3" xfId="7239"/>
    <cellStyle name="BMU001 2 5 3 2" xfId="7240"/>
    <cellStyle name="BMU001 2 5 3 2 2" xfId="7241"/>
    <cellStyle name="Normal 107 4 2 3 2" xfId="7242"/>
    <cellStyle name="Normal 112 4 2 3 2" xfId="7243"/>
    <cellStyle name="BMU001 2 5 3 2 3" xfId="7244"/>
    <cellStyle name="BMU001 2 5 3 3" xfId="7245"/>
    <cellStyle name="Normal 5 3 4 4 2 3 2" xfId="7246"/>
    <cellStyle name="BMU001 2 5 4" xfId="7247"/>
    <cellStyle name="BMU001 2 5 4 2" xfId="7248"/>
    <cellStyle name="BMU005 26 2 3 3" xfId="7249"/>
    <cellStyle name="BMU005 31 2 3 3" xfId="7250"/>
    <cellStyle name="BMU001 2 6" xfId="7251"/>
    <cellStyle name="BMU005 26 2 3 3 2" xfId="7252"/>
    <cellStyle name="BMU005 31 2 3 3 2" xfId="7253"/>
    <cellStyle name="BMU001 2 6 2" xfId="7254"/>
    <cellStyle name="BMU001 2 6 2 3" xfId="7255"/>
    <cellStyle name="BMU005 26 2 3 3 3" xfId="7256"/>
    <cellStyle name="BMU005 31 2 3 3 3" xfId="7257"/>
    <cellStyle name="BMU001 2 6 3" xfId="7258"/>
    <cellStyle name="BMU001 2 7" xfId="7259"/>
    <cellStyle name="Comma 16" xfId="7260"/>
    <cellStyle name="Comma 21" xfId="7261"/>
    <cellStyle name="BMU001 2 7 2" xfId="7262"/>
    <cellStyle name="Comma 16 2" xfId="7263"/>
    <cellStyle name="BMU001 2 7 2 2" xfId="7264"/>
    <cellStyle name="Comma 17" xfId="7265"/>
    <cellStyle name="Comma 22" xfId="7266"/>
    <cellStyle name="BMU001 2 7 3" xfId="7267"/>
    <cellStyle name="Normal 3 5 4 2 2 2 2" xfId="7268"/>
    <cellStyle name="BMU001 21 2 3 2 2" xfId="7269"/>
    <cellStyle name="Normal 3 5 4 2 2 3" xfId="7270"/>
    <cellStyle name="BMU001 21 2 3 3" xfId="7271"/>
    <cellStyle name="Normal 3 5 4 2 2 3 2" xfId="7272"/>
    <cellStyle name="BMU001 21 2 3 3 2" xfId="7273"/>
    <cellStyle name="Percent 116 4 2" xfId="7274"/>
    <cellStyle name="BMU001 21 2 3 3 3" xfId="7275"/>
    <cellStyle name="Note 4 2 4 4 2 2" xfId="7276"/>
    <cellStyle name="BMU001 21 3 2 3" xfId="7277"/>
    <cellStyle name="BMU001 21 4 2 2" xfId="7278"/>
    <cellStyle name="BMU001 21 4 3 2" xfId="7279"/>
    <cellStyle name="BMU001 21 4 3 3" xfId="7280"/>
    <cellStyle name="BMU003 2 2 4 2" xfId="7281"/>
    <cellStyle name="BMU001 21 5" xfId="7282"/>
    <cellStyle name="BMU001 22 2 2 2 3" xfId="7283"/>
    <cellStyle name="BMU001 22 2 3 3 3" xfId="7284"/>
    <cellStyle name="BMU001 22 2 4 2" xfId="7285"/>
    <cellStyle name="BMU001 22 3 2 3" xfId="7286"/>
    <cellStyle name="BMU001 22 4 2 2" xfId="7287"/>
    <cellStyle name="BMU001 22 4 3 2" xfId="7288"/>
    <cellStyle name="BMU001 22 4 3 3" xfId="7289"/>
    <cellStyle name="BMU001 25" xfId="7290"/>
    <cellStyle name="BMU001 30" xfId="7291"/>
    <cellStyle name="Normal 8 4 2 4 3 2" xfId="7292"/>
    <cellStyle name="SAPBEXexcGood2 2 3 3 2" xfId="7293"/>
    <cellStyle name="BMU001pol 4 2 2" xfId="7294"/>
    <cellStyle name="SAPBEXformats 2 2 2 2 2" xfId="7295"/>
    <cellStyle name="BMU001pol 4 2 3" xfId="7296"/>
    <cellStyle name="BMU001 26" xfId="7297"/>
    <cellStyle name="BMU001 31" xfId="7298"/>
    <cellStyle name="BMU001 26 3 3 2" xfId="7299"/>
    <cellStyle name="BMU001 26 3 3 3" xfId="7300"/>
    <cellStyle name="BMU001 27 3 3 2" xfId="7301"/>
    <cellStyle name="Entrada 3 3 2" xfId="7302"/>
    <cellStyle name="BMU001 27 3 3 3" xfId="7303"/>
    <cellStyle name="BMU001 28" xfId="7304"/>
    <cellStyle name="BMU001 33" xfId="7305"/>
    <cellStyle name="Percent 9 10" xfId="7306"/>
    <cellStyle name="Total 5 2 4 3" xfId="7307"/>
    <cellStyle name="Normal 7 2 8 2 2" xfId="7308"/>
    <cellStyle name="BMU005B 3 2 2" xfId="7309"/>
    <cellStyle name="BMU001 28 3" xfId="7310"/>
    <cellStyle name="BMU001 33 3" xfId="7311"/>
    <cellStyle name="BMU001 28 3 2" xfId="7312"/>
    <cellStyle name="BMU001 33 3 2" xfId="7313"/>
    <cellStyle name="Output 3 2 2 4" xfId="7314"/>
    <cellStyle name="BMU005B 3 2 2 2" xfId="7315"/>
    <cellStyle name="BMU001 28 3 3" xfId="7316"/>
    <cellStyle name="BMU001 33 3 3" xfId="7317"/>
    <cellStyle name="Output 3 2 2 5" xfId="7318"/>
    <cellStyle name="BMU005B 3 2 2 3" xfId="7319"/>
    <cellStyle name="BMU001 28 3 3 2" xfId="7320"/>
    <cellStyle name="BMU001 33 3 3 2" xfId="7321"/>
    <cellStyle name="Output 3 2 2 5 2" xfId="7322"/>
    <cellStyle name="BMU005B 3 2 2 3 2" xfId="7323"/>
    <cellStyle name="BMU005B 3 2 2 3 3" xfId="7324"/>
    <cellStyle name="BMU001 28 3 3 3" xfId="7325"/>
    <cellStyle name="BMU001 33 3 3 3" xfId="7326"/>
    <cellStyle name="BMU001 28 4 2" xfId="7327"/>
    <cellStyle name="BMU001 33 4 2" xfId="7328"/>
    <cellStyle name="Output 3 2 3 4" xfId="7329"/>
    <cellStyle name="BMU005B 3 2 3 2" xfId="7330"/>
    <cellStyle name="BMU001 29" xfId="7331"/>
    <cellStyle name="BMU001 34" xfId="7332"/>
    <cellStyle name="Percent 9 11" xfId="7333"/>
    <cellStyle name="BMU001 29 2" xfId="7334"/>
    <cellStyle name="BMU001 34 2" xfId="7335"/>
    <cellStyle name="Normal 12 4 3 2 2 2" xfId="7336"/>
    <cellStyle name="BMU001 29 2 3" xfId="7337"/>
    <cellStyle name="BMU001 34 2 3" xfId="7338"/>
    <cellStyle name="Output 39 4 2" xfId="7339"/>
    <cellStyle name="BMU001 29 2 3 3 3" xfId="7340"/>
    <cellStyle name="Total 5 2 5 3" xfId="7341"/>
    <cellStyle name="Normal 7 2 8 3 2" xfId="7342"/>
    <cellStyle name="Input Cells" xfId="7343"/>
    <cellStyle name="BMU005B 3 3 2" xfId="7344"/>
    <cellStyle name="BMU001 29 3" xfId="7345"/>
    <cellStyle name="BMU001 34 3" xfId="7346"/>
    <cellStyle name="BMU001 29 3 2" xfId="7347"/>
    <cellStyle name="BMU001 34 3 2" xfId="7348"/>
    <cellStyle name="Output 3 3 2 4" xfId="7349"/>
    <cellStyle name="BMU005B 3 3 2 2" xfId="7350"/>
    <cellStyle name="BMU001 29 3 2 2" xfId="7351"/>
    <cellStyle name="BMU001 34 3 2 2" xfId="7352"/>
    <cellStyle name="Output 3 3 2 4 2" xfId="7353"/>
    <cellStyle name="BMU001 29 3 3" xfId="7354"/>
    <cellStyle name="BMU001 34 3 3" xfId="7355"/>
    <cellStyle name="Output 3 3 2 5" xfId="7356"/>
    <cellStyle name="Normal 12 4 3 2 3 2" xfId="7357"/>
    <cellStyle name="BMU005B 3 3 3" xfId="7358"/>
    <cellStyle name="BMU001 29 4" xfId="7359"/>
    <cellStyle name="BMU001 34 4" xfId="7360"/>
    <cellStyle name="BMU001 29 4 3" xfId="7361"/>
    <cellStyle name="Output 3 3 3 5" xfId="7362"/>
    <cellStyle name="BMU005B 3 3 3 3" xfId="7363"/>
    <cellStyle name="BMU001 29 4 3 2" xfId="7364"/>
    <cellStyle name="Output 3 3 3 5 2" xfId="7365"/>
    <cellStyle name="BMU001 29 4 3 3" xfId="7366"/>
    <cellStyle name="Normal 13 7 3 3" xfId="7367"/>
    <cellStyle name="BMU002P1 4 5 2" xfId="7368"/>
    <cellStyle name="BMU001 3 2" xfId="7369"/>
    <cellStyle name="Normal 13 7 3 3 2" xfId="7370"/>
    <cellStyle name="BMU002P1 4 5 2 2" xfId="7371"/>
    <cellStyle name="BMU001 3 2 2" xfId="7372"/>
    <cellStyle name="BMU001 3 2 2 2" xfId="7373"/>
    <cellStyle name="BMU001 3 2 2 2 2" xfId="7374"/>
    <cellStyle name="BMU001 3 2 2 2 3" xfId="7375"/>
    <cellStyle name="BMU001 3 2 2 5 3" xfId="7376"/>
    <cellStyle name="Normal 4 5 11 3 2" xfId="7377"/>
    <cellStyle name="BMU001 3 2 3" xfId="7378"/>
    <cellStyle name="BMU001 3 2 3 2" xfId="7379"/>
    <cellStyle name="BMU001 3 2 3 2 3" xfId="7380"/>
    <cellStyle name="BMU001 3 2 3 2 3 2" xfId="7381"/>
    <cellStyle name="BMU001 3 2 3 2 3 3" xfId="7382"/>
    <cellStyle name="BMU001 3 2 3 4 3" xfId="7383"/>
    <cellStyle name="BMU001T 3 4" xfId="7384"/>
    <cellStyle name="Note 9 2" xfId="7385"/>
    <cellStyle name="Normal 7 2 7 4" xfId="7386"/>
    <cellStyle name="BMU001 3 2 5 3 3" xfId="7387"/>
    <cellStyle name="BMU002 2 2 3 2 3 3" xfId="7388"/>
    <cellStyle name="BMU005B 2 4" xfId="7389"/>
    <cellStyle name="Normal 13 7 3 4" xfId="7390"/>
    <cellStyle name="BMU002P1 4 5 3" xfId="7391"/>
    <cellStyle name="BMU001 3 3" xfId="7392"/>
    <cellStyle name="Normal 5 4 6 2 3 2" xfId="7393"/>
    <cellStyle name="BMU001 3 3 2 2" xfId="7394"/>
    <cellStyle name="BMU001 3 3 2 2 2" xfId="7395"/>
    <cellStyle name="BMU001 3 3 2 2 3" xfId="7396"/>
    <cellStyle name="BMU001 3 3 2 3 2 2" xfId="7397"/>
    <cellStyle name="BMU001 3 3 2 3 3 2" xfId="7398"/>
    <cellStyle name="BMU001 3 3 2 3 3 3" xfId="7399"/>
    <cellStyle name="Normal 5 4 6 2 4" xfId="7400"/>
    <cellStyle name="BMU002P1 4 5 3 3" xfId="7401"/>
    <cellStyle name="BMU001 3 3 3" xfId="7402"/>
    <cellStyle name="Normal 5 4 6 2 4 2" xfId="7403"/>
    <cellStyle name="BMU001 3 3 3 2" xfId="7404"/>
    <cellStyle name="BMU001 3 3 3 2 2" xfId="7405"/>
    <cellStyle name="BMU001 3 3 3 2 2 2" xfId="7406"/>
    <cellStyle name="Normal 108 2 2 3 2" xfId="7407"/>
    <cellStyle name="BMU001 3 3 3 2 3" xfId="7408"/>
    <cellStyle name="Normal 108 2 2 3 2 2" xfId="7409"/>
    <cellStyle name="BMU001 3 3 3 2 3 2" xfId="7410"/>
    <cellStyle name="BMU001 3 3 3 2 3 3" xfId="7411"/>
    <cellStyle name="BMU001 3 3 3 3 2" xfId="7412"/>
    <cellStyle name="BMU001 3 3 3 3 2 2" xfId="7413"/>
    <cellStyle name="Normal 108 2 2 4 2" xfId="7414"/>
    <cellStyle name="BMU001 3 3 3 3 3" xfId="7415"/>
    <cellStyle name="Normal 100 2 2 2 2 3 2" xfId="7416"/>
    <cellStyle name="Normal 4 5 2 2 2 2 3 2" xfId="7417"/>
    <cellStyle name="BMU001 3 3 3 3 3 3" xfId="7418"/>
    <cellStyle name="BMU001 3 3 3 4" xfId="7419"/>
    <cellStyle name="BMU001 3 3 3 4 2" xfId="7420"/>
    <cellStyle name="BMU001 3 3 3 5" xfId="7421"/>
    <cellStyle name="BMU001 3 3 3 5 2" xfId="7422"/>
    <cellStyle name="BMU001 3 3 3 5 3" xfId="7423"/>
    <cellStyle name="Normal 5 4 6 2 5" xfId="7424"/>
    <cellStyle name="BMU001 3 3 4" xfId="7425"/>
    <cellStyle name="BMU001 3 3 4 2" xfId="7426"/>
    <cellStyle name="BMU001 3 3 4 2 2" xfId="7427"/>
    <cellStyle name="BMU001 3 3 4 2 2 2" xfId="7428"/>
    <cellStyle name="Normal 108 2 3 3 2" xfId="7429"/>
    <cellStyle name="BMU001 3 3 4 2 3" xfId="7430"/>
    <cellStyle name="BMU001 3 3 4 2 3 2" xfId="7431"/>
    <cellStyle name="BMU001 3 3 4 2 3 3" xfId="7432"/>
    <cellStyle name="BMU001 3 3 4 3" xfId="7433"/>
    <cellStyle name="BMU001 3 3 4 3 2" xfId="7434"/>
    <cellStyle name="BMU001 3 3 4 4" xfId="7435"/>
    <cellStyle name="BMU001 3 3 4 4 2" xfId="7436"/>
    <cellStyle name="BMU001 3 3 4 4 3" xfId="7437"/>
    <cellStyle name="BMU001 3 3 5" xfId="7438"/>
    <cellStyle name="BMU002 2 2 4 2" xfId="7439"/>
    <cellStyle name="Normal 108 2 4 3 2" xfId="7440"/>
    <cellStyle name="BMU001 3 3 5 2 3" xfId="7441"/>
    <cellStyle name="SAPBEXresItem 2 5 2" xfId="7442"/>
    <cellStyle name="Normal 4 4 3 5 3 3 2" xfId="7443"/>
    <cellStyle name="BMU001 3 3 6" xfId="7444"/>
    <cellStyle name="BMU002 2 2 4 3" xfId="7445"/>
    <cellStyle name="BMU001 3 3 6 2" xfId="7446"/>
    <cellStyle name="BMU001 3 3 6 2 2" xfId="7447"/>
    <cellStyle name="Normal 2 67 4 2 2" xfId="7448"/>
    <cellStyle name="BMU001 3 3 6 3" xfId="7449"/>
    <cellStyle name="Normal 5 2 3 2 9" xfId="7450"/>
    <cellStyle name="Normal 2 67 4 2 2 2" xfId="7451"/>
    <cellStyle name="BMU001 3 3 6 3 2" xfId="7452"/>
    <cellStyle name="BMU001 3 3 6 3 3" xfId="7453"/>
    <cellStyle name="BMU001 3 3 7" xfId="7454"/>
    <cellStyle name="SAPBEXstdItem 2 4 2 2 2 3" xfId="7455"/>
    <cellStyle name="BMU001 3 3 7 2" xfId="7456"/>
    <cellStyle name="BMU001 5 2 3 3 2" xfId="7457"/>
    <cellStyle name="BMU001 3 4" xfId="7458"/>
    <cellStyle name="Normal 5 4 6 3 3" xfId="7459"/>
    <cellStyle name="BMU001 3 4 2" xfId="7460"/>
    <cellStyle name="Normal 5 4 6 3 3 2" xfId="7461"/>
    <cellStyle name="Normal 5 2 3 3 2 2 2 4" xfId="7462"/>
    <cellStyle name="BMU001 3 4 2 2" xfId="7463"/>
    <cellStyle name="BMU001 3 4 2 2 2" xfId="7464"/>
    <cellStyle name="BMU001 3 4 2 2 2 2" xfId="7465"/>
    <cellStyle name="BMU001 3 4 2 2 3" xfId="7466"/>
    <cellStyle name="Input 44 2 3" xfId="7467"/>
    <cellStyle name="BMU001 3 4 2 2 3 2" xfId="7468"/>
    <cellStyle name="BMU001 3 4 2 2 3 3" xfId="7469"/>
    <cellStyle name="BMU001 3 4 2 3" xfId="7470"/>
    <cellStyle name="Calculation 2 4 2 4" xfId="7471"/>
    <cellStyle name="BMU001 3 4 2 3 2" xfId="7472"/>
    <cellStyle name="Calculation 2 4 2 4 2" xfId="7473"/>
    <cellStyle name="BMU001 3 4 2 3 2 2" xfId="7474"/>
    <cellStyle name="BMU001 3 4 2 3 2 3" xfId="7475"/>
    <cellStyle name="Input 4 2 2 2 2" xfId="7476"/>
    <cellStyle name="BMU001 3 4 2 3 3" xfId="7477"/>
    <cellStyle name="BMU001 3 4 2 4" xfId="7478"/>
    <cellStyle name="BMU001 3 4 2 4 2" xfId="7479"/>
    <cellStyle name="BMU001 3 4 3 2" xfId="7480"/>
    <cellStyle name="BMU001 3 4 3 2 2" xfId="7481"/>
    <cellStyle name="Normal 108 3 2 3 2" xfId="7482"/>
    <cellStyle name="BMU001 3 4 3 2 3" xfId="7483"/>
    <cellStyle name="BMU001 3 4 3 3" xfId="7484"/>
    <cellStyle name="BMU001 3 4 4" xfId="7485"/>
    <cellStyle name="BMU001 3 4 4 2" xfId="7486"/>
    <cellStyle name="BMU001 3 4 4 2 2" xfId="7487"/>
    <cellStyle name="BMU001 3 4 4 3" xfId="7488"/>
    <cellStyle name="BMU001 3 4 4 3 2" xfId="7489"/>
    <cellStyle name="Input 4 2 4 2 2" xfId="7490"/>
    <cellStyle name="BMU001 3 4 4 3 3" xfId="7491"/>
    <cellStyle name="BMU001 3 4 5" xfId="7492"/>
    <cellStyle name="BMU002 2 2 5 2" xfId="7493"/>
    <cellStyle name="BMU001 3 4 5 2" xfId="7494"/>
    <cellStyle name="BMU002 2 2 5 2 2" xfId="7495"/>
    <cellStyle name="BMU005 26 2 4 2" xfId="7496"/>
    <cellStyle name="BMU005 31 2 4 2" xfId="7497"/>
    <cellStyle name="BMU001 5 2 3 3 3" xfId="7498"/>
    <cellStyle name="BMU001 3 5" xfId="7499"/>
    <cellStyle name="BMU001 3 5 2" xfId="7500"/>
    <cellStyle name="BMU001 3 5 2 2" xfId="7501"/>
    <cellStyle name="Normal 192 2 3 2 3" xfId="7502"/>
    <cellStyle name="BMU001 3 5 2 2 2" xfId="7503"/>
    <cellStyle name="BMU001 3 5 2 3" xfId="7504"/>
    <cellStyle name="Normal 6 2 2 3 3 3" xfId="7505"/>
    <cellStyle name="Calculation 3 4 2 4" xfId="7506"/>
    <cellStyle name="BMU001 3 5 2 3 2" xfId="7507"/>
    <cellStyle name="Percent 6 2" xfId="7508"/>
    <cellStyle name="Normal 6 2 2 3 3 4" xfId="7509"/>
    <cellStyle name="Input 4 3 2 2 2" xfId="7510"/>
    <cellStyle name="BMU001 3 5 2 3 3" xfId="7511"/>
    <cellStyle name="BMU001 3 5 3" xfId="7512"/>
    <cellStyle name="BMU001 3 5 3 2" xfId="7513"/>
    <cellStyle name="BMU001 3 5 3 2 2" xfId="7514"/>
    <cellStyle name="BMU001 3 5 3 3" xfId="7515"/>
    <cellStyle name="Calculation 3 5 2 4" xfId="7516"/>
    <cellStyle name="BMU001 3 5 3 3 2" xfId="7517"/>
    <cellStyle name="Input 4 3 3 2 2" xfId="7518"/>
    <cellStyle name="BMU001 3 5 3 3 3" xfId="7519"/>
    <cellStyle name="BMU001 3 5 4" xfId="7520"/>
    <cellStyle name="Percent 18 7 2 4" xfId="7521"/>
    <cellStyle name="BMU001 3 5 4 2" xfId="7522"/>
    <cellStyle name="BMU001 3 5 5" xfId="7523"/>
    <cellStyle name="BMU002 2 2 6 2" xfId="7524"/>
    <cellStyle name="BMU001 3 5 5 2" xfId="7525"/>
    <cellStyle name="BMU001 3 5 5 3" xfId="7526"/>
    <cellStyle name="BMU001 3 6" xfId="7527"/>
    <cellStyle name="BMU001 3 6 2" xfId="7528"/>
    <cellStyle name="BMU001 3 6 2 2" xfId="7529"/>
    <cellStyle name="BMU001 3 6 2 2 2" xfId="7530"/>
    <cellStyle name="BMU001 3 6 2 3" xfId="7531"/>
    <cellStyle name="Calculation 4 4 2 4" xfId="7532"/>
    <cellStyle name="BMU001 3 6 2 3 2" xfId="7533"/>
    <cellStyle name="Input 4 4 2 2 2" xfId="7534"/>
    <cellStyle name="BMU001 3 6 2 3 3" xfId="7535"/>
    <cellStyle name="BMU001 3 6 3" xfId="7536"/>
    <cellStyle name="BMU001 3 6 3 2" xfId="7537"/>
    <cellStyle name="BMU001 3 6 4" xfId="7538"/>
    <cellStyle name="BMU001 3 6 4 2" xfId="7539"/>
    <cellStyle name="BMU001 3 6 4 3" xfId="7540"/>
    <cellStyle name="BMU001 3 7" xfId="7541"/>
    <cellStyle name="BMU001 3 7 2" xfId="7542"/>
    <cellStyle name="BMU001 3 7 3" xfId="7543"/>
    <cellStyle name="Input 4 6 2 2 2" xfId="7544"/>
    <cellStyle name="BMU001 3 8" xfId="7545"/>
    <cellStyle name="BMU001 3 8 2" xfId="7546"/>
    <cellStyle name="BMU001 3 8 2 2" xfId="7547"/>
    <cellStyle name="BMU001 3 8 3" xfId="7548"/>
    <cellStyle name="BMU001 3 8 3 2" xfId="7549"/>
    <cellStyle name="Normal 85 2 2 2 5" xfId="7550"/>
    <cellStyle name="Normal 90 2 2 2 5" xfId="7551"/>
    <cellStyle name="BMU001 3 8 3 3" xfId="7552"/>
    <cellStyle name="BMU001 3 9" xfId="7553"/>
    <cellStyle name="Normal 8 4 2 4" xfId="7554"/>
    <cellStyle name="Énfasis3" xfId="7555"/>
    <cellStyle name="SAPBEXexcGood2 2 3" xfId="7556"/>
    <cellStyle name="BMU001 3 9 2" xfId="7557"/>
    <cellStyle name="BMU001 30 2 2 2 2" xfId="7558"/>
    <cellStyle name="BMU001 30 2 2 2 3" xfId="7559"/>
    <cellStyle name="BMU001 30 2 3 2" xfId="7560"/>
    <cellStyle name="BMU001 30 2 3 2 2" xfId="7561"/>
    <cellStyle name="BMU001 30 2 3 3" xfId="7562"/>
    <cellStyle name="BMU001 30 2 3 3 2" xfId="7563"/>
    <cellStyle name="BMU001 30 2 3 3 3" xfId="7564"/>
    <cellStyle name="SAPBEXundefined 3 2" xfId="7565"/>
    <cellStyle name="BMU001 30 2 4" xfId="7566"/>
    <cellStyle name="SAPBEXundefined 3 2 2" xfId="7567"/>
    <cellStyle name="BMU001 30 2 4 2" xfId="7568"/>
    <cellStyle name="BMU001 30 3 2 3" xfId="7569"/>
    <cellStyle name="Note 2 2 2 6 3" xfId="7570"/>
    <cellStyle name="BMU001 30 4 3 2" xfId="7571"/>
    <cellStyle name="BMU001 30 4 3 3" xfId="7572"/>
    <cellStyle name="Normal 101 2 2 2 2 4" xfId="7573"/>
    <cellStyle name="Normal 4 6 2 2 2 2 4" xfId="7574"/>
    <cellStyle name="BMU001 30 5 2" xfId="7575"/>
    <cellStyle name="BMU001 31 2 2 2 2" xfId="7576"/>
    <cellStyle name="BMU001 31 2 2 2 3" xfId="7577"/>
    <cellStyle name="Note 13 6" xfId="7578"/>
    <cellStyle name="BMU001 31 2 3 2" xfId="7579"/>
    <cellStyle name="BMU001 31 2 3 2 2" xfId="7580"/>
    <cellStyle name="BMU001 31 2 3 3" xfId="7581"/>
    <cellStyle name="BMU001 31 2 3 3 2" xfId="7582"/>
    <cellStyle name="BMU001 31 2 3 3 3" xfId="7583"/>
    <cellStyle name="BMU001 31 2 4" xfId="7584"/>
    <cellStyle name="Note 14 6" xfId="7585"/>
    <cellStyle name="BMU001 31 2 4 2" xfId="7586"/>
    <cellStyle name="BMU001 31 3 2 3" xfId="7587"/>
    <cellStyle name="BMU001 31 4 2 2" xfId="7588"/>
    <cellStyle name="BMU001 31 4 3" xfId="7589"/>
    <cellStyle name="BMU001 31 4 3 2" xfId="7590"/>
    <cellStyle name="BMU001 31 4 3 3" xfId="7591"/>
    <cellStyle name="BMU001 31 5 2" xfId="7592"/>
    <cellStyle name="BMU001 32 2 2 2 2" xfId="7593"/>
    <cellStyle name="BMU001 32 2 2 2 3" xfId="7594"/>
    <cellStyle name="BMU001 32 2 3 2" xfId="7595"/>
    <cellStyle name="BMU001 32 2 3 2 2" xfId="7596"/>
    <cellStyle name="Entrada 2 3 2" xfId="7597"/>
    <cellStyle name="BMU001 32 2 3 3" xfId="7598"/>
    <cellStyle name="Entrada 2 3 2 2" xfId="7599"/>
    <cellStyle name="BMU001 32 2 3 3 2" xfId="7600"/>
    <cellStyle name="BMU001 32 2 3 3 3" xfId="7601"/>
    <cellStyle name="BMU001 32 2 4" xfId="7602"/>
    <cellStyle name="BMU001 32 2 4 2" xfId="7603"/>
    <cellStyle name="Entrada 3 2 2" xfId="7604"/>
    <cellStyle name="BMU001 32 3 2 3" xfId="7605"/>
    <cellStyle name="BMU001 32 4 2 2" xfId="7606"/>
    <cellStyle name="BMU001 32 4 3" xfId="7607"/>
    <cellStyle name="BMU001 32 4 3 2" xfId="7608"/>
    <cellStyle name="Entrada 4 3 2" xfId="7609"/>
    <cellStyle name="BMU001 32 4 3 3" xfId="7610"/>
    <cellStyle name="BMU001 32 5 2" xfId="7611"/>
    <cellStyle name="BMU001 33 2 2 2 2" xfId="7612"/>
    <cellStyle name="BMU001 33 2 2 2 2 2" xfId="7613"/>
    <cellStyle name="Normal 4 4 5 3 3 2" xfId="7614"/>
    <cellStyle name="BMU001 33 2 2 2 2 3" xfId="7615"/>
    <cellStyle name="BMU001 33 2 2 2 3" xfId="7616"/>
    <cellStyle name="Normal 4 6 10" xfId="7617"/>
    <cellStyle name="BMU001 33 2 2 3 2" xfId="7618"/>
    <cellStyle name="Normal 4 6 10 2" xfId="7619"/>
    <cellStyle name="BMU001 33 2 2 3 2 2" xfId="7620"/>
    <cellStyle name="Normal 5 2 3 13" xfId="7621"/>
    <cellStyle name="检查单元格 2" xfId="7622"/>
    <cellStyle name="Normal 4 6 11 2" xfId="7623"/>
    <cellStyle name="BMU001 33 2 2 3 3 2" xfId="7624"/>
    <cellStyle name="Calc Units (1) 2 2" xfId="7625"/>
    <cellStyle name="BMU001 33 2 2 3 3 3" xfId="7626"/>
    <cellStyle name="Calculation 3 2 5 2" xfId="7627"/>
    <cellStyle name="BMU001 33 2 2 4" xfId="7628"/>
    <cellStyle name="Calculation 3 2 5 2 2" xfId="7629"/>
    <cellStyle name="BMU001 33 2 2 4 2" xfId="7630"/>
    <cellStyle name="BMU001 33 2 3 2" xfId="7631"/>
    <cellStyle name="Input 2 2 3 5" xfId="7632"/>
    <cellStyle name="BMU001 33 2 3 2 2" xfId="7633"/>
    <cellStyle name="BMU001 33 2 3 2 3" xfId="7634"/>
    <cellStyle name="BMU001 33 2 3 3" xfId="7635"/>
    <cellStyle name="BMU001 33 2 4" xfId="7636"/>
    <cellStyle name="BMU001 33 2 4 2" xfId="7637"/>
    <cellStyle name="Input 2 3 3 5" xfId="7638"/>
    <cellStyle name="Input 5" xfId="7639"/>
    <cellStyle name="BMU001 33 2 4 2 2" xfId="7640"/>
    <cellStyle name="BMU001 33 2 4 3" xfId="7641"/>
    <cellStyle name="BMU001 33 2 4 3 2" xfId="7642"/>
    <cellStyle name="BMU001 33 2 4 3 3" xfId="7643"/>
    <cellStyle name="BMU001 33 2 5" xfId="7644"/>
    <cellStyle name="SAPBEXaggItemX 2 2 2 3 2" xfId="7645"/>
    <cellStyle name="Normal 4 5 2 10 3" xfId="7646"/>
    <cellStyle name="BMU001 33 2 5 2" xfId="7647"/>
    <cellStyle name="Normal 192 3" xfId="7648"/>
    <cellStyle name="Normal 6 2 3" xfId="7649"/>
    <cellStyle name="BMU001 33 3 2 2 2" xfId="7650"/>
    <cellStyle name="SAPBEXresDataEmph 2 2" xfId="7651"/>
    <cellStyle name="Normal 192 4" xfId="7652"/>
    <cellStyle name="Normal 6 2 4" xfId="7653"/>
    <cellStyle name="BMU001 33 3 2 2 3" xfId="7654"/>
    <cellStyle name="BMU001 33 3 2 3" xfId="7655"/>
    <cellStyle name="Normal 7 2 3" xfId="7656"/>
    <cellStyle name="Input 3 2 3 5" xfId="7657"/>
    <cellStyle name="Hyperlink 3" xfId="7658"/>
    <cellStyle name="BMU001 33 3 3 2 2" xfId="7659"/>
    <cellStyle name="Normal 7 3 3" xfId="7660"/>
    <cellStyle name="BMU001 33 3 3 3 2" xfId="7661"/>
    <cellStyle name="Normal 7 3 4" xfId="7662"/>
    <cellStyle name="BMU001 33 3 3 3 3" xfId="7663"/>
    <cellStyle name="BMU001 33 3 4" xfId="7664"/>
    <cellStyle name="BMU001 33 4 2 2" xfId="7665"/>
    <cellStyle name="Output 3 2 3 4 2" xfId="7666"/>
    <cellStyle name="BMU005B 3 2 3 2 2" xfId="7667"/>
    <cellStyle name="BMU005B 3 2 3 2 3" xfId="7668"/>
    <cellStyle name="BMU001 33 4 2 3" xfId="7669"/>
    <cellStyle name="BMU001 33 5 2" xfId="7670"/>
    <cellStyle name="Output 3 2 4 4" xfId="7671"/>
    <cellStyle name="BMU005B 3 2 4 2" xfId="7672"/>
    <cellStyle name="BMU001 33 5 2 2" xfId="7673"/>
    <cellStyle name="Output 3 2 4 4 2" xfId="7674"/>
    <cellStyle name="BMU001 33 5 3" xfId="7675"/>
    <cellStyle name="Output 3 2 4 5" xfId="7676"/>
    <cellStyle name="BMU001 33 5 3 2" xfId="7677"/>
    <cellStyle name="Output 3 2 4 5 2" xfId="7678"/>
    <cellStyle name="Normal 2 5 3 3 2 2 3" xfId="7679"/>
    <cellStyle name="Normal 2 5 3 3 2 2 4" xfId="7680"/>
    <cellStyle name="BMU001 33 5 3 3" xfId="7681"/>
    <cellStyle name="BMU001 33 6" xfId="7682"/>
    <cellStyle name="BMU001 33 6 2" xfId="7683"/>
    <cellStyle name="BMU001 35" xfId="7684"/>
    <cellStyle name="Normal 109 2 6 2" xfId="7685"/>
    <cellStyle name="BMU001 35 2" xfId="7686"/>
    <cellStyle name="BMU001 35 2 2" xfId="7687"/>
    <cellStyle name="BMU001 35 2 3" xfId="7688"/>
    <cellStyle name="BMU005B 3 4 2" xfId="7689"/>
    <cellStyle name="BMU001 35 3" xfId="7690"/>
    <cellStyle name="BMU001 36" xfId="7691"/>
    <cellStyle name="BMU001 36 2" xfId="7692"/>
    <cellStyle name="BMU005B 3 5 2" xfId="7693"/>
    <cellStyle name="BMU001 36 3" xfId="7694"/>
    <cellStyle name="Output 4 2 3 2 3" xfId="7695"/>
    <cellStyle name="BMU001 36 3 2" xfId="7696"/>
    <cellStyle name="Output 3 5 2 4" xfId="7697"/>
    <cellStyle name="Output 4 2 3 2 4" xfId="7698"/>
    <cellStyle name="BMU001 36 3 3" xfId="7699"/>
    <cellStyle name="標準_REMITTANCE_NOTICE" xfId="7700"/>
    <cellStyle name="BMU001 37" xfId="7701"/>
    <cellStyle name="BMU002P1 4 6" xfId="7702"/>
    <cellStyle name="BMU001 4" xfId="7703"/>
    <cellStyle name="BMU002P1 4 6 2" xfId="7704"/>
    <cellStyle name="BMU001 4 2" xfId="7705"/>
    <cellStyle name="BMU001 4 2 2" xfId="7706"/>
    <cellStyle name="BMU001 4 2 2 2" xfId="7707"/>
    <cellStyle name="BMU001 4 2 2 2 2" xfId="7708"/>
    <cellStyle name="BMU001 4 2 2 2 2 2" xfId="7709"/>
    <cellStyle name="Normal 219 2 2 5 2" xfId="7710"/>
    <cellStyle name="BMU001 4 2 2 2 2 3" xfId="7711"/>
    <cellStyle name="BMU005 13 2 3 2" xfId="7712"/>
    <cellStyle name="BMU001 7 3 3 2" xfId="7713"/>
    <cellStyle name="BMU001 4 2 2 2 3" xfId="7714"/>
    <cellStyle name="BMU001 4 2 2 3" xfId="7715"/>
    <cellStyle name="BMU001 4 2 2 3 2" xfId="7716"/>
    <cellStyle name="BMU001 4 2 2 3 3" xfId="7717"/>
    <cellStyle name="BMU001 4 2 2 3 3 2" xfId="7718"/>
    <cellStyle name="BMU001 4 2 2 3 3 3" xfId="7719"/>
    <cellStyle name="BMU001 4 2 2 4" xfId="7720"/>
    <cellStyle name="Output 2 5 2 2 3" xfId="7721"/>
    <cellStyle name="BMU001 4 2 2 4 2" xfId="7722"/>
    <cellStyle name="BMU001 4 2 3" xfId="7723"/>
    <cellStyle name="Output 16 2" xfId="7724"/>
    <cellStyle name="Output 21 2" xfId="7725"/>
    <cellStyle name="BMU001 4 2 3 2" xfId="7726"/>
    <cellStyle name="Output 16 2 2" xfId="7727"/>
    <cellStyle name="Output 21 2 2" xfId="7728"/>
    <cellStyle name="BMU001 4 2 3 2 2" xfId="7729"/>
    <cellStyle name="Good 27" xfId="7730"/>
    <cellStyle name="Good 32" xfId="7731"/>
    <cellStyle name="Output 16 2 2 2" xfId="7732"/>
    <cellStyle name="Output 21 2 2 2" xfId="7733"/>
    <cellStyle name="BMU001 4 2 3 2 3" xfId="7734"/>
    <cellStyle name="Good 28" xfId="7735"/>
    <cellStyle name="Good 33" xfId="7736"/>
    <cellStyle name="BMU001 4 2 3 3" xfId="7737"/>
    <cellStyle name="Output 16 2 3" xfId="7738"/>
    <cellStyle name="Output 21 2 3" xfId="7739"/>
    <cellStyle name="BMU001 4 2 4" xfId="7740"/>
    <cellStyle name="Output 16 3" xfId="7741"/>
    <cellStyle name="Output 21 3" xfId="7742"/>
    <cellStyle name="BMU001 4 2 4 2" xfId="7743"/>
    <cellStyle name="Output 16 3 2" xfId="7744"/>
    <cellStyle name="Output 21 3 2" xfId="7745"/>
    <cellStyle name="BMU001 4 2 4 2 2" xfId="7746"/>
    <cellStyle name="Output 16 3 2 2" xfId="7747"/>
    <cellStyle name="Output 21 3 2 2" xfId="7748"/>
    <cellStyle name="BMU001 4 2 4 3 3" xfId="7749"/>
    <cellStyle name="BMU001 4 2 5" xfId="7750"/>
    <cellStyle name="BMU002 2 3 3 2" xfId="7751"/>
    <cellStyle name="Output 16 4" xfId="7752"/>
    <cellStyle name="Output 21 4" xfId="7753"/>
    <cellStyle name="Normal 5 5 5 2 4 2" xfId="7754"/>
    <cellStyle name="BMU001 4 2 5 2" xfId="7755"/>
    <cellStyle name="BMU002 2 3 3 2 2" xfId="7756"/>
    <cellStyle name="Output 16 4 2" xfId="7757"/>
    <cellStyle name="Output 21 4 2" xfId="7758"/>
    <cellStyle name="Output 3 5 3 2 2" xfId="7759"/>
    <cellStyle name="BMU005 10 2" xfId="7760"/>
    <cellStyle name="BMU001 4 3" xfId="7761"/>
    <cellStyle name="Normal 5 4 7 2 3" xfId="7762"/>
    <cellStyle name="BMU005 10 2 2" xfId="7763"/>
    <cellStyle name="BMU001 4 3 2" xfId="7764"/>
    <cellStyle name="Normal 5 4 7 2 3 2" xfId="7765"/>
    <cellStyle name="BMU005 10 2 2 2" xfId="7766"/>
    <cellStyle name="BMU001 4 3 2 2" xfId="7767"/>
    <cellStyle name="BMU005 10 2 2 2 2" xfId="7768"/>
    <cellStyle name="BMU001 4 3 2 2 2" xfId="7769"/>
    <cellStyle name="BMU005 10 2 2 3" xfId="7770"/>
    <cellStyle name="BMU001 4 3 2 3" xfId="7771"/>
    <cellStyle name="BMU001 4 3 2 3 2" xfId="7772"/>
    <cellStyle name="Normal 10 2 2 4 2" xfId="7773"/>
    <cellStyle name="BMU001 4 3 2 3 3" xfId="7774"/>
    <cellStyle name="BMU001 4 3 3" xfId="7775"/>
    <cellStyle name="Output 17 2" xfId="7776"/>
    <cellStyle name="Output 22 2" xfId="7777"/>
    <cellStyle name="Normal 5 4 7 2 4" xfId="7778"/>
    <cellStyle name="BMU005 10 2 3" xfId="7779"/>
    <cellStyle name="BMU001 4 3 3 2" xfId="7780"/>
    <cellStyle name="Output 17 2 2" xfId="7781"/>
    <cellStyle name="Output 22 2 2" xfId="7782"/>
    <cellStyle name="BMU005 10 2 3 2" xfId="7783"/>
    <cellStyle name="BMU001 4 3 3 2 2" xfId="7784"/>
    <cellStyle name="Output 17 2 2 2" xfId="7785"/>
    <cellStyle name="Output 22 2 2 2" xfId="7786"/>
    <cellStyle name="BMU005 10 2 3 2 2" xfId="7787"/>
    <cellStyle name="BMU001 4 3 3 3" xfId="7788"/>
    <cellStyle name="Output 17 2 3" xfId="7789"/>
    <cellStyle name="Output 22 2 3" xfId="7790"/>
    <cellStyle name="BMU005 10 2 3 3" xfId="7791"/>
    <cellStyle name="BMU001 4 3 3 3 2" xfId="7792"/>
    <cellStyle name="Output 17 2 3 2" xfId="7793"/>
    <cellStyle name="Output 22 2 3 2" xfId="7794"/>
    <cellStyle name="BMU005 10 2 3 3 2" xfId="7795"/>
    <cellStyle name="Normal 109 2 2 4 2" xfId="7796"/>
    <cellStyle name="Normal 10 2 3 4 2" xfId="7797"/>
    <cellStyle name="BMU005 10 2 3 3 3" xfId="7798"/>
    <cellStyle name="BMU001 4 3 3 3 3" xfId="7799"/>
    <cellStyle name="BMU001 4 3 4 2" xfId="7800"/>
    <cellStyle name="Output 17 3 2" xfId="7801"/>
    <cellStyle name="Output 22 3 2" xfId="7802"/>
    <cellStyle name="BMU005 10 2 4 2" xfId="7803"/>
    <cellStyle name="BMU001 4 3 5" xfId="7804"/>
    <cellStyle name="BMU002 2 3 4 2" xfId="7805"/>
    <cellStyle name="Output 17 4" xfId="7806"/>
    <cellStyle name="Output 22 4" xfId="7807"/>
    <cellStyle name="BMU001 4 3 5 2" xfId="7808"/>
    <cellStyle name="Output 17 4 2" xfId="7809"/>
    <cellStyle name="Output 22 4 2" xfId="7810"/>
    <cellStyle name="BMU005 10 3" xfId="7811"/>
    <cellStyle name="BMU001 4 4" xfId="7812"/>
    <cellStyle name="BMU005 10 3 2" xfId="7813"/>
    <cellStyle name="BMU001 4 4 2" xfId="7814"/>
    <cellStyle name="Normal 11 6" xfId="7815"/>
    <cellStyle name="BMU005 10 3 2 2" xfId="7816"/>
    <cellStyle name="BMU001 4 4 2 2" xfId="7817"/>
    <cellStyle name="BMU001 4 4 2 2 2" xfId="7818"/>
    <cellStyle name="Normal 11 7" xfId="7819"/>
    <cellStyle name="BMU005 10 3 2 3" xfId="7820"/>
    <cellStyle name="BMU001 4 4 2 3" xfId="7821"/>
    <cellStyle name="Normal 11 7 2" xfId="7822"/>
    <cellStyle name="BMU001 4 4 2 3 2" xfId="7823"/>
    <cellStyle name="Normal 11 7 3" xfId="7824"/>
    <cellStyle name="Input 5 2 2 2 2" xfId="7825"/>
    <cellStyle name="BMU001 4 4 2 3 3" xfId="7826"/>
    <cellStyle name="BMU001 4 4 3 2" xfId="7827"/>
    <cellStyle name="Output 18 2 2" xfId="7828"/>
    <cellStyle name="Output 23 2 2" xfId="7829"/>
    <cellStyle name="Normal 12 6" xfId="7830"/>
    <cellStyle name="BMU001 4 4 4" xfId="7831"/>
    <cellStyle name="Output 18 3" xfId="7832"/>
    <cellStyle name="Output 23 3" xfId="7833"/>
    <cellStyle name="BMU001 4 4 4 2" xfId="7834"/>
    <cellStyle name="Output 18 3 2" xfId="7835"/>
    <cellStyle name="Output 23 3 2" xfId="7836"/>
    <cellStyle name="Normal 13 6" xfId="7837"/>
    <cellStyle name="BMU001 4 4 4 3" xfId="7838"/>
    <cellStyle name="Output 18 3 3" xfId="7839"/>
    <cellStyle name="Output 23 3 3" xfId="7840"/>
    <cellStyle name="Normal 13 7" xfId="7841"/>
    <cellStyle name="BMU005 10 4" xfId="7842"/>
    <cellStyle name="BMU001 4 5" xfId="7843"/>
    <cellStyle name="BMU005 10 4 2" xfId="7844"/>
    <cellStyle name="BMU001 4 5 2" xfId="7845"/>
    <cellStyle name="Percent 89" xfId="7846"/>
    <cellStyle name="Percent 94" xfId="7847"/>
    <cellStyle name="BMU005 10 4 2 2" xfId="7848"/>
    <cellStyle name="BMU001 4 5 2 2" xfId="7849"/>
    <cellStyle name="Percent 95" xfId="7850"/>
    <cellStyle name="BMU001 4 5 2 3" xfId="7851"/>
    <cellStyle name="BMU001 4 5 3" xfId="7852"/>
    <cellStyle name="Output 19 2" xfId="7853"/>
    <cellStyle name="Output 24 2" xfId="7854"/>
    <cellStyle name="BMU005 10 4 3" xfId="7855"/>
    <cellStyle name="BMU005 10 5" xfId="7856"/>
    <cellStyle name="BMU001 4 6" xfId="7857"/>
    <cellStyle name="BMU005 10 5 2" xfId="7858"/>
    <cellStyle name="BMU001 4 6 2" xfId="7859"/>
    <cellStyle name="BMU001 4 6 2 2" xfId="7860"/>
    <cellStyle name="BMU001 4 6 3 2" xfId="7861"/>
    <cellStyle name="Output 25 2 2" xfId="7862"/>
    <cellStyle name="Output 30 2 2" xfId="7863"/>
    <cellStyle name="Normal 22 2 2 7" xfId="7864"/>
    <cellStyle name="BMU001 4 6 3 3" xfId="7865"/>
    <cellStyle name="Output 25 2 3" xfId="7866"/>
    <cellStyle name="Output 30 2 3" xfId="7867"/>
    <cellStyle name="BMU001 4 7" xfId="7868"/>
    <cellStyle name="BMU001 4 7 2" xfId="7869"/>
    <cellStyle name="BMU001 5" xfId="7870"/>
    <cellStyle name="BMU001 5 2" xfId="7871"/>
    <cellStyle name="BMU001 5 2 2" xfId="7872"/>
    <cellStyle name="BMU001 5 2 2 2 2" xfId="7873"/>
    <cellStyle name="BMU002P1 3 4 4" xfId="7874"/>
    <cellStyle name="BMU001 5 2 2 3 2" xfId="7875"/>
    <cellStyle name="BMU002P1 3 5 4" xfId="7876"/>
    <cellStyle name="Calculation 6 3 2 2" xfId="7877"/>
    <cellStyle name="BMU001 5 2 2 3 3" xfId="7878"/>
    <cellStyle name="BMU001 5 2 3" xfId="7879"/>
    <cellStyle name="BMU001 5 2 3 2" xfId="7880"/>
    <cellStyle name="BMU001 5 2 3 3" xfId="7881"/>
    <cellStyle name="Enter Units (2) 2 2" xfId="7882"/>
    <cellStyle name="BMU001 5 2 4" xfId="7883"/>
    <cellStyle name="BMU001 5 2 4 2" xfId="7884"/>
    <cellStyle name="BMU001 5 2 5" xfId="7885"/>
    <cellStyle name="BMU002 2 4 3 2" xfId="7886"/>
    <cellStyle name="BMU001 5 2 5 2" xfId="7887"/>
    <cellStyle name="BMU002 2 4 3 2 2" xfId="7888"/>
    <cellStyle name="Output 4 2 3 3 2 2" xfId="7889"/>
    <cellStyle name="Output 3 5 3 3 2" xfId="7890"/>
    <cellStyle name="BMU005 11 2" xfId="7891"/>
    <cellStyle name="BMU001 5 3" xfId="7892"/>
    <cellStyle name="Normal 5 4 8 2 3" xfId="7893"/>
    <cellStyle name="BMU005 11 2 2" xfId="7894"/>
    <cellStyle name="BMU001 5 3 2" xfId="7895"/>
    <cellStyle name="Normal 5 4 8 2 3 2" xfId="7896"/>
    <cellStyle name="BMU005 11 2 2 2" xfId="7897"/>
    <cellStyle name="Währung 6" xfId="7898"/>
    <cellStyle name="BMU001 5 3 2 2" xfId="7899"/>
    <cellStyle name="BMU005 11 2 2 3" xfId="7900"/>
    <cellStyle name="Währung 7" xfId="7901"/>
    <cellStyle name="BMU001 5 3 2 3" xfId="7902"/>
    <cellStyle name="Percent 12 4" xfId="7903"/>
    <cellStyle name="BMU001 5 3 2 3 2" xfId="7904"/>
    <cellStyle name="Normal 4 2 4 2 3 4" xfId="7905"/>
    <cellStyle name="Percent 12 5" xfId="7906"/>
    <cellStyle name="Normal 11 2 2 4 2" xfId="7907"/>
    <cellStyle name="BMU001 5 3 2 3 3" xfId="7908"/>
    <cellStyle name="Normal 5 4 8 2 4" xfId="7909"/>
    <cellStyle name="BMU005 11 2 3" xfId="7910"/>
    <cellStyle name="BMU001 5 3 3" xfId="7911"/>
    <cellStyle name="BMU005 11 2 3 2" xfId="7912"/>
    <cellStyle name="BMU001 5 3 3 2" xfId="7913"/>
    <cellStyle name="BMU005 11 2 4" xfId="7914"/>
    <cellStyle name="BMU001 5 3 4" xfId="7915"/>
    <cellStyle name="BMU005 11 2 4 2" xfId="7916"/>
    <cellStyle name="BMU001 5 3 4 2" xfId="7917"/>
    <cellStyle name="Normal 33 4 2 2 3 2" xfId="7918"/>
    <cellStyle name="BMU001 5 3 4 3" xfId="7919"/>
    <cellStyle name="BMU005 11 3" xfId="7920"/>
    <cellStyle name="BMU001 5 4" xfId="7921"/>
    <cellStyle name="BMU005 11 3 2" xfId="7922"/>
    <cellStyle name="BMU001 5 4 2" xfId="7923"/>
    <cellStyle name="BMU005 11 3 2 2" xfId="7924"/>
    <cellStyle name="BMU001 5 4 2 2" xfId="7925"/>
    <cellStyle name="BMU005 11 3 2 3" xfId="7926"/>
    <cellStyle name="BMU001 5 4 2 3" xfId="7927"/>
    <cellStyle name="Normal 80 4 2 2 2 2" xfId="7928"/>
    <cellStyle name="BMU005 11 3 3" xfId="7929"/>
    <cellStyle name="BMU001 5 4 3" xfId="7930"/>
    <cellStyle name="BMU005 11 4" xfId="7931"/>
    <cellStyle name="Normal 5 3 2 2 2 2 2 2 2" xfId="7932"/>
    <cellStyle name="BMU001 5 5" xfId="7933"/>
    <cellStyle name="BMU005 11 4 2" xfId="7934"/>
    <cellStyle name="BMU001 5 5 2" xfId="7935"/>
    <cellStyle name="BMU005 11 4 2 2" xfId="7936"/>
    <cellStyle name="BMU001 5 5 2 2" xfId="7937"/>
    <cellStyle name="Normal 80 4 2 2 3 2" xfId="7938"/>
    <cellStyle name="BMU005 11 4 3" xfId="7939"/>
    <cellStyle name="BMU001 5 5 3" xfId="7940"/>
    <cellStyle name="BMU005 11 4 3 2" xfId="7941"/>
    <cellStyle name="BMU001 5 5 3 2" xfId="7942"/>
    <cellStyle name="BMU005 11 4 3 3" xfId="7943"/>
    <cellStyle name="BMU001 5 5 3 3" xfId="7944"/>
    <cellStyle name="Normal 5 3 5 2 2 2 2 2" xfId="7945"/>
    <cellStyle name="BMU005 11 5" xfId="7946"/>
    <cellStyle name="BMU001 5 6" xfId="7947"/>
    <cellStyle name="BMU005 11 5 2" xfId="7948"/>
    <cellStyle name="BMU001 5 6 2" xfId="7949"/>
    <cellStyle name="BMU001 6" xfId="7950"/>
    <cellStyle name="BMU001 6 2" xfId="7951"/>
    <cellStyle name="BMU001 6 2 2" xfId="7952"/>
    <cellStyle name="BMU001 6 2 2 2" xfId="7953"/>
    <cellStyle name="Normal 7 6 5 2 3 2" xfId="7954"/>
    <cellStyle name="BMU001 6 2 2 3" xfId="7955"/>
    <cellStyle name="BMU001 6 2 3" xfId="7956"/>
    <cellStyle name="Output 4 2 3 3 3 2" xfId="7957"/>
    <cellStyle name="BMU005 12 2" xfId="7958"/>
    <cellStyle name="BMU001 6 3" xfId="7959"/>
    <cellStyle name="Normal 5 4 9 2 3" xfId="7960"/>
    <cellStyle name="BMU005 12 2 2" xfId="7961"/>
    <cellStyle name="BMU001 6 3 2" xfId="7962"/>
    <cellStyle name="Normal 5 4 9 2 3 2" xfId="7963"/>
    <cellStyle name="BMU005 12 2 2 2" xfId="7964"/>
    <cellStyle name="BMU001 6 3 2 2" xfId="7965"/>
    <cellStyle name="SAPBEXHLevel3 3 2 2 2 2" xfId="7966"/>
    <cellStyle name="Normal 5 4 9 2 4" xfId="7967"/>
    <cellStyle name="Output 5 10 2" xfId="7968"/>
    <cellStyle name="BMU005 12 2 3" xfId="7969"/>
    <cellStyle name="BMU001 6 3 3" xfId="7970"/>
    <cellStyle name="BMU005 12 2 3 2" xfId="7971"/>
    <cellStyle name="BMU001 6 3 3 2" xfId="7972"/>
    <cellStyle name="Normal 5 2 4 2 2 2 2" xfId="7973"/>
    <cellStyle name="BMU005 12 2 3 3" xfId="7974"/>
    <cellStyle name="BMU001 6 3 3 3" xfId="7975"/>
    <cellStyle name="BMU005 12 3" xfId="7976"/>
    <cellStyle name="BMU001 6 4" xfId="7977"/>
    <cellStyle name="BMU005 12 3 2" xfId="7978"/>
    <cellStyle name="BMU001 6 4 2" xfId="7979"/>
    <cellStyle name="BMU001 7" xfId="7980"/>
    <cellStyle name="BMU001 7 2" xfId="7981"/>
    <cellStyle name="Normal 19 5" xfId="7982"/>
    <cellStyle name="Normal 65 2 2 4" xfId="7983"/>
    <cellStyle name="Normal 70 2 2 4" xfId="7984"/>
    <cellStyle name="BMU001 7 2 2" xfId="7985"/>
    <cellStyle name="Normal 70 2 2 4 2" xfId="7986"/>
    <cellStyle name="BMU001 7 2 2 2" xfId="7987"/>
    <cellStyle name="BMU001 7 2 2 3" xfId="7988"/>
    <cellStyle name="Normal 70 2 2 5" xfId="7989"/>
    <cellStyle name="BMU001 7 2 3" xfId="7990"/>
    <cellStyle name="BMU005 13 2" xfId="7991"/>
    <cellStyle name="BMU001 7 3" xfId="7992"/>
    <cellStyle name="Normal 70 2 3 4" xfId="7993"/>
    <cellStyle name="Normal 219 2 2 4" xfId="7994"/>
    <cellStyle name="BMU005 13 2 2" xfId="7995"/>
    <cellStyle name="BMU001 7 3 2" xfId="7996"/>
    <cellStyle name="Normal 70 2 3 4 2" xfId="7997"/>
    <cellStyle name="Normal 219 2 2 4 2" xfId="7998"/>
    <cellStyle name="BMU005 13 2 2 2" xfId="7999"/>
    <cellStyle name="BMU001 7 3 2 2" xfId="8000"/>
    <cellStyle name="Normal 70 2 3 5" xfId="8001"/>
    <cellStyle name="Normal 219 2 2 5" xfId="8002"/>
    <cellStyle name="BMU005 13 2 3" xfId="8003"/>
    <cellStyle name="BMU001 7 3 3" xfId="8004"/>
    <cellStyle name="Normal 5 2 4 3 2 2 2" xfId="8005"/>
    <cellStyle name="BMU005 13 2 3 3" xfId="8006"/>
    <cellStyle name="BMU001 7 3 3 3" xfId="8007"/>
    <cellStyle name="BMU005 13 3" xfId="8008"/>
    <cellStyle name="BMU001 7 4" xfId="8009"/>
    <cellStyle name="Normal 70 2 4 4" xfId="8010"/>
    <cellStyle name="Normal 219 2 3 4" xfId="8011"/>
    <cellStyle name="BMU005 13 3 2" xfId="8012"/>
    <cellStyle name="BMU001 7 4 2" xfId="8013"/>
    <cellStyle name="BMU001 8" xfId="8014"/>
    <cellStyle name="BMU001 8 2" xfId="8015"/>
    <cellStyle name="Normal 69 5" xfId="8016"/>
    <cellStyle name="Normal 70 3 2 4" xfId="8017"/>
    <cellStyle name="Normal 74 5" xfId="8018"/>
    <cellStyle name="BMU001 8 2 2" xfId="8019"/>
    <cellStyle name="Normal 69 5 2" xfId="8020"/>
    <cellStyle name="Normal 70 3 2 4 2" xfId="8021"/>
    <cellStyle name="Normal 74 5 2" xfId="8022"/>
    <cellStyle name="BMU001 8 2 2 2" xfId="8023"/>
    <cellStyle name="Normal 69 5 3" xfId="8024"/>
    <cellStyle name="Normal 74 5 3" xfId="8025"/>
    <cellStyle name="BMU001 8 2 2 3" xfId="8026"/>
    <cellStyle name="Normal 69 6" xfId="8027"/>
    <cellStyle name="Normal 70 3 2 5" xfId="8028"/>
    <cellStyle name="Normal 74 6" xfId="8029"/>
    <cellStyle name="BMU001 8 2 3" xfId="8030"/>
    <cellStyle name="BMU005 14 2" xfId="8031"/>
    <cellStyle name="BMU001 8 3" xfId="8032"/>
    <cellStyle name="Normal 75 6 2" xfId="8033"/>
    <cellStyle name="BMU005 14 2 3 2" xfId="8034"/>
    <cellStyle name="BMU001 8 3 3 2" xfId="8035"/>
    <cellStyle name="Normal 5 2 4 4 2 2 2" xfId="8036"/>
    <cellStyle name="BMU005 14 2 3 3" xfId="8037"/>
    <cellStyle name="BMU001 8 3 3 3" xfId="8038"/>
    <cellStyle name="BMU005 14 3" xfId="8039"/>
    <cellStyle name="BMU001 8 4" xfId="8040"/>
    <cellStyle name="Normal 76 5" xfId="8041"/>
    <cellStyle name="Normal 81 5" xfId="8042"/>
    <cellStyle name="Normal 219 3 3 4" xfId="8043"/>
    <cellStyle name="BMU005 14 3 2" xfId="8044"/>
    <cellStyle name="BMU001 8 4 2" xfId="8045"/>
    <cellStyle name="BMU001 9" xfId="8046"/>
    <cellStyle name="BMU001 9 2" xfId="8047"/>
    <cellStyle name="Normal 70 4 2 4" xfId="8048"/>
    <cellStyle name="BMU001 9 2 2" xfId="8049"/>
    <cellStyle name="BMU001 9 2 2 2" xfId="8050"/>
    <cellStyle name="BMU001 9 2 2 3" xfId="8051"/>
    <cellStyle name="BMU001 9 2 3" xfId="8052"/>
    <cellStyle name="BMU005 15 2" xfId="8053"/>
    <cellStyle name="BMU005 20 2" xfId="8054"/>
    <cellStyle name="BMU001 9 3" xfId="8055"/>
    <cellStyle name="Normal 219 4 2 4" xfId="8056"/>
    <cellStyle name="BMU005 15 2 2" xfId="8057"/>
    <cellStyle name="BMU005 20 2 2" xfId="8058"/>
    <cellStyle name="BMU001 9 3 2" xfId="8059"/>
    <cellStyle name="BMU005 15 2 2 2" xfId="8060"/>
    <cellStyle name="BMU005 20 2 2 2" xfId="8061"/>
    <cellStyle name="BMU001 9 3 2 2" xfId="8062"/>
    <cellStyle name="BMU005 15 2 3" xfId="8063"/>
    <cellStyle name="BMU005 20 2 3" xfId="8064"/>
    <cellStyle name="BMU001 9 3 3" xfId="8065"/>
    <cellStyle name="BMU005 15 2 3 2" xfId="8066"/>
    <cellStyle name="BMU005 20 2 3 2" xfId="8067"/>
    <cellStyle name="BMU001 9 3 3 2" xfId="8068"/>
    <cellStyle name="BMU005 15 2 3 3" xfId="8069"/>
    <cellStyle name="BMU005 20 2 3 3" xfId="8070"/>
    <cellStyle name="BMU001 9 3 3 3" xfId="8071"/>
    <cellStyle name="BMU005 15 3" xfId="8072"/>
    <cellStyle name="BMU005 20 3" xfId="8073"/>
    <cellStyle name="BMU001 9 4" xfId="8074"/>
    <cellStyle name="BMU005 15 3 2" xfId="8075"/>
    <cellStyle name="BMU005 20 3 2" xfId="8076"/>
    <cellStyle name="BMU001 9 4 2" xfId="8077"/>
    <cellStyle name="BMU001pol" xfId="8078"/>
    <cellStyle name="BMU001pol 2" xfId="8079"/>
    <cellStyle name="Linked Cell 14" xfId="8080"/>
    <cellStyle name="BMU001pol 2 2" xfId="8081"/>
    <cellStyle name="BMU001pol 2 2 2" xfId="8082"/>
    <cellStyle name="BMU001pol 2 2 2 2" xfId="8083"/>
    <cellStyle name="BMU001pol 2 2 2 2 2" xfId="8084"/>
    <cellStyle name="BMU001pol 2 2 2 3" xfId="8085"/>
    <cellStyle name="BMU001pol 2 2 2 3 2" xfId="8086"/>
    <cellStyle name="BMU001pol 7 3 2" xfId="8087"/>
    <cellStyle name="BMU001pol 2 2 2 3 3" xfId="8088"/>
    <cellStyle name="BMU001pol 2 2 3" xfId="8089"/>
    <cellStyle name="BMU001pol 2 2 3 2" xfId="8090"/>
    <cellStyle name="BMU001pol 2 2 3 2 2" xfId="8091"/>
    <cellStyle name="BMU001pol 2 2 3 2 3" xfId="8092"/>
    <cellStyle name="BMU001pol 2 2 3 3" xfId="8093"/>
    <cellStyle name="BMU001pol 2 2 4" xfId="8094"/>
    <cellStyle name="BMU001pol 2 2 4 2" xfId="8095"/>
    <cellStyle name="Linked Cell 15" xfId="8096"/>
    <cellStyle name="Linked Cell 20" xfId="8097"/>
    <cellStyle name="BMU001pol 2 3" xfId="8098"/>
    <cellStyle name="BMU001pol 2 3 2" xfId="8099"/>
    <cellStyle name="BMU001pol 2 3 2 2" xfId="8100"/>
    <cellStyle name="BMU001pol 2 3 2 2 2" xfId="8101"/>
    <cellStyle name="BMU001pol 2 3 2 3" xfId="8102"/>
    <cellStyle name="BMU001pol 2 3 2 3 2" xfId="8103"/>
    <cellStyle name="Normal 34 2 2 2 2 3 2" xfId="8104"/>
    <cellStyle name="BMU001pol 2 3 2 3 3" xfId="8105"/>
    <cellStyle name="Normal 4 7 2 2 4 2 2" xfId="8106"/>
    <cellStyle name="BMU001pol 2 3 3" xfId="8107"/>
    <cellStyle name="BMU001pol 2 3 3 2" xfId="8108"/>
    <cellStyle name="BMU001pol 2 3 3 2 2" xfId="8109"/>
    <cellStyle name="Normal 34 2 2 2 3 2 2" xfId="8110"/>
    <cellStyle name="BMU001pol 2 3 3 2 3" xfId="8111"/>
    <cellStyle name="BMU001pol 2 3 3 3" xfId="8112"/>
    <cellStyle name="BMU001pol 2 3 4" xfId="8113"/>
    <cellStyle name="BMU001pol 2 3 4 2" xfId="8114"/>
    <cellStyle name="Normal 5 2 2 2 2 4 2 2" xfId="8115"/>
    <cellStyle name="Linked Cell 16" xfId="8116"/>
    <cellStyle name="Linked Cell 21" xfId="8117"/>
    <cellStyle name="BMU001pol 2 4" xfId="8118"/>
    <cellStyle name="Normal 5 2 2 2 2 4 2 2 2" xfId="8119"/>
    <cellStyle name="BMU001pol 2 4 2" xfId="8120"/>
    <cellStyle name="BMU001pol 2 4 2 2" xfId="8121"/>
    <cellStyle name="BMU001pol 2 4 2 3" xfId="8122"/>
    <cellStyle name="Normal 4 7 2 2 4 3 2" xfId="8123"/>
    <cellStyle name="BMU001pol 2 4 3" xfId="8124"/>
    <cellStyle name="Note 27 2 2" xfId="8125"/>
    <cellStyle name="Note 32 2 2" xfId="8126"/>
    <cellStyle name="Normal 5 2 2 2 2 4 2 3" xfId="8127"/>
    <cellStyle name="Linked Cell 17" xfId="8128"/>
    <cellStyle name="Linked Cell 22" xfId="8129"/>
    <cellStyle name="BMU001pol 2 5" xfId="8130"/>
    <cellStyle name="Note 27 2 2 2" xfId="8131"/>
    <cellStyle name="Note 32 2 2 2" xfId="8132"/>
    <cellStyle name="Normal 5 2 2 2 2 4 2 3 2" xfId="8133"/>
    <cellStyle name="BMU001pol 2 5 2" xfId="8134"/>
    <cellStyle name="BMU001pol 2 5 2 2" xfId="8135"/>
    <cellStyle name="Output 38 3" xfId="8136"/>
    <cellStyle name="BMU001pol 2 5 3" xfId="8137"/>
    <cellStyle name="BMU001pol 2 5 3 2" xfId="8138"/>
    <cellStyle name="Output 39 3" xfId="8139"/>
    <cellStyle name="BMU001pol 2 5 3 3" xfId="8140"/>
    <cellStyle name="Output 39 4" xfId="8141"/>
    <cellStyle name="Calculation 5 3 2 3 2 2" xfId="8142"/>
    <cellStyle name="Note 27 2 3" xfId="8143"/>
    <cellStyle name="Note 32 2 3" xfId="8144"/>
    <cellStyle name="SAPBEXaggItem 2 2 2 3 2" xfId="8145"/>
    <cellStyle name="Normal 5 2 2 2 2 4 2 4" xfId="8146"/>
    <cellStyle name="Linked Cell 18" xfId="8147"/>
    <cellStyle name="Linked Cell 23" xfId="8148"/>
    <cellStyle name="BMU001pol 2 6" xfId="8149"/>
    <cellStyle name="Note 27 2 3 2" xfId="8150"/>
    <cellStyle name="Note 32 2 3 2" xfId="8151"/>
    <cellStyle name="BMU001pol 2 6 2" xfId="8152"/>
    <cellStyle name="Calculation 27 2 3 2" xfId="8153"/>
    <cellStyle name="Calculation 32 2 3 2" xfId="8154"/>
    <cellStyle name="BMU001pol 3" xfId="8155"/>
    <cellStyle name="Normal 8 4 2 3 3" xfId="8156"/>
    <cellStyle name="SAPBEXexcGood2 2 2 3" xfId="8157"/>
    <cellStyle name="BMU001pol 3 2" xfId="8158"/>
    <cellStyle name="Normal 8 4 2 3 3 2" xfId="8159"/>
    <cellStyle name="Normal 11 2 2 4 4" xfId="8160"/>
    <cellStyle name="SAPBEXexcGood2 2 2 3 2" xfId="8161"/>
    <cellStyle name="BMU001pol 3 2 2" xfId="8162"/>
    <cellStyle name="SAPBEXexcGood2 2 2 3 2 2" xfId="8163"/>
    <cellStyle name="BMU001pol 3 2 2 2" xfId="8164"/>
    <cellStyle name="BMU001pol 3 2 2 2 2" xfId="8165"/>
    <cellStyle name="BMU001pol 3 2 2 3" xfId="8166"/>
    <cellStyle name="BMU001pol 3 2 2 3 2" xfId="8167"/>
    <cellStyle name="BMU001pol 3 2 2 3 3" xfId="8168"/>
    <cellStyle name="SAPBEXexcGood2 2 2 3 3" xfId="8169"/>
    <cellStyle name="BMU001pol 3 2 3" xfId="8170"/>
    <cellStyle name="BMU001pol 3 2 3 2" xfId="8171"/>
    <cellStyle name="Normal 198 2 6 2" xfId="8172"/>
    <cellStyle name="BMU001pol 3 2 4" xfId="8173"/>
    <cellStyle name="BMU001pol 3 2 4 2" xfId="8174"/>
    <cellStyle name="BMU001pol 3 2 4 3" xfId="8175"/>
    <cellStyle name="Normal 8 4 2 3 4" xfId="8176"/>
    <cellStyle name="Normal 2 5 2 4 2 2 2 2" xfId="8177"/>
    <cellStyle name="SAPBEXexcGood2 2 2 4" xfId="8178"/>
    <cellStyle name="BMU001pol 3 3" xfId="8179"/>
    <cellStyle name="Normal 8 4 2 3 4 2" xfId="8180"/>
    <cellStyle name="SAPBEXexcGood2 2 2 4 2" xfId="8181"/>
    <cellStyle name="BMU001pol 3 3 2" xfId="8182"/>
    <cellStyle name="BMU001pol 3 3 2 2" xfId="8183"/>
    <cellStyle name="BMU001pol 3 3 3" xfId="8184"/>
    <cellStyle name="BMU001pol 3 3 3 2" xfId="8185"/>
    <cellStyle name="BMU001pol 3 3 3 3" xfId="8186"/>
    <cellStyle name="Normal 5 2 2 2 2 4 3 2" xfId="8187"/>
    <cellStyle name="Normal 8 4 2 3 5" xfId="8188"/>
    <cellStyle name="SAPBEXexcGood2 2 2 5" xfId="8189"/>
    <cellStyle name="BMU001pol 3 4" xfId="8190"/>
    <cellStyle name="BMU001pol 3 4 2" xfId="8191"/>
    <cellStyle name="Note 27 3 2" xfId="8192"/>
    <cellStyle name="Note 32 3 2" xfId="8193"/>
    <cellStyle name="BMU001pol 3 5" xfId="8194"/>
    <cellStyle name="Percent 20 7" xfId="8195"/>
    <cellStyle name="BMU001pol 3 5 2" xfId="8196"/>
    <cellStyle name="Percent 20 8" xfId="8197"/>
    <cellStyle name="BMU001pol 3 5 3" xfId="8198"/>
    <cellStyle name="BMU001pol 4" xfId="8199"/>
    <cellStyle name="Normal 8 4 2 4 3" xfId="8200"/>
    <cellStyle name="SAPBEXexcGood2 2 3 3" xfId="8201"/>
    <cellStyle name="BMU001pol 4 2" xfId="8202"/>
    <cellStyle name="Normal 8 4 2 4 4" xfId="8203"/>
    <cellStyle name="Normal 2 5 2 4 2 2 3 2" xfId="8204"/>
    <cellStyle name="SAPBEXexcGood2 2 3 4" xfId="8205"/>
    <cellStyle name="BMU001pol 4 3" xfId="8206"/>
    <cellStyle name="BMU001pol 4 3 2" xfId="8207"/>
    <cellStyle name="BMU001pol 4 3 2 2" xfId="8208"/>
    <cellStyle name="BMU001pol 4 3 3" xfId="8209"/>
    <cellStyle name="BMU001pol 4 3 3 2" xfId="8210"/>
    <cellStyle name="BMU001pol 4 3 3 3" xfId="8211"/>
    <cellStyle name="Normal 5 2 2 2 2 4 4 2" xfId="8212"/>
    <cellStyle name="BMU001pol 4 4" xfId="8213"/>
    <cellStyle name="BMU001pol 4 4 2" xfId="8214"/>
    <cellStyle name="Note 27 4 2" xfId="8215"/>
    <cellStyle name="Note 32 4 2" xfId="8216"/>
    <cellStyle name="BMU001pol 4 5" xfId="8217"/>
    <cellStyle name="Note 27 4 2 2" xfId="8218"/>
    <cellStyle name="Note 32 4 2 2" xfId="8219"/>
    <cellStyle name="BMU001pol 4 5 2" xfId="8220"/>
    <cellStyle name="BMU001pol 4 5 3" xfId="8221"/>
    <cellStyle name="BMU001pol 5" xfId="8222"/>
    <cellStyle name="SAPBEXexcGood2 2 4 3" xfId="8223"/>
    <cellStyle name="BMU001pol 5 2" xfId="8224"/>
    <cellStyle name="BMU001pol 5 2 2" xfId="8225"/>
    <cellStyle name="BMU001pol 5 2 2 2" xfId="8226"/>
    <cellStyle name="SAPBEXformats 2 2 3 2 2" xfId="8227"/>
    <cellStyle name="BMU001pol 5 2 3" xfId="8228"/>
    <cellStyle name="BMU001pol 5 2 3 2" xfId="8229"/>
    <cellStyle name="BMU001pol 5 2 3 3" xfId="8230"/>
    <cellStyle name="BMU001pol 5 3" xfId="8231"/>
    <cellStyle name="BMU001pol 5 3 2" xfId="8232"/>
    <cellStyle name="BMU001pol 5 3 2 2" xfId="8233"/>
    <cellStyle name="Normal 98 3 2 2 2 2" xfId="8234"/>
    <cellStyle name="BMU001pol 5 3 2 3" xfId="8235"/>
    <cellStyle name="BMU001pol 5 3 3" xfId="8236"/>
    <cellStyle name="BMU005 7 3 2 2 2" xfId="8237"/>
    <cellStyle name="BMU001pol 5 4" xfId="8238"/>
    <cellStyle name="BMU001pol 5 4 2" xfId="8239"/>
    <cellStyle name="BMU001pol 6" xfId="8240"/>
    <cellStyle name="SAPBEXexcGood2 2 5 3" xfId="8241"/>
    <cellStyle name="BMU001pol 6 2" xfId="8242"/>
    <cellStyle name="Note 13" xfId="8243"/>
    <cellStyle name="BMU001pol 6 2 2" xfId="8244"/>
    <cellStyle name="Note 14" xfId="8245"/>
    <cellStyle name="BMU001pol 6 2 3" xfId="8246"/>
    <cellStyle name="BMU001pol 6 3" xfId="8247"/>
    <cellStyle name="BMU001pol 7" xfId="8248"/>
    <cellStyle name="BMU001pol 7 2 2" xfId="8249"/>
    <cellStyle name="BMU001pol 7 3" xfId="8250"/>
    <cellStyle name="BMU001pol 7 3 3" xfId="8251"/>
    <cellStyle name="BMU001pol 8" xfId="8252"/>
    <cellStyle name="Normal 96 3 3 2" xfId="8253"/>
    <cellStyle name="Normal 5 2 2 2 2 6 2 2" xfId="8254"/>
    <cellStyle name="Normal 260 3 2 2" xfId="8255"/>
    <cellStyle name="BMU001pol 8 2" xfId="8256"/>
    <cellStyle name="Normal 96 3 3 2 2" xfId="8257"/>
    <cellStyle name="Normal 260 3 2 2 2" xfId="8258"/>
    <cellStyle name="BMU001T" xfId="8259"/>
    <cellStyle name="BMU001T 2" xfId="8260"/>
    <cellStyle name="BMU001T 2 2" xfId="8261"/>
    <cellStyle name="BMU001T 2 2 2" xfId="8262"/>
    <cellStyle name="BMU001T 2 2 2 2" xfId="8263"/>
    <cellStyle name="BMU001T 2 2 2 2 2" xfId="8264"/>
    <cellStyle name="Normal 5 2 2 5 4 4" xfId="8265"/>
    <cellStyle name="BMU001T 2 2 2 2 2 2" xfId="8266"/>
    <cellStyle name="Normal 5 2 2 5 4 4 2" xfId="8267"/>
    <cellStyle name="BMU001T 2 2 2 2 2 3" xfId="8268"/>
    <cellStyle name="BMU001T 2 2 2 2 3" xfId="8269"/>
    <cellStyle name="Normal 5 2 2 5 4 5" xfId="8270"/>
    <cellStyle name="Normal 9 2 3 3 2 2" xfId="8271"/>
    <cellStyle name="BMU001T 2 2 2 3" xfId="8272"/>
    <cellStyle name="BMU001T 2 2 2 3 2" xfId="8273"/>
    <cellStyle name="Normal 5 2 2 5 5 4" xfId="8274"/>
    <cellStyle name="BMU001T 2 2 2 3 2 2" xfId="8275"/>
    <cellStyle name="BMU001T 2 2 2 3 3" xfId="8276"/>
    <cellStyle name="BMU001T 2 2 2 3 3 2" xfId="8277"/>
    <cellStyle name="BMU001T 2 2 2 3 3 3" xfId="8278"/>
    <cellStyle name="BMU001T 2 2 2 4" xfId="8279"/>
    <cellStyle name="BMU001T 2 2 2 4 2" xfId="8280"/>
    <cellStyle name="BMU001T 2 2 3" xfId="8281"/>
    <cellStyle name="BMU001T 2 2 3 2" xfId="8282"/>
    <cellStyle name="BMU001T 2 2 3 2 2" xfId="8283"/>
    <cellStyle name="BMU001T 2 2 3 2 2 2" xfId="8284"/>
    <cellStyle name="BMU001T 2 2 3 2 3" xfId="8285"/>
    <cellStyle name="BMU001T 2 2 3 2 3 2" xfId="8286"/>
    <cellStyle name="BMU001T 2 2 3 2 3 3" xfId="8287"/>
    <cellStyle name="Normal 9 2 3 3 3 2" xfId="8288"/>
    <cellStyle name="BMU001T 2 2 3 3" xfId="8289"/>
    <cellStyle name="BMU001T 2 2 3 3 2" xfId="8290"/>
    <cellStyle name="Normal 145" xfId="8291"/>
    <cellStyle name="Normal 150" xfId="8292"/>
    <cellStyle name="Normal 200" xfId="8293"/>
    <cellStyle name="Normal 5 5" xfId="8294"/>
    <cellStyle name="BMU001T 2 2 3 3 2 2" xfId="8295"/>
    <cellStyle name="Normal 146" xfId="8296"/>
    <cellStyle name="Normal 151" xfId="8297"/>
    <cellStyle name="Normal 201" xfId="8298"/>
    <cellStyle name="Normal 5 6" xfId="8299"/>
    <cellStyle name="BMU001T 2 2 3 3 2 3" xfId="8300"/>
    <cellStyle name="BMU001T 2 2 3 3 3" xfId="8301"/>
    <cellStyle name="BMU001T 2 2 3 4" xfId="8302"/>
    <cellStyle name="BMU001T 2 2 3 4 2" xfId="8303"/>
    <cellStyle name="Input [yellow] 3 5 3 2" xfId="8304"/>
    <cellStyle name="BMU001T 2 2 4" xfId="8305"/>
    <cellStyle name="Input [yellow] 3 5 3 2 2" xfId="8306"/>
    <cellStyle name="BMU001T 2 2 4 2" xfId="8307"/>
    <cellStyle name="BMU001T 2 2 4 2 2" xfId="8308"/>
    <cellStyle name="BMU001T 2 2 4 2 3" xfId="8309"/>
    <cellStyle name="BMU001T 2 2 4 3" xfId="8310"/>
    <cellStyle name="BMU001T 2 2 5" xfId="8311"/>
    <cellStyle name="Normal 5 6 6 2 2" xfId="8312"/>
    <cellStyle name="Normal 42 6 3 2" xfId="8313"/>
    <cellStyle name="Input [yellow] 3 5 3 3" xfId="8314"/>
    <cellStyle name="BMU001T 2 2 5 2" xfId="8315"/>
    <cellStyle name="Normal 5 6 6 2 2 2" xfId="8316"/>
    <cellStyle name="BMU001T 2 2 5 2 2" xfId="8317"/>
    <cellStyle name="BMU001T 2 2 5 3" xfId="8318"/>
    <cellStyle name="BMU001T 2 2 5 3 2" xfId="8319"/>
    <cellStyle name="BMU001T 2 2 6" xfId="8320"/>
    <cellStyle name="Normal 5 6 6 2 3" xfId="8321"/>
    <cellStyle name="Normal 4 14 3 2" xfId="8322"/>
    <cellStyle name="BMU003 3 3 2" xfId="8323"/>
    <cellStyle name="BMU001T 2 2 6 2" xfId="8324"/>
    <cellStyle name="Normal 5 6 6 2 3 2" xfId="8325"/>
    <cellStyle name="BMU003 3 3 2 2" xfId="8326"/>
    <cellStyle name="BMU001T 2 3 2" xfId="8327"/>
    <cellStyle name="Note 3 2 2 5" xfId="8328"/>
    <cellStyle name="BMU001T 2 3 2 2" xfId="8329"/>
    <cellStyle name="Note 3 2 2 5 2" xfId="8330"/>
    <cellStyle name="BMU001T 2 3 2 2 2" xfId="8331"/>
    <cellStyle name="Note 3 2 2 5 3" xfId="8332"/>
    <cellStyle name="BMU001T 2 3 2 2 3" xfId="8333"/>
    <cellStyle name="Normal 12 2 2 2 3 2" xfId="8334"/>
    <cellStyle name="Note 3 2 2 6" xfId="8335"/>
    <cellStyle name="BMU001T 2 3 2 3" xfId="8336"/>
    <cellStyle name="BMU001T 2 3 3" xfId="8337"/>
    <cellStyle name="Note 3 2 3 5" xfId="8338"/>
    <cellStyle name="BMU001T 2 3 3 2" xfId="8339"/>
    <cellStyle name="BMU001T 2 3 3 2 2" xfId="8340"/>
    <cellStyle name="Normal 12 2 2 2 4 2" xfId="8341"/>
    <cellStyle name="BMU001T 2 3 3 3" xfId="8342"/>
    <cellStyle name="BMU001T 2 3 3 3 2" xfId="8343"/>
    <cellStyle name="BMU001T 2 3 4" xfId="8344"/>
    <cellStyle name="SAPBEXunassignedItem 2 3" xfId="8345"/>
    <cellStyle name="Note 3 2 4 5" xfId="8346"/>
    <cellStyle name="BMU001T 2 3 4 2" xfId="8347"/>
    <cellStyle name="BMU001T 2 4" xfId="8348"/>
    <cellStyle name="BMU001T 2 4 2" xfId="8349"/>
    <cellStyle name="Note 3 3 2 5" xfId="8350"/>
    <cellStyle name="BMU001T 2 4 2 2" xfId="8351"/>
    <cellStyle name="BMU001T 2 4 2 2 2" xfId="8352"/>
    <cellStyle name="Normal 7 2 8" xfId="8353"/>
    <cellStyle name="BMU005B 3" xfId="8354"/>
    <cellStyle name="BMU001T 2 4 2 3 2" xfId="8355"/>
    <cellStyle name="Normal 7 2 9" xfId="8356"/>
    <cellStyle name="BMU005B 4" xfId="8357"/>
    <cellStyle name="BMU001T 2 4 2 3 3" xfId="8358"/>
    <cellStyle name="BMU001T 2 4 3" xfId="8359"/>
    <cellStyle name="Note 3 3 3 5" xfId="8360"/>
    <cellStyle name="BMU001T 2 4 3 2" xfId="8361"/>
    <cellStyle name="Normal 12 2 2 3 4 2" xfId="8362"/>
    <cellStyle name="BMU001T 2 4 3 3" xfId="8363"/>
    <cellStyle name="BMU001T 2 4 4" xfId="8364"/>
    <cellStyle name="Note 3 3 4 5" xfId="8365"/>
    <cellStyle name="BMU001T 2 4 4 2" xfId="8366"/>
    <cellStyle name="BMU001T 2 5" xfId="8367"/>
    <cellStyle name="BMU001T 2 5 2" xfId="8368"/>
    <cellStyle name="Output 2 5 4" xfId="8369"/>
    <cellStyle name="BMU001T 2 5 2 2" xfId="8370"/>
    <cellStyle name="Output 2 5 5" xfId="8371"/>
    <cellStyle name="Normal 12 2 2 4 3 2" xfId="8372"/>
    <cellStyle name="BMU001T 2 5 2 3" xfId="8373"/>
    <cellStyle name="Comma 24 2 2" xfId="8374"/>
    <cellStyle name="BMU001T 2 5 3" xfId="8375"/>
    <cellStyle name="BMU001T 2 6" xfId="8376"/>
    <cellStyle name="BMU001T 2 6 2" xfId="8377"/>
    <cellStyle name="Output 3 5 4" xfId="8378"/>
    <cellStyle name="BMU001T 2 6 2 2" xfId="8379"/>
    <cellStyle name="Comma 24 3 2" xfId="8380"/>
    <cellStyle name="BMU001T 2 6 3" xfId="8381"/>
    <cellStyle name="Input 2 6 2 2 2" xfId="8382"/>
    <cellStyle name="BMU001T 2 7" xfId="8383"/>
    <cellStyle name="BMU001T 2 7 2" xfId="8384"/>
    <cellStyle name="Note 3 3 2 4 2" xfId="8385"/>
    <cellStyle name="BMU001T 3" xfId="8386"/>
    <cellStyle name="Note 3 3 2 4 2 2" xfId="8387"/>
    <cellStyle name="BMU001T 3 2" xfId="8388"/>
    <cellStyle name="BMU001T 3 2 2" xfId="8389"/>
    <cellStyle name="Note 38 5" xfId="8390"/>
    <cellStyle name="Normal 7 2 2 3 2 5" xfId="8391"/>
    <cellStyle name="BMU001T 3 2 2 2" xfId="8392"/>
    <cellStyle name="BMU001T 3 2 2 2 2" xfId="8393"/>
    <cellStyle name="BMU001T 3 2 2 2 3" xfId="8394"/>
    <cellStyle name="BMU001T 3 2 2 3" xfId="8395"/>
    <cellStyle name="BMU001T 3 2 2 3 2" xfId="8396"/>
    <cellStyle name="BMU001T 3 2 2 3 3" xfId="8397"/>
    <cellStyle name="BMU001T 3 2 2 4" xfId="8398"/>
    <cellStyle name="BMU001T 3 2 2 4 2" xfId="8399"/>
    <cellStyle name="Note 39 5" xfId="8400"/>
    <cellStyle name="BMU001T 3 2 3 2" xfId="8401"/>
    <cellStyle name="BMU001T 3 2 3 2 2" xfId="8402"/>
    <cellStyle name="BMU001T 3 2 3 2 2 2" xfId="8403"/>
    <cellStyle name="BMU001T 3 2 3 2 3" xfId="8404"/>
    <cellStyle name="BMU001T 3 2 3 2 3 2" xfId="8405"/>
    <cellStyle name="BMU001T 3 2 3 2 3 3" xfId="8406"/>
    <cellStyle name="BMU001T 3 2 3 3" xfId="8407"/>
    <cellStyle name="BMU001T 3 2 3 3 2" xfId="8408"/>
    <cellStyle name="Calculation 4 10" xfId="8409"/>
    <cellStyle name="BMU001T 3 2 3 3 2 2" xfId="8410"/>
    <cellStyle name="BMU001T 3 2 3 3 3" xfId="8411"/>
    <cellStyle name="BMU001T 3 2 3 3 3 2" xfId="8412"/>
    <cellStyle name="BMU001T 3 2 3 3 3 3" xfId="8413"/>
    <cellStyle name="BMU001T 3 2 3 4" xfId="8414"/>
    <cellStyle name="BMU001T 3 2 3 4 2" xfId="8415"/>
    <cellStyle name="BMU001T 3 2 3 5" xfId="8416"/>
    <cellStyle name="BMU001T 3 2 3 5 2" xfId="8417"/>
    <cellStyle name="BMU001T 3 2 3 5 3" xfId="8418"/>
    <cellStyle name="BMU001T 3 2 4" xfId="8419"/>
    <cellStyle name="BMU001T 3 2 4 2" xfId="8420"/>
    <cellStyle name="BMU001T 3 2 4 2 2" xfId="8421"/>
    <cellStyle name="BMU001T 3 2 4 2 2 2" xfId="8422"/>
    <cellStyle name="BMU001T 3 2 4 2 3" xfId="8423"/>
    <cellStyle name="BMU001T 3 2 4 2 3 2" xfId="8424"/>
    <cellStyle name="BMU001T 3 2 4 2 3 3" xfId="8425"/>
    <cellStyle name="BMU001T 3 2 4 3" xfId="8426"/>
    <cellStyle name="BMU001T 3 2 4 3 2" xfId="8427"/>
    <cellStyle name="BMU001T 3 2 4 4" xfId="8428"/>
    <cellStyle name="BMU001T 3 2 4 4 2" xfId="8429"/>
    <cellStyle name="BMU001T 3 2 4 4 3" xfId="8430"/>
    <cellStyle name="BMU001T 3 2 5 2" xfId="8431"/>
    <cellStyle name="BMU001T 3 2 5 2 2" xfId="8432"/>
    <cellStyle name="BMU001T 3 2 5 2 3" xfId="8433"/>
    <cellStyle name="BMU001T 3 2 5 3" xfId="8434"/>
    <cellStyle name="Normal 4 15 3 2" xfId="8435"/>
    <cellStyle name="BMU003 4 3 2" xfId="8436"/>
    <cellStyle name="BMU001T 3 2 6" xfId="8437"/>
    <cellStyle name="BMU003 4 3 2 2" xfId="8438"/>
    <cellStyle name="BMU001T 3 2 6 2" xfId="8439"/>
    <cellStyle name="BMU001T 3 2 6 2 2" xfId="8440"/>
    <cellStyle name="BMU001T 3 2 6 3" xfId="8441"/>
    <cellStyle name="BMU001T 3 2 6 3 2" xfId="8442"/>
    <cellStyle name="Normal 201 2 6 2" xfId="8443"/>
    <cellStyle name="BMU001T 3 2 6 3 3" xfId="8444"/>
    <cellStyle name="BMU003 4 3 3" xfId="8445"/>
    <cellStyle name="BMU001T 3 2 7" xfId="8446"/>
    <cellStyle name="BMU003 4 3 3 2" xfId="8447"/>
    <cellStyle name="Heading 4 2 2 3" xfId="8448"/>
    <cellStyle name="BMU001T 3 2 7 2" xfId="8449"/>
    <cellStyle name="BMU001T 3 3 2" xfId="8450"/>
    <cellStyle name="Note 4 2 2 5" xfId="8451"/>
    <cellStyle name="Normal 7 2 2 4 2 5" xfId="8452"/>
    <cellStyle name="BMU001T 3 3 2 2" xfId="8453"/>
    <cellStyle name="BMU001T 3 3 2 2 3 2" xfId="8454"/>
    <cellStyle name="BMU001T 3 3 2 2 3 3" xfId="8455"/>
    <cellStyle name="BMU001T 3 3 2 3 2 2" xfId="8456"/>
    <cellStyle name="BMU001T 3 3 2 3 3" xfId="8457"/>
    <cellStyle name="BMU001T 3 3 2 3 3 2" xfId="8458"/>
    <cellStyle name="BMU001T 3 3 2 3 3 3" xfId="8459"/>
    <cellStyle name="Normal 77 2 2 4 2" xfId="8460"/>
    <cellStyle name="Normal 82 2 2 4 2" xfId="8461"/>
    <cellStyle name="BMU001T 3 3 2 4" xfId="8462"/>
    <cellStyle name="BMU001T 3 3 2 4 2" xfId="8463"/>
    <cellStyle name="BMU001T 3 3 2 5" xfId="8464"/>
    <cellStyle name="BMU001T 3 3 2 5 2" xfId="8465"/>
    <cellStyle name="BMU001T 3 3 2 5 3" xfId="8466"/>
    <cellStyle name="BMU001T 3 3 3" xfId="8467"/>
    <cellStyle name="Note 4 2 3 5" xfId="8468"/>
    <cellStyle name="BMU001T 3 3 3 2" xfId="8469"/>
    <cellStyle name="BMU001T 3 3 3 2 3" xfId="8470"/>
    <cellStyle name="BMU001T 3 3 3 2 3 2" xfId="8471"/>
    <cellStyle name="BMU001T 3 3 3 2 3 3" xfId="8472"/>
    <cellStyle name="Normal 12 2 3 2 4 2" xfId="8473"/>
    <cellStyle name="BMU001T 3 3 3 3" xfId="8474"/>
    <cellStyle name="BMU001T 3 3 3 3 2" xfId="8475"/>
    <cellStyle name="Normal 77 2 2 5 2" xfId="8476"/>
    <cellStyle name="Normal 82 2 2 5 2" xfId="8477"/>
    <cellStyle name="Calculation 14 2 2 2" xfId="8478"/>
    <cellStyle name="BMU001T 3 3 3 4" xfId="8479"/>
    <cellStyle name="BMU001T 3 3 3 4 2" xfId="8480"/>
    <cellStyle name="BMU001T 3 3 4" xfId="8481"/>
    <cellStyle name="Note 4 2 4 5" xfId="8482"/>
    <cellStyle name="BMU001T 3 3 4 2" xfId="8483"/>
    <cellStyle name="BMU001T 3 3 4 2 2" xfId="8484"/>
    <cellStyle name="BMU001T 3 3 4 2 3" xfId="8485"/>
    <cellStyle name="BMU001T 3 3 4 3" xfId="8486"/>
    <cellStyle name="BMU001T 3 3 5" xfId="8487"/>
    <cellStyle name="Normal 5 6 7 3 2" xfId="8488"/>
    <cellStyle name="BMU001T 3 3 5 2" xfId="8489"/>
    <cellStyle name="BMU001T 3 3 5 2 2" xfId="8490"/>
    <cellStyle name="BMU001T 3 3 5 3" xfId="8491"/>
    <cellStyle name="BMU001T 3 3 5 3 2" xfId="8492"/>
    <cellStyle name="BMU001T 3 3 5 3 3" xfId="8493"/>
    <cellStyle name="BMU003 4 4 2" xfId="8494"/>
    <cellStyle name="BMU001T 3 3 6" xfId="8495"/>
    <cellStyle name="BMU001T 3 3 6 2" xfId="8496"/>
    <cellStyle name="BMU001T 3 4 2" xfId="8497"/>
    <cellStyle name="BMU001T 3 4 2 2" xfId="8498"/>
    <cellStyle name="Output 2 2 2 2 3" xfId="8499"/>
    <cellStyle name="Note 4 3 2 5" xfId="8500"/>
    <cellStyle name="BMU001T 3 4 2 2 2" xfId="8501"/>
    <cellStyle name="Output 2 2 2 2 3 2" xfId="8502"/>
    <cellStyle name="BMU001T 3 4 2 3" xfId="8503"/>
    <cellStyle name="Output 2 2 2 2 4" xfId="8504"/>
    <cellStyle name="Normal 12 2 3 3 3 2" xfId="8505"/>
    <cellStyle name="BMU001T 3 4 2 3 2" xfId="8506"/>
    <cellStyle name="Output 2 2 2 2 4 2" xfId="8507"/>
    <cellStyle name="Heading 2 27" xfId="8508"/>
    <cellStyle name="Heading 2 32" xfId="8509"/>
    <cellStyle name="Heading 2 28" xfId="8510"/>
    <cellStyle name="Heading 2 33" xfId="8511"/>
    <cellStyle name="BMU001T 3 4 2 3 3" xfId="8512"/>
    <cellStyle name="BMU001T 3 4 3" xfId="8513"/>
    <cellStyle name="BMU001T 3 4 3 2" xfId="8514"/>
    <cellStyle name="Output 2 2 2 3 3" xfId="8515"/>
    <cellStyle name="Note 4 3 3 5" xfId="8516"/>
    <cellStyle name="BMU001T 3 4 3 2 2" xfId="8517"/>
    <cellStyle name="Note 2 3 4" xfId="8518"/>
    <cellStyle name="Output 2 2 2 3 3 2" xfId="8519"/>
    <cellStyle name="BMU002B 3 5 3" xfId="8520"/>
    <cellStyle name="BMU001T 3 4 3 2 3" xfId="8521"/>
    <cellStyle name="Note 2 3 5" xfId="8522"/>
    <cellStyle name="BMU001T 3 4 3 3" xfId="8523"/>
    <cellStyle name="BMU001T 3 4 4" xfId="8524"/>
    <cellStyle name="Note 4 3 4 5" xfId="8525"/>
    <cellStyle name="BMU005B 2 2 2 2 3" xfId="8526"/>
    <cellStyle name="BMU001T 3 4 4 2" xfId="8527"/>
    <cellStyle name="BMU001T 3 5" xfId="8528"/>
    <cellStyle name="BMU001T 3 5 2" xfId="8529"/>
    <cellStyle name="BMU001T 3 5 2 2" xfId="8530"/>
    <cellStyle name="Output 2 2 3 2 3" xfId="8531"/>
    <cellStyle name="BMU001T 3 5 2 2 2" xfId="8532"/>
    <cellStyle name="Output 2 2 3 2 3 2" xfId="8533"/>
    <cellStyle name="Heading 3 2 6" xfId="8534"/>
    <cellStyle name="BMU001T 3 5 2 3" xfId="8535"/>
    <cellStyle name="Output 2 2 3 2 4" xfId="8536"/>
    <cellStyle name="BMU001T 3 5 2 3 2" xfId="8537"/>
    <cellStyle name="Output 2 2 3 2 4 2" xfId="8538"/>
    <cellStyle name="BMU001T 3 5 2 3 3" xfId="8539"/>
    <cellStyle name="BMU001T 3 5 3" xfId="8540"/>
    <cellStyle name="BMU001T 3 5 3 2" xfId="8541"/>
    <cellStyle name="Output 2 2 3 3 3" xfId="8542"/>
    <cellStyle name="BMU001T 3 5 3 2 2" xfId="8543"/>
    <cellStyle name="Output 2 2 3 3 3 2" xfId="8544"/>
    <cellStyle name="Heading 4 2 6" xfId="8545"/>
    <cellStyle name="BMU001T 3 5 3 3" xfId="8546"/>
    <cellStyle name="BMU001T 3 5 3 3 2" xfId="8547"/>
    <cellStyle name="BMU001T 3 5 3 3 3" xfId="8548"/>
    <cellStyle name="BMU001T 3 5 4" xfId="8549"/>
    <cellStyle name="BMU001T 3 5 4 2" xfId="8550"/>
    <cellStyle name="BMU001T 3 5 5" xfId="8551"/>
    <cellStyle name="BMU005B 2 2 3 3 3" xfId="8552"/>
    <cellStyle name="BMU001T 3 5 5 2" xfId="8553"/>
    <cellStyle name="BMU001T 3 5 5 3" xfId="8554"/>
    <cellStyle name="Note 5 3 4 4 2 2" xfId="8555"/>
    <cellStyle name="BMU001T 3 6" xfId="8556"/>
    <cellStyle name="BMU001T 3 6 2" xfId="8557"/>
    <cellStyle name="BMU001T 3 6 2 2" xfId="8558"/>
    <cellStyle name="Output 2 2 4 2 3" xfId="8559"/>
    <cellStyle name="BMU001T 3 6 2 2 2" xfId="8560"/>
    <cellStyle name="Output 2 2 4 2 3 2" xfId="8561"/>
    <cellStyle name="BMU001T 3 6 2 3" xfId="8562"/>
    <cellStyle name="BMU001T 3 6 2 3 2" xfId="8563"/>
    <cellStyle name="BMU001T 3 6 2 3 3" xfId="8564"/>
    <cellStyle name="Output 5 2 3 5 2" xfId="8565"/>
    <cellStyle name="BMU005B 5 2 3 3 2" xfId="8566"/>
    <cellStyle name="BMU001T 3 6 3" xfId="8567"/>
    <cellStyle name="BMU001T 3 6 3 2" xfId="8568"/>
    <cellStyle name="Output 2 2 4 3 3" xfId="8569"/>
    <cellStyle name="BMU001T 3 6 4" xfId="8570"/>
    <cellStyle name="BMU005B 2 2 4 2 3" xfId="8571"/>
    <cellStyle name="BMU001T 3 6 4 2" xfId="8572"/>
    <cellStyle name="BMU001T 3 6 4 3" xfId="8573"/>
    <cellStyle name="Input 2 6 2 3 2" xfId="8574"/>
    <cellStyle name="BMU001T 3 7" xfId="8575"/>
    <cellStyle name="BMU001T 3 7 2" xfId="8576"/>
    <cellStyle name="BMU001T 3 7 2 2" xfId="8577"/>
    <cellStyle name="BMU001T 3 7 2 3" xfId="8578"/>
    <cellStyle name="BMU001T 3 7 3" xfId="8579"/>
    <cellStyle name="BMU001T 3 8" xfId="8580"/>
    <cellStyle name="BMU001T 3 8 2" xfId="8581"/>
    <cellStyle name="Normal 4 4 2 3 6" xfId="8582"/>
    <cellStyle name="BMU001T 3 8 2 2" xfId="8583"/>
    <cellStyle name="BMU001T 3 8 3" xfId="8584"/>
    <cellStyle name="Normal 4 4 2 4 6" xfId="8585"/>
    <cellStyle name="BMU001T 3 8 3 2" xfId="8586"/>
    <cellStyle name="Normal 4 4 2 4 7" xfId="8587"/>
    <cellStyle name="BMU001T 3 8 3 3" xfId="8588"/>
    <cellStyle name="Normal 4 5 2 2 2 2 2 3 2" xfId="8589"/>
    <cellStyle name="Dane wejściowe 3 2" xfId="8590"/>
    <cellStyle name="BMU001T 3 9" xfId="8591"/>
    <cellStyle name="BMU001T 3 9 2" xfId="8592"/>
    <cellStyle name="Note 3 3 2 4 3" xfId="8593"/>
    <cellStyle name="BMU001T 4" xfId="8594"/>
    <cellStyle name="BMU001T 4 2" xfId="8595"/>
    <cellStyle name="BMU001T 4 2 2" xfId="8596"/>
    <cellStyle name="Normal 7 2 3 3 2 5" xfId="8597"/>
    <cellStyle name="BMU001T 4 2 2 2" xfId="8598"/>
    <cellStyle name="Normal 4 4 2 2 7 2 3" xfId="8599"/>
    <cellStyle name="BMU001T 4 2 2 2 2" xfId="8600"/>
    <cellStyle name="Normal 4 4 2 2 7 2 3 2" xfId="8601"/>
    <cellStyle name="BMU001T 4 2 2 2 2 2" xfId="8602"/>
    <cellStyle name="BMU001T 4 2 2 2 2 3" xfId="8603"/>
    <cellStyle name="Normal 4 2 2 10" xfId="8604"/>
    <cellStyle name="Normal 4 4 2 2 7 2 4" xfId="8605"/>
    <cellStyle name="BMU001T 4 2 2 2 3" xfId="8606"/>
    <cellStyle name="BMU001T 4 2 2 3" xfId="8607"/>
    <cellStyle name="BMU001T 4 2 2 3 2" xfId="8608"/>
    <cellStyle name="BMU001T 4 2 2 3 2 2" xfId="8609"/>
    <cellStyle name="BMU001T 4 2 2 3 3" xfId="8610"/>
    <cellStyle name="Normal 5 2 2 10 2 4" xfId="8611"/>
    <cellStyle name="BMU001T 4 2 2 3 3 2" xfId="8612"/>
    <cellStyle name="Normal 4 4 2 5 2 3" xfId="8613"/>
    <cellStyle name="BMU001T 4 2 2 3 3 3" xfId="8614"/>
    <cellStyle name="Normal 4 4 2 5 2 4" xfId="8615"/>
    <cellStyle name="BMU001T 4 2 2 4" xfId="8616"/>
    <cellStyle name="BMU001T 4 2 2 4 2" xfId="8617"/>
    <cellStyle name="BMU001T 4 2 3" xfId="8618"/>
    <cellStyle name="BMU001T 4 2 3 2" xfId="8619"/>
    <cellStyle name="Normal 4 4 2 2 8 2 3" xfId="8620"/>
    <cellStyle name="Calculation 2 9" xfId="8621"/>
    <cellStyle name="BMU001T 4 2 3 2 2" xfId="8622"/>
    <cellStyle name="Normal 4 4 2 2 8 2 4" xfId="8623"/>
    <cellStyle name="BMU001T 4 2 3 2 3" xfId="8624"/>
    <cellStyle name="BMU001T 4 2 3 3" xfId="8625"/>
    <cellStyle name="BMU001T 4 2 4" xfId="8626"/>
    <cellStyle name="BMU001T 4 2 4 2" xfId="8627"/>
    <cellStyle name="BMU001T 4 2 4 2 2" xfId="8628"/>
    <cellStyle name="BMU001T 4 2 4 3" xfId="8629"/>
    <cellStyle name="Percent 2 3 3 3 2" xfId="8630"/>
    <cellStyle name="BMU001T 4 2 4 3 2" xfId="8631"/>
    <cellStyle name="Percent 28 2" xfId="8632"/>
    <cellStyle name="Percent 33 2" xfId="8633"/>
    <cellStyle name="BMU001T 4 2 4 3 3" xfId="8634"/>
    <cellStyle name="Normal 5 3 2 5 2 2 2 2" xfId="8635"/>
    <cellStyle name="BMU001T 4 2 5" xfId="8636"/>
    <cellStyle name="BMU001T 4 2 5 2" xfId="8637"/>
    <cellStyle name="BMU001T 4 3" xfId="8638"/>
    <cellStyle name="Normal 3 5 3 2 2 2 4" xfId="8639"/>
    <cellStyle name="BMU001T 4 3 2" xfId="8640"/>
    <cellStyle name="Note 5 2 2 5" xfId="8641"/>
    <cellStyle name="BMU001T 4 3 2 2" xfId="8642"/>
    <cellStyle name="BMU005K 2 5 3" xfId="8643"/>
    <cellStyle name="BMU001T 4 3 2 2 2" xfId="8644"/>
    <cellStyle name="BMU001T 4 3 2 2 3" xfId="8645"/>
    <cellStyle name="BMU001T 4 3 2 3" xfId="8646"/>
    <cellStyle name="BMU001T 4 3 3" xfId="8647"/>
    <cellStyle name="Note 5 2 3 5" xfId="8648"/>
    <cellStyle name="BMU001T 4 3 3 2" xfId="8649"/>
    <cellStyle name="BMU005K 3 5 3" xfId="8650"/>
    <cellStyle name="BMU001T 4 3 3 2 2" xfId="8651"/>
    <cellStyle name="BMU001T 4 3 3 3" xfId="8652"/>
    <cellStyle name="BMU001T 4 3 3 3 2" xfId="8653"/>
    <cellStyle name="BMU001T 4 3 3 3 3" xfId="8654"/>
    <cellStyle name="BMU001T 4 3 4" xfId="8655"/>
    <cellStyle name="Note 5 2 4 5" xfId="8656"/>
    <cellStyle name="BMU001T 4 3 4 2" xfId="8657"/>
    <cellStyle name="BMU001T 4 4" xfId="8658"/>
    <cellStyle name="BMU001T 4 4 2" xfId="8659"/>
    <cellStyle name="BMU001T 4 4 2 2" xfId="8660"/>
    <cellStyle name="Output 2 3 2 2 3" xfId="8661"/>
    <cellStyle name="Note 5 3 2 5" xfId="8662"/>
    <cellStyle name="BMU001T 4 4 2 3" xfId="8663"/>
    <cellStyle name="Output 2 3 2 2 4" xfId="8664"/>
    <cellStyle name="BMU001T 4 4 3" xfId="8665"/>
    <cellStyle name="BMU001T 4 5" xfId="8666"/>
    <cellStyle name="BMU001T 4 5 2" xfId="8667"/>
    <cellStyle name="BMU001T 4 5 2 2" xfId="8668"/>
    <cellStyle name="Output 2 3 3 2 3" xfId="8669"/>
    <cellStyle name="Normal 42 3 3 2 2 2 2" xfId="8670"/>
    <cellStyle name="BMU001T 4 5 3" xfId="8671"/>
    <cellStyle name="BMU001T 4 5 3 2" xfId="8672"/>
    <cellStyle name="Output 2 3 3 3 3" xfId="8673"/>
    <cellStyle name="Output 33 2 3 2 2" xfId="8674"/>
    <cellStyle name="Normal 2 5 6 2 2 2" xfId="8675"/>
    <cellStyle name="BMU001T 4 5 3 3" xfId="8676"/>
    <cellStyle name="BMU001T 4 6" xfId="8677"/>
    <cellStyle name="BMU001T 5 2 2" xfId="8678"/>
    <cellStyle name="BMU001T 5 2 2 2" xfId="8679"/>
    <cellStyle name="BMU001T 5 2 3" xfId="8680"/>
    <cellStyle name="BMU001T 5 2 3 2" xfId="8681"/>
    <cellStyle name="BMU005K 2" xfId="8682"/>
    <cellStyle name="BMU001T 5 2 3 3" xfId="8683"/>
    <cellStyle name="Note 15 5 2 2" xfId="8684"/>
    <cellStyle name="Note 20 5 2 2" xfId="8685"/>
    <cellStyle name="BMU001T 5 3" xfId="8686"/>
    <cellStyle name="BMU001T 5 3 2" xfId="8687"/>
    <cellStyle name="BMU001T 5 3 2 2" xfId="8688"/>
    <cellStyle name="Normal 12 2 5 2 3 2" xfId="8689"/>
    <cellStyle name="BMU001T 5 3 2 3" xfId="8690"/>
    <cellStyle name="BMU001T 5 3 3" xfId="8691"/>
    <cellStyle name="BMU001T 5 4" xfId="8692"/>
    <cellStyle name="BMU001T 5 4 2" xfId="8693"/>
    <cellStyle name="BMU001T 6 2 2" xfId="8694"/>
    <cellStyle name="BMU001T 6 2 3" xfId="8695"/>
    <cellStyle name="Output 2 6 2 3 2" xfId="8696"/>
    <cellStyle name="BMU001T 7" xfId="8697"/>
    <cellStyle name="BMU001T 7 2" xfId="8698"/>
    <cellStyle name="BMU001T 7 2 2" xfId="8699"/>
    <cellStyle name="BMU001T 7 3" xfId="8700"/>
    <cellStyle name="BMU001T 7 3 2" xfId="8701"/>
    <cellStyle name="BMU001T 7 3 3" xfId="8702"/>
    <cellStyle name="BMU001T 8" xfId="8703"/>
    <cellStyle name="Normal 4 2 3 4" xfId="8704"/>
    <cellStyle name="Normal 4 5 3 3 3 3" xfId="8705"/>
    <cellStyle name="BMU002" xfId="8706"/>
    <cellStyle name="Normal 216 2 2 2 2 3 2" xfId="8707"/>
    <cellStyle name="Note 2 5 2" xfId="8708"/>
    <cellStyle name="BMU002 10" xfId="8709"/>
    <cellStyle name="Output 3 10" xfId="8710"/>
    <cellStyle name="Note 2 5 2 2" xfId="8711"/>
    <cellStyle name="BMU002 10 2" xfId="8712"/>
    <cellStyle name="BMU002P1 5 4" xfId="8713"/>
    <cellStyle name="Normal 4 5 3 3 3 3 2" xfId="8714"/>
    <cellStyle name="BMU002 2" xfId="8715"/>
    <cellStyle name="BMU002P1 5 4 2" xfId="8716"/>
    <cellStyle name="BMU002 2 2" xfId="8717"/>
    <cellStyle name="BMU002 2 2 2" xfId="8718"/>
    <cellStyle name="Normal 41 5 2 3" xfId="8719"/>
    <cellStyle name="BMU002P1 5 4 2 2" xfId="8720"/>
    <cellStyle name="BMU002 2 2 2 2" xfId="8721"/>
    <cellStyle name="Normal 41 5 2 3 2" xfId="8722"/>
    <cellStyle name="BMU002 2 2 2 2 2" xfId="8723"/>
    <cellStyle name="BMU002 2 2 2 2 2 2" xfId="8724"/>
    <cellStyle name="BMU002 2 2 2 2 2 3" xfId="8725"/>
    <cellStyle name="Normal 4 4 2 6 2 4 2" xfId="8726"/>
    <cellStyle name="BMU002 2 2 2 2 3" xfId="8727"/>
    <cellStyle name="Calculation 3 2 3 2 2 2 2" xfId="8728"/>
    <cellStyle name="BMU002 2 2 2 3" xfId="8729"/>
    <cellStyle name="BMU002 2 2 2 3 2" xfId="8730"/>
    <cellStyle name="Normal 6 3 6 3" xfId="8731"/>
    <cellStyle name="BMU002 2 2 2 3 2 2" xfId="8732"/>
    <cellStyle name="SAPBEXresItem 2 3 2 3" xfId="8733"/>
    <cellStyle name="Normal 2 67 2 2 2" xfId="8734"/>
    <cellStyle name="BMU002 2 2 2 3 3" xfId="8735"/>
    <cellStyle name="Normal 2 67 2 2 2 2" xfId="8736"/>
    <cellStyle name="BMU002 2 2 2 3 3 2" xfId="8737"/>
    <cellStyle name="BMU002 2 2 2 4" xfId="8738"/>
    <cellStyle name="BMU002 2 2 2 4 2" xfId="8739"/>
    <cellStyle name="BMU002 2 2 3" xfId="8740"/>
    <cellStyle name="Normal 41 5 2 4" xfId="8741"/>
    <cellStyle name="BMU002P1 5 4 2 3" xfId="8742"/>
    <cellStyle name="Normal 7 3 6 3" xfId="8743"/>
    <cellStyle name="BMU002 2 2 3 3 2 2" xfId="8744"/>
    <cellStyle name="Normal 7 3 6 4" xfId="8745"/>
    <cellStyle name="BMU002 2 2 3 3 2 3" xfId="8746"/>
    <cellStyle name="Normal 2 67 3 2 2" xfId="8747"/>
    <cellStyle name="BMU002 2 2 3 3 3" xfId="8748"/>
    <cellStyle name="BMU002 2 2 3 4" xfId="8749"/>
    <cellStyle name="BMU002 2 2 3 4 2" xfId="8750"/>
    <cellStyle name="BMU002 2 2 4" xfId="8751"/>
    <cellStyle name="BMU002 2 2 5" xfId="8752"/>
    <cellStyle name="BMU002 2 2 5 3" xfId="8753"/>
    <cellStyle name="BMU002 2 2 5 3 2" xfId="8754"/>
    <cellStyle name="Normal 2 67 5 2 2" xfId="8755"/>
    <cellStyle name="BMU002 2 2 5 3 3" xfId="8756"/>
    <cellStyle name="BMU002 2 2 6" xfId="8757"/>
    <cellStyle name="BMU002P1 5 4 3" xfId="8758"/>
    <cellStyle name="BMU002 2 3" xfId="8759"/>
    <cellStyle name="Note 10 2 4" xfId="8760"/>
    <cellStyle name="Normal 5 5 5 2 3" xfId="8761"/>
    <cellStyle name="BMU002 2 3 2" xfId="8762"/>
    <cellStyle name="BMU002 2 3 2 2" xfId="8763"/>
    <cellStyle name="Output 15 4" xfId="8764"/>
    <cellStyle name="Output 20 4" xfId="8765"/>
    <cellStyle name="Output 11" xfId="8766"/>
    <cellStyle name="Note 10 2 4 2" xfId="8767"/>
    <cellStyle name="Normal 5 5 5 2 3 2" xfId="8768"/>
    <cellStyle name="BMU002 2 3 2 2 2" xfId="8769"/>
    <cellStyle name="Output 15 4 2" xfId="8770"/>
    <cellStyle name="Output 20 4 2" xfId="8771"/>
    <cellStyle name="Output 11 2" xfId="8772"/>
    <cellStyle name="Note 10 2 4 2 2" xfId="8773"/>
    <cellStyle name="Notas 3 5" xfId="8774"/>
    <cellStyle name="BMU002 2 3 2 3" xfId="8775"/>
    <cellStyle name="Output 15 5" xfId="8776"/>
    <cellStyle name="Output 20 5" xfId="8777"/>
    <cellStyle name="Output 12" xfId="8778"/>
    <cellStyle name="SAPBEXresItem 3 3 2" xfId="8779"/>
    <cellStyle name="Note 10 2 4 3" xfId="8780"/>
    <cellStyle name="Note 10 2 5" xfId="8781"/>
    <cellStyle name="Normal 5 5 5 2 4" xfId="8782"/>
    <cellStyle name="BMU002 2 3 3" xfId="8783"/>
    <cellStyle name="BMU002 2 3 3 3" xfId="8784"/>
    <cellStyle name="Output 16 5" xfId="8785"/>
    <cellStyle name="Output 21 5" xfId="8786"/>
    <cellStyle name="BMU002 2 3 3 3 2" xfId="8787"/>
    <cellStyle name="Output 16 5 2" xfId="8788"/>
    <cellStyle name="Output 21 5 2" xfId="8789"/>
    <cellStyle name="Normal 5 5 5 2 5" xfId="8790"/>
    <cellStyle name="BMU002 2 3 4" xfId="8791"/>
    <cellStyle name="BMU002 2 4" xfId="8792"/>
    <cellStyle name="Normal 5 5 5 3 3" xfId="8793"/>
    <cellStyle name="BMU002 2 4 2" xfId="8794"/>
    <cellStyle name="Normal 5 5 5 3 3 2" xfId="8795"/>
    <cellStyle name="BMU002 2 4 2 2" xfId="8796"/>
    <cellStyle name="BMU002 2 4 2 2 2" xfId="8797"/>
    <cellStyle name="BMU002 2 4 2 3" xfId="8798"/>
    <cellStyle name="BMU002 2 4 2 3 2" xfId="8799"/>
    <cellStyle name="Normal 5 5 5 3 4" xfId="8800"/>
    <cellStyle name="BMU002 2 4 3" xfId="8801"/>
    <cellStyle name="BMU002 2 4 3 3" xfId="8802"/>
    <cellStyle name="Normal 5 3 4 5 2 2 2" xfId="8803"/>
    <cellStyle name="BMU002 2 4 4" xfId="8804"/>
    <cellStyle name="BMU002 2 4 4 2" xfId="8805"/>
    <cellStyle name="BMU002 2 5" xfId="8806"/>
    <cellStyle name="BMU002 2 5 2" xfId="8807"/>
    <cellStyle name="BMU002 2 5 2 2" xfId="8808"/>
    <cellStyle name="BMU002 2 5 2 3" xfId="8809"/>
    <cellStyle name="BMU002 2 5 3" xfId="8810"/>
    <cellStyle name="BMU002 2 6" xfId="8811"/>
    <cellStyle name="Normal 108 2 3 2 3 2" xfId="8812"/>
    <cellStyle name="BMU002 2 6 2" xfId="8813"/>
    <cellStyle name="BMU002 2 6 2 2" xfId="8814"/>
    <cellStyle name="BMU002 2 6 3" xfId="8815"/>
    <cellStyle name="BMU002 2 6 3 2" xfId="8816"/>
    <cellStyle name="BMU002 2 6 3 3" xfId="8817"/>
    <cellStyle name="BMU002 2 7" xfId="8818"/>
    <cellStyle name="BMU002 2 7 2" xfId="8819"/>
    <cellStyle name="BMU002P1 5 5" xfId="8820"/>
    <cellStyle name="BMU002 3" xfId="8821"/>
    <cellStyle name="BMU002P1 5 5 2" xfId="8822"/>
    <cellStyle name="BMU002 3 2" xfId="8823"/>
    <cellStyle name="BMU002P1 5 5 2 2" xfId="8824"/>
    <cellStyle name="BMU002 3 2 2" xfId="8825"/>
    <cellStyle name="BMU002 3 2 2 2" xfId="8826"/>
    <cellStyle name="BMU002 3 2 2 2 2" xfId="8827"/>
    <cellStyle name="BMU002 3 2 2 2 2 2" xfId="8828"/>
    <cellStyle name="BMU002 3 2 2 2 2 3" xfId="8829"/>
    <cellStyle name="BMU002 3 2 2 2 3" xfId="8830"/>
    <cellStyle name="BMU002 3 2 2 3" xfId="8831"/>
    <cellStyle name="BMU002 3 2 2 3 2" xfId="8832"/>
    <cellStyle name="BMU002 3 2 2 3 2 2" xfId="8833"/>
    <cellStyle name="BMU002 3 2 2 3 3" xfId="8834"/>
    <cellStyle name="BMU002 3 2 2 3 3 2" xfId="8835"/>
    <cellStyle name="BMU002 3 2 2 3 3 3" xfId="8836"/>
    <cellStyle name="BMU002 3 2 2 4" xfId="8837"/>
    <cellStyle name="BMU002B 2 3 3 3" xfId="8838"/>
    <cellStyle name="BMU002 3 2 2 4 2" xfId="8839"/>
    <cellStyle name="BMU002 3 2 3" xfId="8840"/>
    <cellStyle name="BMU002 3 2 3 2" xfId="8841"/>
    <cellStyle name="BMU002 3 2 5" xfId="8842"/>
    <cellStyle name="BMU002 3 2 3 2 2" xfId="8843"/>
    <cellStyle name="BMU002 3 2 5 2" xfId="8844"/>
    <cellStyle name="Output 2 5" xfId="8845"/>
    <cellStyle name="BMU002 3 2 3 2 2 2" xfId="8846"/>
    <cellStyle name="BMU002 3 2 5 2 2" xfId="8847"/>
    <cellStyle name="BMU002 3 2 3 2 3" xfId="8848"/>
    <cellStyle name="BMU002 3 2 5 3" xfId="8849"/>
    <cellStyle name="Output 3 5" xfId="8850"/>
    <cellStyle name="BMU002 3 2 3 2 3 2" xfId="8851"/>
    <cellStyle name="Output 3 6" xfId="8852"/>
    <cellStyle name="BMU002 3 2 3 2 3 3" xfId="8853"/>
    <cellStyle name="BMU002 3 2 3 3" xfId="8854"/>
    <cellStyle name="BMU002 3 2 6" xfId="8855"/>
    <cellStyle name="Normalny 3" xfId="8856"/>
    <cellStyle name="BMU002B 2 4 2 3" xfId="8857"/>
    <cellStyle name="BMU002 3 2 3 3 2" xfId="8858"/>
    <cellStyle name="BMU002 3 2 6 2" xfId="8859"/>
    <cellStyle name="BMU002 3 5 5" xfId="8860"/>
    <cellStyle name="Normalny 3 2" xfId="8861"/>
    <cellStyle name="BMU002 3 2 3 3 2 2" xfId="8862"/>
    <cellStyle name="BMU002 3 2 6 2 2" xfId="8863"/>
    <cellStyle name="BMU002 3 5 5 2" xfId="8864"/>
    <cellStyle name="BMU002 3 2 3 3 3" xfId="8865"/>
    <cellStyle name="BMU002 3 2 6 3" xfId="8866"/>
    <cellStyle name="BMU002 3 2 3 3 3 2" xfId="8867"/>
    <cellStyle name="BMU002 3 2 6 3 2" xfId="8868"/>
    <cellStyle name="BMU002 3 2 3 3 3 3" xfId="8869"/>
    <cellStyle name="BMU002 3 2 6 3 3" xfId="8870"/>
    <cellStyle name="Notas 2 3 2 2" xfId="8871"/>
    <cellStyle name="BMU002 3 2 3 4" xfId="8872"/>
    <cellStyle name="BMU002 3 2 7" xfId="8873"/>
    <cellStyle name="BMU002 3 2 3 4 2" xfId="8874"/>
    <cellStyle name="BMU002 3 2 7 2" xfId="8875"/>
    <cellStyle name="BMU002 3 2 3 5" xfId="8876"/>
    <cellStyle name="BMU002 3 2 3 5 2" xfId="8877"/>
    <cellStyle name="BMU002 3 2 3 5 3" xfId="8878"/>
    <cellStyle name="BMU002 3 2 4" xfId="8879"/>
    <cellStyle name="BMU002 3 2 4 2" xfId="8880"/>
    <cellStyle name="BMU002 3 3 5" xfId="8881"/>
    <cellStyle name="BMU002 3 2 4 2 2 2" xfId="8882"/>
    <cellStyle name="BMU002 3 3 5 2 2" xfId="8883"/>
    <cellStyle name="Note 2 4 3 3" xfId="8884"/>
    <cellStyle name="BMU002 3 2 4 2 3 2" xfId="8885"/>
    <cellStyle name="BMU002 3 3 5 3 2" xfId="8886"/>
    <cellStyle name="Note 2 4 3 4" xfId="8887"/>
    <cellStyle name="BMU002 3 2 4 2 3 3" xfId="8888"/>
    <cellStyle name="BMU002 3 3 5 3 3" xfId="8889"/>
    <cellStyle name="BMU002 3 2 4 3" xfId="8890"/>
    <cellStyle name="BMU002 3 3 6" xfId="8891"/>
    <cellStyle name="BMU002 3 2 4 3 2" xfId="8892"/>
    <cellStyle name="BMU002 3 3 6 2" xfId="8893"/>
    <cellStyle name="BMU002 3 2 4 4" xfId="8894"/>
    <cellStyle name="BMU002 3 2 4 4 2" xfId="8895"/>
    <cellStyle name="BMU002 3 2 4 4 3" xfId="8896"/>
    <cellStyle name="BMU002P1 5 5 3" xfId="8897"/>
    <cellStyle name="BMU002 3 3" xfId="8898"/>
    <cellStyle name="Note 11 2 4" xfId="8899"/>
    <cellStyle name="Normal 5 5 6 2 3" xfId="8900"/>
    <cellStyle name="BMU002P1 5 5 3 2" xfId="8901"/>
    <cellStyle name="BMU002 3 3 2" xfId="8902"/>
    <cellStyle name="Note 11 2 4 2" xfId="8903"/>
    <cellStyle name="Normal 5 5 6 2 3 2" xfId="8904"/>
    <cellStyle name="BMU002 3 3 2 2" xfId="8905"/>
    <cellStyle name="Note 11 2 4 2 2" xfId="8906"/>
    <cellStyle name="BMU002 3 3 2 2 2" xfId="8907"/>
    <cellStyle name="BMU002 3 3 2 2 2 2" xfId="8908"/>
    <cellStyle name="BMU002 3 3 2 2 3" xfId="8909"/>
    <cellStyle name="BMU002 3 3 2 2 3 2" xfId="8910"/>
    <cellStyle name="BMU002 3 3 2 2 3 3" xfId="8911"/>
    <cellStyle name="Note 11 2 4 3" xfId="8912"/>
    <cellStyle name="BMU002 3 3 2 3" xfId="8913"/>
    <cellStyle name="BMU002 3 3 2 3 2" xfId="8914"/>
    <cellStyle name="SAPBEXformats 6" xfId="8915"/>
    <cellStyle name="BMU002 3 3 2 3 2 2" xfId="8916"/>
    <cellStyle name="BMU002 3 3 2 3 3" xfId="8917"/>
    <cellStyle name="BMU002 3 3 2 3 3 2" xfId="8918"/>
    <cellStyle name="BMU002 3 3 2 3 3 3" xfId="8919"/>
    <cellStyle name="BMU002B 3 3 3 3" xfId="8920"/>
    <cellStyle name="BMU002 3 3 2 4 2" xfId="8921"/>
    <cellStyle name="BMU002 3 3 2 5" xfId="8922"/>
    <cellStyle name="BMU002 3 3 2 5 2" xfId="8923"/>
    <cellStyle name="Percent 20 10 2" xfId="8924"/>
    <cellStyle name="BMU002 3 3 2 5 3" xfId="8925"/>
    <cellStyle name="Note 11 2 5" xfId="8926"/>
    <cellStyle name="Normal 5 5 6 2 4" xfId="8927"/>
    <cellStyle name="BMU002P1 5 5 3 3" xfId="8928"/>
    <cellStyle name="BMU002 3 3 3" xfId="8929"/>
    <cellStyle name="Note 2 2 2 3 2" xfId="8930"/>
    <cellStyle name="BMU002 3 3 3 2 2 2" xfId="8931"/>
    <cellStyle name="Note 2 2 2 4" xfId="8932"/>
    <cellStyle name="Normal 213 2 2 3 2" xfId="8933"/>
    <cellStyle name="BMU002 3 3 3 2 3" xfId="8934"/>
    <cellStyle name="Note 2 2 2 4 2" xfId="8935"/>
    <cellStyle name="Normal 213 2 2 3 2 2" xfId="8936"/>
    <cellStyle name="BMU002 3 3 3 2 3 2" xfId="8937"/>
    <cellStyle name="BMU002 3 3 3 3" xfId="8938"/>
    <cellStyle name="Note 2 2 3 3" xfId="8939"/>
    <cellStyle name="BMU002 3 3 3 3 2" xfId="8940"/>
    <cellStyle name="Notas 2 4 2 2" xfId="8941"/>
    <cellStyle name="BMU002 3 3 3 4" xfId="8942"/>
    <cellStyle name="Note 2 2 4 3" xfId="8943"/>
    <cellStyle name="BMU002 3 3 3 4 2" xfId="8944"/>
    <cellStyle name="Note 2 2 4 4" xfId="8945"/>
    <cellStyle name="Normal 213 2 2 5 2" xfId="8946"/>
    <cellStyle name="BMU002 3 3 3 4 3" xfId="8947"/>
    <cellStyle name="BMU002 3 3 4" xfId="8948"/>
    <cellStyle name="BMU002 3 3 4 2" xfId="8949"/>
    <cellStyle name="BMU002 4 3 5" xfId="8950"/>
    <cellStyle name="Note 2 3 2 3" xfId="8951"/>
    <cellStyle name="BMU002 3 3 4 2 2" xfId="8952"/>
    <cellStyle name="BMU002 4 3 5 2" xfId="8953"/>
    <cellStyle name="Note 2 3 2 4" xfId="8954"/>
    <cellStyle name="Normal 213 2 3 3 2" xfId="8955"/>
    <cellStyle name="BMU002 3 3 4 2 3" xfId="8956"/>
    <cellStyle name="BMU002 4 3 5 3" xfId="8957"/>
    <cellStyle name="BMU002 3 3 4 3" xfId="8958"/>
    <cellStyle name="BMU002 3 4" xfId="8959"/>
    <cellStyle name="BMU002 3 4 2" xfId="8960"/>
    <cellStyle name="BMU002 3 4 2 2" xfId="8961"/>
    <cellStyle name="BMU002 3 4 2 2 2" xfId="8962"/>
    <cellStyle name="BMU002 3 4 2 3" xfId="8963"/>
    <cellStyle name="BMU002 3 4 2 3 2" xfId="8964"/>
    <cellStyle name="BMU002 3 4 2 3 3" xfId="8965"/>
    <cellStyle name="BMU002 3 4 3" xfId="8966"/>
    <cellStyle name="BMU002 3 4 3 2" xfId="8967"/>
    <cellStyle name="BMU002 5 2 5" xfId="8968"/>
    <cellStyle name="Note 3 2 2 3" xfId="8969"/>
    <cellStyle name="Cálculo 5" xfId="8970"/>
    <cellStyle name="BMU002 3 4 3 2 2" xfId="8971"/>
    <cellStyle name="BMU002 5 2 5 2" xfId="8972"/>
    <cellStyle name="Note 3 2 2 4" xfId="8973"/>
    <cellStyle name="Normal 213 3 2 3 2" xfId="8974"/>
    <cellStyle name="Normal 39 3 2 2 2 2 3 2" xfId="8975"/>
    <cellStyle name="Normal 44 3 2 2 2 2 3 2" xfId="8976"/>
    <cellStyle name="Cálculo 6" xfId="8977"/>
    <cellStyle name="BMU002 3 4 3 2 3" xfId="8978"/>
    <cellStyle name="BMU002 5 2 5 3" xfId="8979"/>
    <cellStyle name="BMU002 3 4 3 3" xfId="8980"/>
    <cellStyle name="BMU002 3 4 4" xfId="8981"/>
    <cellStyle name="BMU002 3 4 4 2" xfId="8982"/>
    <cellStyle name="BMU002 3 5" xfId="8983"/>
    <cellStyle name="BMU002 3 5 2" xfId="8984"/>
    <cellStyle name="BMU002 3 5 2 2" xfId="8985"/>
    <cellStyle name="Note 38 3" xfId="8986"/>
    <cellStyle name="Normal 7 2 2 3 2 3" xfId="8987"/>
    <cellStyle name="BMU002 3 5 2 2 2" xfId="8988"/>
    <cellStyle name="BMU002 3 5 2 3" xfId="8989"/>
    <cellStyle name="Note 39 3" xfId="8990"/>
    <cellStyle name="Normal 7 2 2 3 3 3" xfId="8991"/>
    <cellStyle name="BMU002B 5 3 2 3" xfId="8992"/>
    <cellStyle name="BMU002 3 5 2 3 2" xfId="8993"/>
    <cellStyle name="Note 39 4" xfId="8994"/>
    <cellStyle name="Normal 7 2 2 3 3 4" xfId="8995"/>
    <cellStyle name="BMU002 3 5 2 3 3" xfId="8996"/>
    <cellStyle name="BMU002 3 5 3" xfId="8997"/>
    <cellStyle name="BMU002 3 5 3 2" xfId="8998"/>
    <cellStyle name="BMU002 6 2 5" xfId="8999"/>
    <cellStyle name="Note 4 2 2 3" xfId="9000"/>
    <cellStyle name="Normal 7 2 2 4 2 3" xfId="9001"/>
    <cellStyle name="BMU002 3 5 3 2 2" xfId="9002"/>
    <cellStyle name="BMU002 6 2 5 2" xfId="9003"/>
    <cellStyle name="BMU002 3 5 3 3" xfId="9004"/>
    <cellStyle name="Note 4 2 3 3" xfId="9005"/>
    <cellStyle name="Normal 7 2 2 4 3 3" xfId="9006"/>
    <cellStyle name="BMU002 3 5 3 3 2" xfId="9007"/>
    <cellStyle name="Note 4 2 3 4" xfId="9008"/>
    <cellStyle name="Normal 7 2 2 4 3 4" xfId="9009"/>
    <cellStyle name="BMU002 3 5 3 3 3" xfId="9010"/>
    <cellStyle name="BMU002B 2 4 2 2" xfId="9011"/>
    <cellStyle name="BMU002 3 5 4" xfId="9012"/>
    <cellStyle name="BMU002 3 5 4 2" xfId="9013"/>
    <cellStyle name="BMU002 3 6" xfId="9014"/>
    <cellStyle name="BMU002 3 6 2" xfId="9015"/>
    <cellStyle name="BMU002 3 6 2 2" xfId="9016"/>
    <cellStyle name="Normal 7 2 3 3 2 3" xfId="9017"/>
    <cellStyle name="BMU002 3 6 2 2 2" xfId="9018"/>
    <cellStyle name="BMU002 3 6 2 3" xfId="9019"/>
    <cellStyle name="Normal 7 2 3 3 3 3" xfId="9020"/>
    <cellStyle name="BMU002 3 6 2 3 2" xfId="9021"/>
    <cellStyle name="Normal 7 2 3 3 3 4" xfId="9022"/>
    <cellStyle name="BMU002 3 6 2 3 3" xfId="9023"/>
    <cellStyle name="BMU002 3 6 3" xfId="9024"/>
    <cellStyle name="BMU002 3 6 3 2" xfId="9025"/>
    <cellStyle name="Output 2 2 2 2 2 2 2" xfId="9026"/>
    <cellStyle name="Note 4 3 2 4 2 2" xfId="9027"/>
    <cellStyle name="BMU002 3 6 4" xfId="9028"/>
    <cellStyle name="BMU002 3 6 4 2" xfId="9029"/>
    <cellStyle name="BMU002 3 6 4 3" xfId="9030"/>
    <cellStyle name="BMU002 3 7" xfId="9031"/>
    <cellStyle name="BMU002 3 7 2" xfId="9032"/>
    <cellStyle name="BMU002 3 7 2 2" xfId="9033"/>
    <cellStyle name="BMU002 3 7 2 3" xfId="9034"/>
    <cellStyle name="BMU002 3 7 3" xfId="9035"/>
    <cellStyle name="BMU002 3 8" xfId="9036"/>
    <cellStyle name="BMU002 3 8 2" xfId="9037"/>
    <cellStyle name="BMU002 3 8 2 2" xfId="9038"/>
    <cellStyle name="BMU002 3 8 3" xfId="9039"/>
    <cellStyle name="BMU002 3 8 3 2" xfId="9040"/>
    <cellStyle name="Normal 86 2 2 2 5" xfId="9041"/>
    <cellStyle name="Normal 91 2 2 2 5" xfId="9042"/>
    <cellStyle name="BMU002 3 8 3 3" xfId="9043"/>
    <cellStyle name="BMU002 3 9" xfId="9044"/>
    <cellStyle name="BMU002 3 9 2" xfId="9045"/>
    <cellStyle name="BMU002P1 5 6" xfId="9046"/>
    <cellStyle name="BMU002 4" xfId="9047"/>
    <cellStyle name="BMU002P1 5 6 2" xfId="9048"/>
    <cellStyle name="BMU002 4 2" xfId="9049"/>
    <cellStyle name="BMU002 4 2 2" xfId="9050"/>
    <cellStyle name="BMU002 4 2 2 2" xfId="9051"/>
    <cellStyle name="Normal 32 3 3 2 4" xfId="9052"/>
    <cellStyle name="BMU002 4 2 2 2 2" xfId="9053"/>
    <cellStyle name="Input 2 3 4 2" xfId="9054"/>
    <cellStyle name="BMU002 4 2 2 2 3" xfId="9055"/>
    <cellStyle name="BMU002 4 2 3" xfId="9056"/>
    <cellStyle name="BMU002 4 2 3 2" xfId="9057"/>
    <cellStyle name="BMU002 4 2 3 2 2" xfId="9058"/>
    <cellStyle name="BMU002 4 2 3 3" xfId="9059"/>
    <cellStyle name="BMU002 4 2 3 3 2" xfId="9060"/>
    <cellStyle name="Input 2 4 5 2" xfId="9061"/>
    <cellStyle name="BMU002 4 2 3 3 3" xfId="9062"/>
    <cellStyle name="BMU002 4 2 4" xfId="9063"/>
    <cellStyle name="BMU002 4 2 4 2" xfId="9064"/>
    <cellStyle name="BMU002 4 3" xfId="9065"/>
    <cellStyle name="Note 12 2 4" xfId="9066"/>
    <cellStyle name="Normal 5 5 7 2 3" xfId="9067"/>
    <cellStyle name="BMU002 4 3 2" xfId="9068"/>
    <cellStyle name="Note 12 2 4 2" xfId="9069"/>
    <cellStyle name="Normal 5 5 7 2 3 2" xfId="9070"/>
    <cellStyle name="BMU002 4 3 2 2" xfId="9071"/>
    <cellStyle name="Note 12 2 4 2 2" xfId="9072"/>
    <cellStyle name="BMU002 4 3 2 2 2" xfId="9073"/>
    <cellStyle name="Note 12 2 4 3" xfId="9074"/>
    <cellStyle name="BMU002 4 3 2 3" xfId="9075"/>
    <cellStyle name="BMU002 4 3 2 3 2" xfId="9076"/>
    <cellStyle name="Input 3 3 5 2" xfId="9077"/>
    <cellStyle name="BMU002 4 3 2 3 3" xfId="9078"/>
    <cellStyle name="Note 12 2 5" xfId="9079"/>
    <cellStyle name="Normal 5 5 7 2 4" xfId="9080"/>
    <cellStyle name="BMU002 4 3 3" xfId="9081"/>
    <cellStyle name="BMU002 4 3 3 2" xfId="9082"/>
    <cellStyle name="Note 10 5" xfId="9083"/>
    <cellStyle name="BMU002 4 3 3 2 2" xfId="9084"/>
    <cellStyle name="BMU002 4 3 3 3" xfId="9085"/>
    <cellStyle name="Note 11 5" xfId="9086"/>
    <cellStyle name="BMU002 4 3 3 3 2" xfId="9087"/>
    <cellStyle name="Note 11 6" xfId="9088"/>
    <cellStyle name="Normal 214 2 2 4 2" xfId="9089"/>
    <cellStyle name="Input 3 4 5 2" xfId="9090"/>
    <cellStyle name="BMU002 4 3 3 3 3" xfId="9091"/>
    <cellStyle name="BMU002 4 3 4" xfId="9092"/>
    <cellStyle name="BMU002 4 3 4 2" xfId="9093"/>
    <cellStyle name="BMU002 4 4" xfId="9094"/>
    <cellStyle name="BMU002 4 4 2 2" xfId="9095"/>
    <cellStyle name="BMU002 4 4 2 2 2" xfId="9096"/>
    <cellStyle name="BMU002 4 4 2 3" xfId="9097"/>
    <cellStyle name="BMU002 4 4 2 3 2" xfId="9098"/>
    <cellStyle name="Input 4 3 5 2" xfId="9099"/>
    <cellStyle name="BMU002 4 4 2 3 3" xfId="9100"/>
    <cellStyle name="BMU002 4 4 3 2" xfId="9101"/>
    <cellStyle name="BMU002 4 4 4 2" xfId="9102"/>
    <cellStyle name="Normal 213 2 4 2 2" xfId="9103"/>
    <cellStyle name="BMU002 4 4 4 3" xfId="9104"/>
    <cellStyle name="BMU002 4 5" xfId="9105"/>
    <cellStyle name="BMU002 4 5 2" xfId="9106"/>
    <cellStyle name="BMU002 4 5 2 2" xfId="9107"/>
    <cellStyle name="BMU002 4 5 2 3" xfId="9108"/>
    <cellStyle name="BMU002 4 5 3" xfId="9109"/>
    <cellStyle name="BMU002 4 6" xfId="9110"/>
    <cellStyle name="BMU002 4 6 2" xfId="9111"/>
    <cellStyle name="BMU002 4 6 2 2" xfId="9112"/>
    <cellStyle name="BMU002 4 6 3" xfId="9113"/>
    <cellStyle name="BMU002 4 6 3 2" xfId="9114"/>
    <cellStyle name="BMU002 4 6 3 3" xfId="9115"/>
    <cellStyle name="BMU002 4 7" xfId="9116"/>
    <cellStyle name="BMU002 4 7 2" xfId="9117"/>
    <cellStyle name="Normal 97 4 2 2 2" xfId="9118"/>
    <cellStyle name="BMU002 5" xfId="9119"/>
    <cellStyle name="BMU002 5 2" xfId="9120"/>
    <cellStyle name="BMU002 5 2 2" xfId="9121"/>
    <cellStyle name="Normal 5 12 4" xfId="9122"/>
    <cellStyle name="BMU002 5 2 2 2" xfId="9123"/>
    <cellStyle name="BMU002 5 2 2 2 2" xfId="9124"/>
    <cellStyle name="Normal 5 2 3 2 2 4" xfId="9125"/>
    <cellStyle name="Normal 5 12 4 2" xfId="9126"/>
    <cellStyle name="Normal 33 3 3 2 4" xfId="9127"/>
    <cellStyle name="Normal 5 12 5" xfId="9128"/>
    <cellStyle name="BMU002 5 2 2 3" xfId="9129"/>
    <cellStyle name="BMU002 5 2 2 3 2" xfId="9130"/>
    <cellStyle name="Normal 5 2 3 2 3 4" xfId="9131"/>
    <cellStyle name="BMU002 5 2 2 3 3" xfId="9132"/>
    <cellStyle name="Normal 5 2 3 2 3 5" xfId="9133"/>
    <cellStyle name="Normal 5 2 3 4 2 2 3 2" xfId="9134"/>
    <cellStyle name="BMU002 5 2 3" xfId="9135"/>
    <cellStyle name="Normal 5 13 4" xfId="9136"/>
    <cellStyle name="BMU002 5 2 3 2" xfId="9137"/>
    <cellStyle name="BMU002 5 2 3 2 2" xfId="9138"/>
    <cellStyle name="Normal 5 2 3 3 2 4" xfId="9139"/>
    <cellStyle name="BMU002 5 2 3 3" xfId="9140"/>
    <cellStyle name="BMU002 5 2 3 3 2" xfId="9141"/>
    <cellStyle name="Normal 5 2 3 3 3 4" xfId="9142"/>
    <cellStyle name="BMU002 5 2 3 3 3" xfId="9143"/>
    <cellStyle name="Normal 5 2 3 3 3 5" xfId="9144"/>
    <cellStyle name="BMU002 5 2 4" xfId="9145"/>
    <cellStyle name="BMU002 5 2 4 2" xfId="9146"/>
    <cellStyle name="BMU002 5 3" xfId="9147"/>
    <cellStyle name="Note 13 2 4" xfId="9148"/>
    <cellStyle name="BMU002 5 3 2" xfId="9149"/>
    <cellStyle name="Note 13 2 4 2 2" xfId="9150"/>
    <cellStyle name="BMU002 5 3 2 2 2" xfId="9151"/>
    <cellStyle name="Normal 5 2 4 2 2 4" xfId="9152"/>
    <cellStyle name="Note 13 2 4 3" xfId="9153"/>
    <cellStyle name="BMU002 5 3 2 3" xfId="9154"/>
    <cellStyle name="BMU002 5 3 2 3 2" xfId="9155"/>
    <cellStyle name="Normal 5 2 4 2 3 4" xfId="9156"/>
    <cellStyle name="BMU002 5 3 2 3 3" xfId="9157"/>
    <cellStyle name="Normal 5 2 4 2 3 5" xfId="9158"/>
    <cellStyle name="Note 13 2 5" xfId="9159"/>
    <cellStyle name="BMU002 5 3 3" xfId="9160"/>
    <cellStyle name="BMU002 5 3 3 2" xfId="9161"/>
    <cellStyle name="BMU002 5 3 4" xfId="9162"/>
    <cellStyle name="BMU002 5 3 4 2" xfId="9163"/>
    <cellStyle name="Normal 213 3 3 2 2" xfId="9164"/>
    <cellStyle name="BMU002 5 3 4 3" xfId="9165"/>
    <cellStyle name="Output 2" xfId="9166"/>
    <cellStyle name="BMU002 5 4" xfId="9167"/>
    <cellStyle name="Output 2 2" xfId="9168"/>
    <cellStyle name="BMU002 5 4 2" xfId="9169"/>
    <cellStyle name="Output 2 2 2" xfId="9170"/>
    <cellStyle name="BMU002 5 4 2 2" xfId="9171"/>
    <cellStyle name="Output 2 2 3" xfId="9172"/>
    <cellStyle name="BMU002 5 4 2 3" xfId="9173"/>
    <cellStyle name="Output 2 3" xfId="9174"/>
    <cellStyle name="BMU002 5 4 3" xfId="9175"/>
    <cellStyle name="Output 3" xfId="9176"/>
    <cellStyle name="BMU002 5 5" xfId="9177"/>
    <cellStyle name="Output 3 2" xfId="9178"/>
    <cellStyle name="BMU002 5 5 2" xfId="9179"/>
    <cellStyle name="Output 3 2 2" xfId="9180"/>
    <cellStyle name="BMU002 5 5 2 2" xfId="9181"/>
    <cellStyle name="Output 3 3" xfId="9182"/>
    <cellStyle name="BMU002 5 5 3" xfId="9183"/>
    <cellStyle name="Output 3 3 2" xfId="9184"/>
    <cellStyle name="BMU002 5 5 3 2" xfId="9185"/>
    <cellStyle name="Output 3 3 3" xfId="9186"/>
    <cellStyle name="BMU002 5 5 3 3" xfId="9187"/>
    <cellStyle name="Output 4" xfId="9188"/>
    <cellStyle name="BMU002 5 6" xfId="9189"/>
    <cellStyle name="Output 4 2" xfId="9190"/>
    <cellStyle name="BMU002 5 6 2" xfId="9191"/>
    <cellStyle name="BMU002 6" xfId="9192"/>
    <cellStyle name="BMU002 6 2" xfId="9193"/>
    <cellStyle name="BMU002 6 2 2" xfId="9194"/>
    <cellStyle name="BMU002 6 2 2 2" xfId="9195"/>
    <cellStyle name="BMU002 6 2 2 2 2" xfId="9196"/>
    <cellStyle name="Normal 5 3 3 2 2 4" xfId="9197"/>
    <cellStyle name="Normal 34 3 3 2 4" xfId="9198"/>
    <cellStyle name="BMU002 6 2 2 2 2 3" xfId="9199"/>
    <cellStyle name="BMU002 6 2 2 2 3" xfId="9200"/>
    <cellStyle name="Normal 5 3 3 2 2 5" xfId="9201"/>
    <cellStyle name="BMU002 6 2 2 3" xfId="9202"/>
    <cellStyle name="BMU002 6 2 2 3 2" xfId="9203"/>
    <cellStyle name="Normal 5 3 3 2 3 4" xfId="9204"/>
    <cellStyle name="BMU002 6 2 2 3 2 2" xfId="9205"/>
    <cellStyle name="Normal 5 3 3 2 3 4 2" xfId="9206"/>
    <cellStyle name="BMU002 6 2 2 3 3" xfId="9207"/>
    <cellStyle name="Normal 5 3 3 2 3 5" xfId="9208"/>
    <cellStyle name="Normal 107" xfId="9209"/>
    <cellStyle name="Normal 112" xfId="9210"/>
    <cellStyle name="BMU002 6 2 2 3 3 3" xfId="9211"/>
    <cellStyle name="BMU002 6 2 2 4" xfId="9212"/>
    <cellStyle name="BMU002 6 2 2 4 2" xfId="9213"/>
    <cellStyle name="Normal 5 3 3 2 4 4" xfId="9214"/>
    <cellStyle name="BMU002 6 2 3" xfId="9215"/>
    <cellStyle name="BMU002 6 2 3 2" xfId="9216"/>
    <cellStyle name="BMU005 3 2 5" xfId="9217"/>
    <cellStyle name="BMU002 6 2 3 2 2" xfId="9218"/>
    <cellStyle name="BMU005 3 2 5 2" xfId="9219"/>
    <cellStyle name="Normal 5 3 3 3 2 4" xfId="9220"/>
    <cellStyle name="BMU002 6 2 3 2 3" xfId="9221"/>
    <cellStyle name="Normal 5 3 3 3 2 5" xfId="9222"/>
    <cellStyle name="BMU002 6 2 3 3" xfId="9223"/>
    <cellStyle name="BMU002 6 2 4" xfId="9224"/>
    <cellStyle name="BMU002 6 2 4 2" xfId="9225"/>
    <cellStyle name="BMU002 6 2 4 2 2" xfId="9226"/>
    <cellStyle name="Normal 5 3 3 4 2 4" xfId="9227"/>
    <cellStyle name="Normal 213 4 2 2 2" xfId="9228"/>
    <cellStyle name="BMU002 6 2 4 3" xfId="9229"/>
    <cellStyle name="BMU002 6 2 4 3 2" xfId="9230"/>
    <cellStyle name="Normal 5 3 3 4 3 4" xfId="9231"/>
    <cellStyle name="BMU002 6 2 4 3 3" xfId="9232"/>
    <cellStyle name="Normal 227 2 2 2 2 2 2" xfId="9233"/>
    <cellStyle name="BMU002 6 3" xfId="9234"/>
    <cellStyle name="Note 14 2 4" xfId="9235"/>
    <cellStyle name="BMU002 6 3 2" xfId="9236"/>
    <cellStyle name="Note 14 2 4 2" xfId="9237"/>
    <cellStyle name="BMU002 6 3 2 2" xfId="9238"/>
    <cellStyle name="Note 14 2 4 2 2" xfId="9239"/>
    <cellStyle name="BMU002 6 3 2 2 2" xfId="9240"/>
    <cellStyle name="Normal 5 3 4 2 2 4" xfId="9241"/>
    <cellStyle name="BMU002 6 3 2 2 3" xfId="9242"/>
    <cellStyle name="Normal 5 3 4 2 2 5" xfId="9243"/>
    <cellStyle name="Note 14 2 4 3" xfId="9244"/>
    <cellStyle name="BMU002 6 3 2 3" xfId="9245"/>
    <cellStyle name="Note 14 2 5" xfId="9246"/>
    <cellStyle name="BMU002 6 3 3" xfId="9247"/>
    <cellStyle name="BMU002 6 3 3 2" xfId="9248"/>
    <cellStyle name="BMU005 4 2 5" xfId="9249"/>
    <cellStyle name="BMU002 6 3 3 2 2" xfId="9250"/>
    <cellStyle name="BMU005 4 2 5 2" xfId="9251"/>
    <cellStyle name="Normal 5 3 4 3 2 4" xfId="9252"/>
    <cellStyle name="Normal 5 2 5 2 2 2 2" xfId="9253"/>
    <cellStyle name="BMU002 6 3 3 3" xfId="9254"/>
    <cellStyle name="BMU005 4 2 6" xfId="9255"/>
    <cellStyle name="BMU002 6 3 3 3 2" xfId="9256"/>
    <cellStyle name="BMU005 4 2 6 2" xfId="9257"/>
    <cellStyle name="Normal 5 3 4 3 3 4" xfId="9258"/>
    <cellStyle name="Normal 5 2 5 2 2 2 2 2" xfId="9259"/>
    <cellStyle name="Normal 216 2 2 4 2" xfId="9260"/>
    <cellStyle name="BMU002 6 3 3 3 3" xfId="9261"/>
    <cellStyle name="BMU002 6 3 4" xfId="9262"/>
    <cellStyle name="BMU002 6 3 4 2" xfId="9263"/>
    <cellStyle name="BMU005 4 3 5" xfId="9264"/>
    <cellStyle name="BMU002 6 4" xfId="9265"/>
    <cellStyle name="BMU002 6 4 2" xfId="9266"/>
    <cellStyle name="BMU002 6 4 2 2" xfId="9267"/>
    <cellStyle name="BMU002 6 4 2 3" xfId="9268"/>
    <cellStyle name="BMU002 6 4 3" xfId="9269"/>
    <cellStyle name="BMU002 6 5" xfId="9270"/>
    <cellStyle name="BMU002 6 5 2" xfId="9271"/>
    <cellStyle name="BMU002 6 5 2 2" xfId="9272"/>
    <cellStyle name="BMU005K 3 3 2 2 2" xfId="9273"/>
    <cellStyle name="BMU002 6 5 3" xfId="9274"/>
    <cellStyle name="BMU002 6 5 3 2" xfId="9275"/>
    <cellStyle name="BMU002 6 5 3 3" xfId="9276"/>
    <cellStyle name="BMU002 6 6" xfId="9277"/>
    <cellStyle name="BMU002 6 6 2" xfId="9278"/>
    <cellStyle name="BMU002 7 2" xfId="9279"/>
    <cellStyle name="Normal 66 2 2 4" xfId="9280"/>
    <cellStyle name="Normal 71 2 2 4" xfId="9281"/>
    <cellStyle name="BMU002 7 2 2" xfId="9282"/>
    <cellStyle name="Normal 66 2 2 4 2" xfId="9283"/>
    <cellStyle name="Normal 71 2 2 4 2" xfId="9284"/>
    <cellStyle name="BMU002 7 2 2 2" xfId="9285"/>
    <cellStyle name="Normal 66 2 2 5" xfId="9286"/>
    <cellStyle name="Normal 71 2 2 5" xfId="9287"/>
    <cellStyle name="BMU002 7 2 3" xfId="9288"/>
    <cellStyle name="Normal 66 2 2 5 2" xfId="9289"/>
    <cellStyle name="Normal 71 2 2 5 2" xfId="9290"/>
    <cellStyle name="BMU002 7 2 3 2" xfId="9291"/>
    <cellStyle name="BMU002 7 2 3 3" xfId="9292"/>
    <cellStyle name="BMU002 7 3" xfId="9293"/>
    <cellStyle name="Normal 66 2 3 4" xfId="9294"/>
    <cellStyle name="Normal 71 2 3 4" xfId="9295"/>
    <cellStyle name="Note 15 2 4" xfId="9296"/>
    <cellStyle name="Note 20 2 4" xfId="9297"/>
    <cellStyle name="BMU002 7 3 2" xfId="9298"/>
    <cellStyle name="Normal 66 2 3 4 2" xfId="9299"/>
    <cellStyle name="Normal 71 2 3 4 2" xfId="9300"/>
    <cellStyle name="Note 15 2 4 2" xfId="9301"/>
    <cellStyle name="Note 20 2 4 2" xfId="9302"/>
    <cellStyle name="BMU002 7 3 2 2" xfId="9303"/>
    <cellStyle name="Note 15 2 4 3" xfId="9304"/>
    <cellStyle name="Note 20 2 4 3" xfId="9305"/>
    <cellStyle name="BMU002 7 3 2 3" xfId="9306"/>
    <cellStyle name="Normal 66 2 3 5" xfId="9307"/>
    <cellStyle name="Normal 71 2 3 5" xfId="9308"/>
    <cellStyle name="Note 15 2 5" xfId="9309"/>
    <cellStyle name="Note 20 2 5" xfId="9310"/>
    <cellStyle name="BMU002 7 3 3" xfId="9311"/>
    <cellStyle name="BMU002 7 4" xfId="9312"/>
    <cellStyle name="Normal 66 2 4 4" xfId="9313"/>
    <cellStyle name="Normal 71 2 4 4" xfId="9314"/>
    <cellStyle name="BMU002 7 4 2" xfId="9315"/>
    <cellStyle name="BMU002 8" xfId="9316"/>
    <cellStyle name="BMU002 8 2" xfId="9317"/>
    <cellStyle name="Normal 66 3 2 4" xfId="9318"/>
    <cellStyle name="Normal 71 3 2 4" xfId="9319"/>
    <cellStyle name="BMU002 8 2 2" xfId="9320"/>
    <cellStyle name="Normal 66 3 2 5" xfId="9321"/>
    <cellStyle name="Normal 71 3 2 5" xfId="9322"/>
    <cellStyle name="BMU002 8 2 3" xfId="9323"/>
    <cellStyle name="BMU002 8 3" xfId="9324"/>
    <cellStyle name="BMU002 9" xfId="9325"/>
    <cellStyle name="Normal 86 2 2" xfId="9326"/>
    <cellStyle name="Normal 91 2 2" xfId="9327"/>
    <cellStyle name="BMU002 9 2" xfId="9328"/>
    <cellStyle name="Normal 86 2 2 2" xfId="9329"/>
    <cellStyle name="Normal 91 2 2 2" xfId="9330"/>
    <cellStyle name="BMU002 9 2 2" xfId="9331"/>
    <cellStyle name="Normal 86 2 2 2 2" xfId="9332"/>
    <cellStyle name="Normal 91 2 2 2 2" xfId="9333"/>
    <cellStyle name="Normal 66 4 2 4" xfId="9334"/>
    <cellStyle name="Normal 71 4 2 4" xfId="9335"/>
    <cellStyle name="BMU002 9 3" xfId="9336"/>
    <cellStyle name="Normal 86 2 2 3" xfId="9337"/>
    <cellStyle name="Normal 91 2 2 3" xfId="9338"/>
    <cellStyle name="Note 17 2 4" xfId="9339"/>
    <cellStyle name="Note 22 2 4" xfId="9340"/>
    <cellStyle name="BMU002 9 3 2" xfId="9341"/>
    <cellStyle name="Normal 86 2 2 3 2" xfId="9342"/>
    <cellStyle name="Normal 91 2 2 3 2" xfId="9343"/>
    <cellStyle name="Note 17 2 5" xfId="9344"/>
    <cellStyle name="Note 22 2 5" xfId="9345"/>
    <cellStyle name="BMU002 9 3 3" xfId="9346"/>
    <cellStyle name="Normal 86 2 2 3 3" xfId="9347"/>
    <cellStyle name="Normal 91 2 2 3 3" xfId="9348"/>
    <cellStyle name="BMU002B" xfId="9349"/>
    <cellStyle name="BMU002B 2" xfId="9350"/>
    <cellStyle name="Normal 2 2 2 2 3" xfId="9351"/>
    <cellStyle name="BMU002B 2 2" xfId="9352"/>
    <cellStyle name="BMU002B 2 2 2 2" xfId="9353"/>
    <cellStyle name="BMU002B 2 2 2 2 2" xfId="9354"/>
    <cellStyle name="BMU002B 2 2 2 3" xfId="9355"/>
    <cellStyle name="BMU002B 2 2 2 3 2" xfId="9356"/>
    <cellStyle name="BMU002B 2 2 2 3 3" xfId="9357"/>
    <cellStyle name="BMU002B 2 2 3" xfId="9358"/>
    <cellStyle name="Note 4 3 2 2 2" xfId="9359"/>
    <cellStyle name="SAPBEXexcBad7 3 3" xfId="9360"/>
    <cellStyle name="Normal 7 2 2 5 2 2 2" xfId="9361"/>
    <cellStyle name="BMU005 4 4 4 2" xfId="9362"/>
    <cellStyle name="BMU002B 2 2 3 2" xfId="9363"/>
    <cellStyle name="Note 4 3 2 2 2 2" xfId="9364"/>
    <cellStyle name="BMU002B 2 2 3 2 2" xfId="9365"/>
    <cellStyle name="Note 4 3 2 2 2 2 2" xfId="9366"/>
    <cellStyle name="BMU002B 2 2 3 2 3" xfId="9367"/>
    <cellStyle name="BMU002B 2 2 3 3" xfId="9368"/>
    <cellStyle name="Note 4 3 2 2 2 3" xfId="9369"/>
    <cellStyle name="BMU002B 2 2 4" xfId="9370"/>
    <cellStyle name="Note 4 3 2 2 3" xfId="9371"/>
    <cellStyle name="SAPBEXexcBad7 3 4" xfId="9372"/>
    <cellStyle name="Normal 216 2 4 2 2" xfId="9373"/>
    <cellStyle name="BMU002B 2 2 4 2" xfId="9374"/>
    <cellStyle name="Note 4 3 2 2 3 2" xfId="9375"/>
    <cellStyle name="Normal 2 2 2 2 4" xfId="9376"/>
    <cellStyle name="BMU002B 2 3" xfId="9377"/>
    <cellStyle name="Normal 5 3 4 5 2 3" xfId="9378"/>
    <cellStyle name="BMU002B 2 3 2" xfId="9379"/>
    <cellStyle name="Normal 5 3 4 5 2 3 2" xfId="9380"/>
    <cellStyle name="BMU002B 2 3 2 2" xfId="9381"/>
    <cellStyle name="BMU002B 2 3 3" xfId="9382"/>
    <cellStyle name="Note 4 3 2 3 2" xfId="9383"/>
    <cellStyle name="SAPBEXexcBad7 4 3" xfId="9384"/>
    <cellStyle name="Normal 7 2 2 5 2 3 2" xfId="9385"/>
    <cellStyle name="Normal 5 3 4 5 2 4" xfId="9386"/>
    <cellStyle name="BMU002B 2 3 3 2" xfId="9387"/>
    <cellStyle name="Note 4 3 2 3 2 2" xfId="9388"/>
    <cellStyle name="BMU002B 2 4" xfId="9389"/>
    <cellStyle name="BMU002B 2 4 2" xfId="9390"/>
    <cellStyle name="Output 2 2 2 2 2 2" xfId="9391"/>
    <cellStyle name="BMU002B 2 4 3" xfId="9392"/>
    <cellStyle name="Note 4 3 2 4 2" xfId="9393"/>
    <cellStyle name="BMU002B 2 5" xfId="9394"/>
    <cellStyle name="BMU002B 2 5 2" xfId="9395"/>
    <cellStyle name="BMU002B 3" xfId="9396"/>
    <cellStyle name="Normal 2 2 2 3 3" xfId="9397"/>
    <cellStyle name="BMU002B 3 2" xfId="9398"/>
    <cellStyle name="BMU002B 3 3" xfId="9399"/>
    <cellStyle name="BMU002B 3 3 2" xfId="9400"/>
    <cellStyle name="BMU002B 3 3 2 2" xfId="9401"/>
    <cellStyle name="BMU002B 3 3 3" xfId="9402"/>
    <cellStyle name="Note 4 3 3 3 2" xfId="9403"/>
    <cellStyle name="BMU005 4 5 5 2" xfId="9404"/>
    <cellStyle name="BMU002B 3 3 3 2" xfId="9405"/>
    <cellStyle name="Note 4 3 3 3 2 2" xfId="9406"/>
    <cellStyle name="BMU002B 3 4" xfId="9407"/>
    <cellStyle name="Note 2 2 3" xfId="9408"/>
    <cellStyle name="BMU002B 3 4 2" xfId="9409"/>
    <cellStyle name="BMU002B 3 5" xfId="9410"/>
    <cellStyle name="Note 2 3 3" xfId="9411"/>
    <cellStyle name="Normal 11 16" xfId="9412"/>
    <cellStyle name="BMU002B 3 5 2" xfId="9413"/>
    <cellStyle name="BMU002B 4" xfId="9414"/>
    <cellStyle name="Percent 4 3 3 2 5" xfId="9415"/>
    <cellStyle name="Normal 2 2 2 4 3" xfId="9416"/>
    <cellStyle name="BMU002B 4 2" xfId="9417"/>
    <cellStyle name="Normal 2 2 2 4 3 2" xfId="9418"/>
    <cellStyle name="BMU002B 4 2 2" xfId="9419"/>
    <cellStyle name="Normal 2 2 2 4 3 2 2" xfId="9420"/>
    <cellStyle name="BMU011 5 3" xfId="9421"/>
    <cellStyle name="BMU002B 4 2 2 2" xfId="9422"/>
    <cellStyle name="BMU011 5 4" xfId="9423"/>
    <cellStyle name="BMU002B 4 2 2 3" xfId="9424"/>
    <cellStyle name="BMU002B 4 2 3" xfId="9425"/>
    <cellStyle name="Note 4 3 4 2 2" xfId="9426"/>
    <cellStyle name="Normal 2 2 2 4 3 3" xfId="9427"/>
    <cellStyle name="BMU005 4 6 4 2" xfId="9428"/>
    <cellStyle name="Normal 2 2 2 4 3 3 2" xfId="9429"/>
    <cellStyle name="BMU011 6 3" xfId="9430"/>
    <cellStyle name="BMU002B 4 2 3 2" xfId="9431"/>
    <cellStyle name="Normal 2 2 2 4 3 4" xfId="9432"/>
    <cellStyle name="BMU005 4 6 4 3" xfId="9433"/>
    <cellStyle name="BMU002B 4 2 4" xfId="9434"/>
    <cellStyle name="BMU011 7 3" xfId="9435"/>
    <cellStyle name="BMU002B 4 2 4 2" xfId="9436"/>
    <cellStyle name="BMU002B 4 2 4 3" xfId="9437"/>
    <cellStyle name="Normal 2 2 2 4 4 2" xfId="9438"/>
    <cellStyle name="BMU002B 4 3 2" xfId="9439"/>
    <cellStyle name="BMU002B 4 3 2 2" xfId="9440"/>
    <cellStyle name="BMU002B 4 3 3" xfId="9441"/>
    <cellStyle name="Note 4 3 4 3 2" xfId="9442"/>
    <cellStyle name="BMU002B 4 3 3 2" xfId="9443"/>
    <cellStyle name="Note 4 3 4 3 2 2" xfId="9444"/>
    <cellStyle name="BMU002B 4 3 3 3" xfId="9445"/>
    <cellStyle name="Normal 2 2 2 4 5" xfId="9446"/>
    <cellStyle name="BMU002B 4 4" xfId="9447"/>
    <cellStyle name="Note 3 2 3" xfId="9448"/>
    <cellStyle name="Normal 2 2 2 4 5 2" xfId="9449"/>
    <cellStyle name="BMU002B 4 4 2" xfId="9450"/>
    <cellStyle name="Normal 2 2 2 4 6" xfId="9451"/>
    <cellStyle name="BMU002B 4 5" xfId="9452"/>
    <cellStyle name="BMU002B 5" xfId="9453"/>
    <cellStyle name="Normal 5 4 2 2 2 2 5" xfId="9454"/>
    <cellStyle name="BMU002B 5 2" xfId="9455"/>
    <cellStyle name="SAPBEXHLevel3X 5 3 3" xfId="9456"/>
    <cellStyle name="Normal 7 2 2 2 3" xfId="9457"/>
    <cellStyle name="BMU002B 5 2 2" xfId="9458"/>
    <cellStyle name="Normal 7 2 2 2 3 2" xfId="9459"/>
    <cellStyle name="BMU002B 5 2 2 2" xfId="9460"/>
    <cellStyle name="Normal 7 2 2 2 4" xfId="9461"/>
    <cellStyle name="BMU002B 5 2 3" xfId="9462"/>
    <cellStyle name="Normal 7 2 2 2 4 2" xfId="9463"/>
    <cellStyle name="BMU002B 5 2 3 2" xfId="9464"/>
    <cellStyle name="Normal 7 2 2 2 4 3" xfId="9465"/>
    <cellStyle name="Header2 6 2 2" xfId="9466"/>
    <cellStyle name="BMU002B 5 2 3 3" xfId="9467"/>
    <cellStyle name="BMU002B 5 3" xfId="9468"/>
    <cellStyle name="Note 39" xfId="9469"/>
    <cellStyle name="Normal 7 2 2 3 3" xfId="9470"/>
    <cellStyle name="BMU002B 5 3 2" xfId="9471"/>
    <cellStyle name="Note 39 2" xfId="9472"/>
    <cellStyle name="Normal 7 2 2 3 3 2" xfId="9473"/>
    <cellStyle name="BMU002B 5 3 2 2" xfId="9474"/>
    <cellStyle name="PSDec" xfId="9475"/>
    <cellStyle name="Normal 7 2 2 3 4" xfId="9476"/>
    <cellStyle name="BMU002B 5 3 3" xfId="9477"/>
    <cellStyle name="BMU002B 5 4" xfId="9478"/>
    <cellStyle name="Note 4 2 3" xfId="9479"/>
    <cellStyle name="Normal 7 2 2 4 3" xfId="9480"/>
    <cellStyle name="BMU002B 5 4 2" xfId="9481"/>
    <cellStyle name="BMU002B 6" xfId="9482"/>
    <cellStyle name="BMU002B 6 2" xfId="9483"/>
    <cellStyle name="Normal 7 2 3 2 3" xfId="9484"/>
    <cellStyle name="BMU002B 6 2 2" xfId="9485"/>
    <cellStyle name="BMU002B 6 2 3" xfId="9486"/>
    <cellStyle name="Note 4 3 6 2 2" xfId="9487"/>
    <cellStyle name="Normal 7 2 3 2 4" xfId="9488"/>
    <cellStyle name="BMU002B 6 3" xfId="9489"/>
    <cellStyle name="BMU002B 7" xfId="9490"/>
    <cellStyle name="BMU002B 7 2" xfId="9491"/>
    <cellStyle name="BMU002B 7 2 2" xfId="9492"/>
    <cellStyle name="BMU002B 7 3" xfId="9493"/>
    <cellStyle name="BMU002B 7 3 2" xfId="9494"/>
    <cellStyle name="BMU002B 8" xfId="9495"/>
    <cellStyle name="BMU002B 8 2" xfId="9496"/>
    <cellStyle name="Normal 7 12" xfId="9497"/>
    <cellStyle name="Check Cell 18" xfId="9498"/>
    <cellStyle name="Check Cell 23" xfId="9499"/>
    <cellStyle name="BMU002P1" xfId="9500"/>
    <cellStyle name="BMU002P1 2 2" xfId="9501"/>
    <cellStyle name="Normal 67 4 2 3" xfId="9502"/>
    <cellStyle name="Normal 72 4 2 3" xfId="9503"/>
    <cellStyle name="Heading 4 7" xfId="9504"/>
    <cellStyle name="BMU002P1 2 2 2" xfId="9505"/>
    <cellStyle name="Normal 67 4 2 3 2" xfId="9506"/>
    <cellStyle name="Normal 72 4 2 3 2" xfId="9507"/>
    <cellStyle name="Normal 87 3 2 2 4" xfId="9508"/>
    <cellStyle name="Normal 92 3 2 2 4" xfId="9509"/>
    <cellStyle name="Normal 33 3 2 3" xfId="9510"/>
    <cellStyle name="BMU002P1 2 2 2 2" xfId="9511"/>
    <cellStyle name="Normal 33 3 2 3 2" xfId="9512"/>
    <cellStyle name="BMU002P1 2 2 2 2 2" xfId="9513"/>
    <cellStyle name="Normal 33 3 2 3 2 2" xfId="9514"/>
    <cellStyle name="BMU002P1 2 2 2 2 2 2" xfId="9515"/>
    <cellStyle name="BMU002P1 2 2 2 2 2 3" xfId="9516"/>
    <cellStyle name="常规 2 11 2" xfId="9517"/>
    <cellStyle name="Normal 33 3 2 3 3" xfId="9518"/>
    <cellStyle name="BMU002P1 2 2 2 2 3" xfId="9519"/>
    <cellStyle name="Normal 33 3 2 4" xfId="9520"/>
    <cellStyle name="BMU002P1 2 2 2 3" xfId="9521"/>
    <cellStyle name="Normal 33 3 2 4 2" xfId="9522"/>
    <cellStyle name="BMU002P1 2 2 2 3 2" xfId="9523"/>
    <cellStyle name="BMU002P1 2 2 2 3 2 2" xfId="9524"/>
    <cellStyle name="Note 4 5 2 2 2 2" xfId="9525"/>
    <cellStyle name="BMU002P1 2 2 2 3 3" xfId="9526"/>
    <cellStyle name="Normal 33 3 2 5" xfId="9527"/>
    <cellStyle name="BMU002P1 2 2 2 4" xfId="9528"/>
    <cellStyle name="Normal 33 3 2 5 2" xfId="9529"/>
    <cellStyle name="BMU002P1 2 2 2 4 2" xfId="9530"/>
    <cellStyle name="BMU002P1 2 2 3" xfId="9531"/>
    <cellStyle name="Normal 5 2 3 2 3" xfId="9532"/>
    <cellStyle name="Normal 33 3 3 3" xfId="9533"/>
    <cellStyle name="BMU002P1 2 2 3 2" xfId="9534"/>
    <cellStyle name="Normal 5 2 3 2 3 2" xfId="9535"/>
    <cellStyle name="Normal 33 3 3 3 2" xfId="9536"/>
    <cellStyle name="BMU002P1 2 2 3 2 2" xfId="9537"/>
    <cellStyle name="Normal 5 2 3 2 3 3" xfId="9538"/>
    <cellStyle name="BMU002P1 2 2 3 2 3" xfId="9539"/>
    <cellStyle name="Normal 96 5" xfId="9540"/>
    <cellStyle name="Normal 5 2 3 2 3 3 2" xfId="9541"/>
    <cellStyle name="BMU002P1 2 2 3 2 3 2" xfId="9542"/>
    <cellStyle name="Normal 96 6" xfId="9543"/>
    <cellStyle name="Normal 5 2 3 2 3 3 3" xfId="9544"/>
    <cellStyle name="BMU002P1 2 2 3 2 3 3" xfId="9545"/>
    <cellStyle name="Note 2 3 6 2 2" xfId="9546"/>
    <cellStyle name="Normal 5 2 3 2 4" xfId="9547"/>
    <cellStyle name="Normal 33 3 3 4" xfId="9548"/>
    <cellStyle name="BMU002P1 2 2 3 3" xfId="9549"/>
    <cellStyle name="Normal 5 2 3 2 4 2" xfId="9550"/>
    <cellStyle name="Normal 33 3 3 4 2" xfId="9551"/>
    <cellStyle name="BMU002P1 2 2 3 3 2" xfId="9552"/>
    <cellStyle name="Normal 5 2 3 2 4 2 2" xfId="9553"/>
    <cellStyle name="BMU002P1 2 2 3 3 2 2" xfId="9554"/>
    <cellStyle name="Normal 5 2 3 2 4 2 3" xfId="9555"/>
    <cellStyle name="Normal 4 4 3 2 6 2" xfId="9556"/>
    <cellStyle name="BMU002P1 2 2 3 3 2 3" xfId="9557"/>
    <cellStyle name="Note 4 5 2 3 2 2" xfId="9558"/>
    <cellStyle name="Normal 5 2 3 2 4 3" xfId="9559"/>
    <cellStyle name="BMU002P1 2 2 3 3 3" xfId="9560"/>
    <cellStyle name="Normal 5 2 3 2 5" xfId="9561"/>
    <cellStyle name="Normal 33 3 3 5" xfId="9562"/>
    <cellStyle name="BMU002P1 2 2 3 4" xfId="9563"/>
    <cellStyle name="Normal 5 2 3 2 5 2" xfId="9564"/>
    <cellStyle name="BMU002P1 2 2 3 4 2" xfId="9565"/>
    <cellStyle name="Percent 2 3 10" xfId="9566"/>
    <cellStyle name="Normal 201 2 2 2 3 2" xfId="9567"/>
    <cellStyle name="Normal 5 6 2 2 2 3 2" xfId="9568"/>
    <cellStyle name="BMU002P1 2 2 4" xfId="9569"/>
    <cellStyle name="Normal 33 3 4 3" xfId="9570"/>
    <cellStyle name="Percent 2 3 10 2" xfId="9571"/>
    <cellStyle name="Normal 5 2 3 3 3" xfId="9572"/>
    <cellStyle name="BMU002P1 2 2 4 2" xfId="9573"/>
    <cellStyle name="Normal 5 2 3 3 3 2" xfId="9574"/>
    <cellStyle name="Normal 33 3 4 3 2" xfId="9575"/>
    <cellStyle name="BMU002P1 2 2 4 2 2" xfId="9576"/>
    <cellStyle name="Normal 5 2 3 3 3 3" xfId="9577"/>
    <cellStyle name="BMU002P1 2 2 4 2 3" xfId="9578"/>
    <cellStyle name="Normal 5 2 3 3 4" xfId="9579"/>
    <cellStyle name="Normal 33 3 4 4" xfId="9580"/>
    <cellStyle name="BMU002P1 2 2 4 3" xfId="9581"/>
    <cellStyle name="Normal 5 2 3 4 3" xfId="9582"/>
    <cellStyle name="BMU002P1 2 2 5 2" xfId="9583"/>
    <cellStyle name="Normal 5 2 3 4 3 2" xfId="9584"/>
    <cellStyle name="BMU002P1 2 2 5 2 2" xfId="9585"/>
    <cellStyle name="Normal 5 2 3 4 4" xfId="9586"/>
    <cellStyle name="BMU002P1 2 2 5 3" xfId="9587"/>
    <cellStyle name="Normal 5 2 3 4 4 2" xfId="9588"/>
    <cellStyle name="BMU002P1 2 2 5 3 2" xfId="9589"/>
    <cellStyle name="Normal 5 2 3 4 4 3" xfId="9590"/>
    <cellStyle name="BMU002P1 2 2 5 3 3" xfId="9591"/>
    <cellStyle name="BMU002P1 2 2 6" xfId="9592"/>
    <cellStyle name="Normal 5 2 3 5 3" xfId="9593"/>
    <cellStyle name="BMU002P1 2 2 6 2" xfId="9594"/>
    <cellStyle name="BMU003 9 2 2" xfId="9595"/>
    <cellStyle name="Normal 86 3 2 2 2" xfId="9596"/>
    <cellStyle name="Normal 91 3 2 2 2" xfId="9597"/>
    <cellStyle name="BMU002P1 2 3" xfId="9598"/>
    <cellStyle name="Normal 67 4 2 4" xfId="9599"/>
    <cellStyle name="Normal 72 4 2 4" xfId="9600"/>
    <cellStyle name="Heading 4 8" xfId="9601"/>
    <cellStyle name="Normal 86 3 2 2 2 2" xfId="9602"/>
    <cellStyle name="Normal 91 3 2 2 2 2" xfId="9603"/>
    <cellStyle name="BMU002P1 2 3 2" xfId="9604"/>
    <cellStyle name="BMU002P1 2 3 2 2" xfId="9605"/>
    <cellStyle name="Normal 4 4 2 8 5" xfId="9606"/>
    <cellStyle name="Normal 33 4 2 3" xfId="9607"/>
    <cellStyle name="Normal 196 3 2 2 4" xfId="9608"/>
    <cellStyle name="Normal 33 4 2 3 2" xfId="9609"/>
    <cellStyle name="BMU002P1 2 3 2 2 2" xfId="9610"/>
    <cellStyle name="BMU002P1 2 3 2 2 3" xfId="9611"/>
    <cellStyle name="Normal 33 4 2 4" xfId="9612"/>
    <cellStyle name="BMU002P1 2 3 2 3" xfId="9613"/>
    <cellStyle name="BMU002P1 2 3 3" xfId="9614"/>
    <cellStyle name="Normal 5 2 4 2 3" xfId="9615"/>
    <cellStyle name="BMU002P1 2 3 3 2" xfId="9616"/>
    <cellStyle name="Normal 4 4 2 9 5" xfId="9617"/>
    <cellStyle name="Normal 33 4 3 3" xfId="9618"/>
    <cellStyle name="Normal 5 2 4 2 3 2" xfId="9619"/>
    <cellStyle name="Normal 33 4 3 3 2" xfId="9620"/>
    <cellStyle name="BMU002P1 2 3 3 2 2" xfId="9621"/>
    <cellStyle name="Note 2 3 7 2 2" xfId="9622"/>
    <cellStyle name="Normal 5 2 4 2 4" xfId="9623"/>
    <cellStyle name="Normal 33 4 3 4" xfId="9624"/>
    <cellStyle name="BMU002P1 2 3 3 3" xfId="9625"/>
    <cellStyle name="Warning Text 23" xfId="9626"/>
    <cellStyle name="Warning Text 18" xfId="9627"/>
    <cellStyle name="Normal 5 2 4 2 4 2" xfId="9628"/>
    <cellStyle name="BMU002P1 2 3 3 3 2" xfId="9629"/>
    <cellStyle name="Warning Text 24" xfId="9630"/>
    <cellStyle name="Warning Text 19" xfId="9631"/>
    <cellStyle name="Normal 5 2 4 2 4 3" xfId="9632"/>
    <cellStyle name="BMU002P1 2 3 3 3 3" xfId="9633"/>
    <cellStyle name="Normal 201 2 2 2 4 2" xfId="9634"/>
    <cellStyle name="BMU002P1 2 3 4" xfId="9635"/>
    <cellStyle name="Normal 5 2 4 3 3" xfId="9636"/>
    <cellStyle name="BMU002P1 2 3 4 2" xfId="9637"/>
    <cellStyle name="Normal 86 3 2 2 3" xfId="9638"/>
    <cellStyle name="Normal 91 3 2 2 3" xfId="9639"/>
    <cellStyle name="Heading 4 9" xfId="9640"/>
    <cellStyle name="BMU002P1 2 4" xfId="9641"/>
    <cellStyle name="Normal 86 3 2 2 3 2" xfId="9642"/>
    <cellStyle name="Normal 91 3 2 2 3 2" xfId="9643"/>
    <cellStyle name="BMU002P1 2 4 2" xfId="9644"/>
    <cellStyle name="BMU002P1 2 4 2 2" xfId="9645"/>
    <cellStyle name="Normal 4 4 3 8 5" xfId="9646"/>
    <cellStyle name="Normal 33 5 2 3" xfId="9647"/>
    <cellStyle name="Normal 33 5 2 3 2" xfId="9648"/>
    <cellStyle name="BMU002P1 2 4 2 2 2" xfId="9649"/>
    <cellStyle name="Normal 33 5 2 4" xfId="9650"/>
    <cellStyle name="BMU002P1 2 4 2 3" xfId="9651"/>
    <cellStyle name="BMU002P1 2 4 2 3 2" xfId="9652"/>
    <cellStyle name="Normal 213 3 5 2" xfId="9653"/>
    <cellStyle name="BMU002P1 2 4 2 3 3" xfId="9654"/>
    <cellStyle name="BMU002P1 2 4 3" xfId="9655"/>
    <cellStyle name="Normal 5 2 5 2 3" xfId="9656"/>
    <cellStyle name="BMU002P1 2 4 3 2" xfId="9657"/>
    <cellStyle name="Normal 4 4 3 9 5" xfId="9658"/>
    <cellStyle name="Normal 5 2 5 2 3 2" xfId="9659"/>
    <cellStyle name="BMU002P1 2 4 3 2 2" xfId="9660"/>
    <cellStyle name="Normal 213 4 4 2" xfId="9661"/>
    <cellStyle name="Normal 5 2 5 2 3 3" xfId="9662"/>
    <cellStyle name="BMU002P1 2 4 3 2 3" xfId="9663"/>
    <cellStyle name="BMU002P1 2 4 4" xfId="9664"/>
    <cellStyle name="Normal 5 2 5 3 3" xfId="9665"/>
    <cellStyle name="BMU002P1 2 4 4 2" xfId="9666"/>
    <cellStyle name="Normal 86 3 2 2 4" xfId="9667"/>
    <cellStyle name="Normal 91 3 2 2 4" xfId="9668"/>
    <cellStyle name="BMU002P1 2 5" xfId="9669"/>
    <cellStyle name="BMU002P1 2 5 2" xfId="9670"/>
    <cellStyle name="BMU002P1 2 5 2 2" xfId="9671"/>
    <cellStyle name="Input 4 6" xfId="9672"/>
    <cellStyle name="BMU002P1 2 5 2 3" xfId="9673"/>
    <cellStyle name="Input 4 7" xfId="9674"/>
    <cellStyle name="BMU002P1 2 5 3" xfId="9675"/>
    <cellStyle name="BMU002P1 2 6" xfId="9676"/>
    <cellStyle name="BMU002P1 2 6 2" xfId="9677"/>
    <cellStyle name="Comma 3 2 3" xfId="9678"/>
    <cellStyle name="BMU002P1 2 6 2 2" xfId="9679"/>
    <cellStyle name="Note 3 5 2 2 2 2" xfId="9680"/>
    <cellStyle name="BMU002P1 2 6 3" xfId="9681"/>
    <cellStyle name="Normal 5 2 7 2 3" xfId="9682"/>
    <cellStyle name="Calc Units (2) 3" xfId="9683"/>
    <cellStyle name="BMU002P1 2 6 3 2" xfId="9684"/>
    <cellStyle name="Normal 5 2 7 2 4" xfId="9685"/>
    <cellStyle name="BMU002P1 2 6 3 3" xfId="9686"/>
    <cellStyle name="BMU002P1 2 7" xfId="9687"/>
    <cellStyle name="BMU002P1 2 7 2" xfId="9688"/>
    <cellStyle name="BMU002P1 3 2" xfId="9689"/>
    <cellStyle name="Normal 34 3 2 3 2" xfId="9690"/>
    <cellStyle name="BMU002P1 3 2 2 2 2" xfId="9691"/>
    <cellStyle name="Normal 34 3 2 3 2 2" xfId="9692"/>
    <cellStyle name="BMU002P1 3 2 2 2 2 2" xfId="9693"/>
    <cellStyle name="BMU002P1 3 2 2 2 2 3" xfId="9694"/>
    <cellStyle name="Normal 34 3 2 3 3" xfId="9695"/>
    <cellStyle name="Normal 97 3 5 2" xfId="9696"/>
    <cellStyle name="Normal 261 3 4 2" xfId="9697"/>
    <cellStyle name="BMU002P1 3 2 2 2 3" xfId="9698"/>
    <cellStyle name="Total 12 2" xfId="9699"/>
    <cellStyle name="Normal 34 3 2 4" xfId="9700"/>
    <cellStyle name="BMU002P1 3 2 2 3" xfId="9701"/>
    <cellStyle name="Total 12 2 2" xfId="9702"/>
    <cellStyle name="Normal 34 3 2 4 2" xfId="9703"/>
    <cellStyle name="BMU002P1 3 2 2 3 2" xfId="9704"/>
    <cellStyle name="BMU002P1 3 2 2 3 2 2" xfId="9705"/>
    <cellStyle name="Normal 5 3 2 10" xfId="9706"/>
    <cellStyle name="BMU002P1 3 2 2 3 3" xfId="9707"/>
    <cellStyle name="Normal 5 3 2 10 2" xfId="9708"/>
    <cellStyle name="BMU002P1 3 2 2 3 3 2" xfId="9709"/>
    <cellStyle name="Normal 5 3 2 10 3" xfId="9710"/>
    <cellStyle name="BMU002P1 3 2 2 3 3 3" xfId="9711"/>
    <cellStyle name="Total 12 3" xfId="9712"/>
    <cellStyle name="Normal 34 3 2 5" xfId="9713"/>
    <cellStyle name="BMU002P1 3 2 2 4" xfId="9714"/>
    <cellStyle name="Normal 34 3 2 5 2" xfId="9715"/>
    <cellStyle name="BMU002P1 3 2 2 4 2" xfId="9716"/>
    <cellStyle name="BMU002P1 3 2 3" xfId="9717"/>
    <cellStyle name="Normal 5 3 3 2 3" xfId="9718"/>
    <cellStyle name="Normal 34 3 3 3" xfId="9719"/>
    <cellStyle name="BMU002P1 3 2 3 2" xfId="9720"/>
    <cellStyle name="Normal 5 3 3 2 3 2" xfId="9721"/>
    <cellStyle name="Normal 34 3 3 3 2" xfId="9722"/>
    <cellStyle name="BMU002P1 3 2 3 2 2" xfId="9723"/>
    <cellStyle name="Normal 5 3 3 2 3 3" xfId="9724"/>
    <cellStyle name="BMU002P1 3 2 3 2 3" xfId="9725"/>
    <cellStyle name="Normal 5 3 3 2 4" xfId="9726"/>
    <cellStyle name="Total 13 2" xfId="9727"/>
    <cellStyle name="Normal 34 3 3 4" xfId="9728"/>
    <cellStyle name="Input estimate 2 2 2" xfId="9729"/>
    <cellStyle name="BMU002P1 3 2 3 3" xfId="9730"/>
    <cellStyle name="Normal 4 10 3 2 3 2" xfId="9731"/>
    <cellStyle name="Normal 201 2 2 3 3 2" xfId="9732"/>
    <cellStyle name="BMU002P1 3 2 4" xfId="9733"/>
    <cellStyle name="Normal 5 3 3 3 3" xfId="9734"/>
    <cellStyle name="Normal 34 3 4 3" xfId="9735"/>
    <cellStyle name="BMU002P1 3 2 4 2" xfId="9736"/>
    <cellStyle name="Normal 5 3 3 3 3 2" xfId="9737"/>
    <cellStyle name="Normal 34 3 4 3 2" xfId="9738"/>
    <cellStyle name="BMU002P1 3 2 4 2 2" xfId="9739"/>
    <cellStyle name="Normal 5 3 3 3 4" xfId="9740"/>
    <cellStyle name="Total 14 2" xfId="9741"/>
    <cellStyle name="Normal 34 3 4 4" xfId="9742"/>
    <cellStyle name="BMU002P1 3 2 4 3" xfId="9743"/>
    <cellStyle name="Normal 5 3 3 3 4 2" xfId="9744"/>
    <cellStyle name="BMU002P1 3 2 4 3 2" xfId="9745"/>
    <cellStyle name="BMU002P1 3 2 4 3 3" xfId="9746"/>
    <cellStyle name="Normal 95 2 2 4 2" xfId="9747"/>
    <cellStyle name="BMU002P1 3 2 5" xfId="9748"/>
    <cellStyle name="Normal 5 3 3 4 3" xfId="9749"/>
    <cellStyle name="BMU002P1 3 2 5 2" xfId="9750"/>
    <cellStyle name="BMU002P1 3 3 2" xfId="9751"/>
    <cellStyle name="BMU002P1 3 3 2 2" xfId="9752"/>
    <cellStyle name="Normal 4 5 2 8 5" xfId="9753"/>
    <cellStyle name="Normal 34 4 2 3" xfId="9754"/>
    <cellStyle name="Normal 34 4 2 3 2" xfId="9755"/>
    <cellStyle name="BMU002P1 3 3 2 2 2" xfId="9756"/>
    <cellStyle name="Normal 98 3 5 2" xfId="9757"/>
    <cellStyle name="BMU002P1 3 3 2 2 3" xfId="9758"/>
    <cellStyle name="Normal 34 4 2 4" xfId="9759"/>
    <cellStyle name="BMU002P1 3 3 2 3" xfId="9760"/>
    <cellStyle name="BMU002P1 3 3 3" xfId="9761"/>
    <cellStyle name="Normal 5 3 4 2 3" xfId="9762"/>
    <cellStyle name="BMU002P1 3 3 3 2" xfId="9763"/>
    <cellStyle name="Normal 4 5 2 9 5" xfId="9764"/>
    <cellStyle name="Normal 34 4 3 3" xfId="9765"/>
    <cellStyle name="Normal 5 3 4 2 3 2" xfId="9766"/>
    <cellStyle name="Normal 34 4 3 3 2" xfId="9767"/>
    <cellStyle name="BMU002P1 3 3 3 2 2" xfId="9768"/>
    <cellStyle name="Normal 5 3 4 2 4" xfId="9769"/>
    <cellStyle name="Normal 34 4 3 4" xfId="9770"/>
    <cellStyle name="BMU002P1 3 3 3 3" xfId="9771"/>
    <cellStyle name="Normal 5 3 4 2 4 2" xfId="9772"/>
    <cellStyle name="BMU002P1 3 3 3 3 2" xfId="9773"/>
    <cellStyle name="BMU002P1 3 3 3 3 3" xfId="9774"/>
    <cellStyle name="BMU002P1 3 3 4" xfId="9775"/>
    <cellStyle name="Normal 5 3 4 3 3" xfId="9776"/>
    <cellStyle name="BMU002P1 3 3 4 2" xfId="9777"/>
    <cellStyle name="BMU003 9 3 3" xfId="9778"/>
    <cellStyle name="BMU002P1 3 4" xfId="9779"/>
    <cellStyle name="BMU002P1 3 4 2" xfId="9780"/>
    <cellStyle name="Normal 34 5 2 3" xfId="9781"/>
    <cellStyle name="BMU002P1 3 4 2 2" xfId="9782"/>
    <cellStyle name="BMU002P1 3 4 2 2 2" xfId="9783"/>
    <cellStyle name="Normal 102 5 3" xfId="9784"/>
    <cellStyle name="Normal 4 7 5 3" xfId="9785"/>
    <cellStyle name="Normal 34 5 2 3 2" xfId="9786"/>
    <cellStyle name="Calculation 18 4" xfId="9787"/>
    <cellStyle name="Calculation 23 4" xfId="9788"/>
    <cellStyle name="Normal 34 5 2 4" xfId="9789"/>
    <cellStyle name="Normal 269 2 2 3 2" xfId="9790"/>
    <cellStyle name="BMU002P1 3 4 2 3" xfId="9791"/>
    <cellStyle name="BMU002P1 3 4 2 3 2" xfId="9792"/>
    <cellStyle name="Normal 4 7 6 3" xfId="9793"/>
    <cellStyle name="Calculation 19 4" xfId="9794"/>
    <cellStyle name="Calculation 24 4" xfId="9795"/>
    <cellStyle name="BMU002P1 3 4 2 3 3" xfId="9796"/>
    <cellStyle name="Normal 4 7 6 4" xfId="9797"/>
    <cellStyle name="BMU002P1 3 4 3" xfId="9798"/>
    <cellStyle name="Normal 5 3 5 2 3" xfId="9799"/>
    <cellStyle name="BMU002P1 3 4 3 2" xfId="9800"/>
    <cellStyle name="Normal 5 3 5 2 3 2" xfId="9801"/>
    <cellStyle name="BMU002P1 3 4 3 2 2" xfId="9802"/>
    <cellStyle name="Normal 103 5 3" xfId="9803"/>
    <cellStyle name="Normal 4 8 5 3" xfId="9804"/>
    <cellStyle name="Normal 5 3 5 2 4 2" xfId="9805"/>
    <cellStyle name="BMU002P1 3 4 3 3 2" xfId="9806"/>
    <cellStyle name="Normal 4 8 6 3" xfId="9807"/>
    <cellStyle name="BMU002P1 3 4 3 3 3" xfId="9808"/>
    <cellStyle name="Normal 4 8 6 4" xfId="9809"/>
    <cellStyle name="Normal 5 3 5 3 3" xfId="9810"/>
    <cellStyle name="BMU002P1 3 4 4 2" xfId="9811"/>
    <cellStyle name="BMU002P1 3 4 5" xfId="9812"/>
    <cellStyle name="Normal 5 3 5 4 3" xfId="9813"/>
    <cellStyle name="BMU002P1 3 4 5 2" xfId="9814"/>
    <cellStyle name="Normal 5 3 5 4 4" xfId="9815"/>
    <cellStyle name="BMU002P1 3 4 5 3" xfId="9816"/>
    <cellStyle name="BMU002P1 3 5" xfId="9817"/>
    <cellStyle name="BMU002P1 3 5 2" xfId="9818"/>
    <cellStyle name="BMU002P1 3 5 2 2" xfId="9819"/>
    <cellStyle name="BMU002P1 3 5 2 2 2" xfId="9820"/>
    <cellStyle name="Normal 202 5 3" xfId="9821"/>
    <cellStyle name="Normal 5 7 5 3" xfId="9822"/>
    <cellStyle name="Normal 38 5 4" xfId="9823"/>
    <cellStyle name="Normal 43 5 4" xfId="9824"/>
    <cellStyle name="Normal 269 2 3 3 2" xfId="9825"/>
    <cellStyle name="BMU002P1 3 5 2 3" xfId="9826"/>
    <cellStyle name="BMU002P1 3 5 2 3 2" xfId="9827"/>
    <cellStyle name="Normal 5 7 6 3" xfId="9828"/>
    <cellStyle name="Normal 38 6 4" xfId="9829"/>
    <cellStyle name="Normal 43 6 4" xfId="9830"/>
    <cellStyle name="BMU002P1 3 5 3" xfId="9831"/>
    <cellStyle name="Normal 5 3 6 2 3" xfId="9832"/>
    <cellStyle name="BMU002P1 3 5 3 2" xfId="9833"/>
    <cellStyle name="Normal 5 3 6 3 3" xfId="9834"/>
    <cellStyle name="BMU002P1 3 5 4 2" xfId="9835"/>
    <cellStyle name="Normal 5 3 6 3 4" xfId="9836"/>
    <cellStyle name="BMU002P1 3 5 4 3" xfId="9837"/>
    <cellStyle name="BMU002P1 3 6" xfId="9838"/>
    <cellStyle name="BMU002P1 3 6 2" xfId="9839"/>
    <cellStyle name="BMU002P1 3 6 2 2" xfId="9840"/>
    <cellStyle name="BMU002P1 3 6 2 3" xfId="9841"/>
    <cellStyle name="Output 3 5 2 2 2" xfId="9842"/>
    <cellStyle name="Note 3 5 2 3 2 2" xfId="9843"/>
    <cellStyle name="BMU002P1 3 6 3" xfId="9844"/>
    <cellStyle name="BMU002P1 3 7" xfId="9845"/>
    <cellStyle name="BMU002P1 3 7 2" xfId="9846"/>
    <cellStyle name="BMU002P1 3 7 2 2" xfId="9847"/>
    <cellStyle name="Output 4 2 3 2 2 2" xfId="9848"/>
    <cellStyle name="Output 3 5 2 3 2" xfId="9849"/>
    <cellStyle name="BMU002P1 3 7 3" xfId="9850"/>
    <cellStyle name="Normal 5 3 8 2 3" xfId="9851"/>
    <cellStyle name="Output 4 2 3 2 2 2 2" xfId="9852"/>
    <cellStyle name="Enter Currency (0)" xfId="9853"/>
    <cellStyle name="BMU002P1 3 7 3 2" xfId="9854"/>
    <cellStyle name="Normal 5 3 8 2 4" xfId="9855"/>
    <cellStyle name="BMU002P1 3 7 3 3" xfId="9856"/>
    <cellStyle name="BMU002P1 3 8" xfId="9857"/>
    <cellStyle name="BMU002P1 3 8 2" xfId="9858"/>
    <cellStyle name="Comma 4 4 3" xfId="9859"/>
    <cellStyle name="BMU002P1 4" xfId="9860"/>
    <cellStyle name="BMU002P1 4 2" xfId="9861"/>
    <cellStyle name="Normal 4 4 2 2 2 2 2 4" xfId="9862"/>
    <cellStyle name="BMU002P1 4 2 2" xfId="9863"/>
    <cellStyle name="Normal 40 3 2 3" xfId="9864"/>
    <cellStyle name="Normal 4 4 2 2 2 2 2 4 2" xfId="9865"/>
    <cellStyle name="BMU002P1 4 2 2 2" xfId="9866"/>
    <cellStyle name="Normal 40 3 2 3 2" xfId="9867"/>
    <cellStyle name="BMU002P1 4 2 2 2 2" xfId="9868"/>
    <cellStyle name="Normal 40 3 2 4" xfId="9869"/>
    <cellStyle name="BMU002P1 4 2 2 3" xfId="9870"/>
    <cellStyle name="Normal 40 3 2 4 2" xfId="9871"/>
    <cellStyle name="BMU002P1 4 2 2 3 2" xfId="9872"/>
    <cellStyle name="Normal 4 4 2 2 2 2 2 5" xfId="9873"/>
    <cellStyle name="BMU002P1 4 2 3" xfId="9874"/>
    <cellStyle name="Normal 40 3 3 3" xfId="9875"/>
    <cellStyle name="BMU002P1 4 2 3 2" xfId="9876"/>
    <cellStyle name="Normal 40 3 3 3 2" xfId="9877"/>
    <cellStyle name="BMU002P1 4 2 3 2 2" xfId="9878"/>
    <cellStyle name="Normal 40 3 3 4" xfId="9879"/>
    <cellStyle name="BMU002P1 4 2 3 3" xfId="9880"/>
    <cellStyle name="Normal 40 3 3 4 2" xfId="9881"/>
    <cellStyle name="BMU002P1 4 2 3 3 2" xfId="9882"/>
    <cellStyle name="Normal 4 4 2 3 4 2 2" xfId="9883"/>
    <cellStyle name="BMU002P1 4 2 3 3 3" xfId="9884"/>
    <cellStyle name="BMU002P1 4 2 4" xfId="9885"/>
    <cellStyle name="Normal 40 3 4 3" xfId="9886"/>
    <cellStyle name="BMU002P1 4 2 4 2" xfId="9887"/>
    <cellStyle name="Normal 95 2 3 4 2" xfId="9888"/>
    <cellStyle name="Normal 199 2 2 4 2" xfId="9889"/>
    <cellStyle name="BMU002P1 4 2 5" xfId="9890"/>
    <cellStyle name="Normal 5 4 3 4 3" xfId="9891"/>
    <cellStyle name="Normal 40 3 5 3" xfId="9892"/>
    <cellStyle name="BMU002P1 4 2 5 2" xfId="9893"/>
    <cellStyle name="Normal 5 4 3 4 4" xfId="9894"/>
    <cellStyle name="Normal 40 3 5 4" xfId="9895"/>
    <cellStyle name="BMU002P1 4 2 5 3" xfId="9896"/>
    <cellStyle name="Ôèíàíñîâûé_PERSONAL" xfId="9897"/>
    <cellStyle name="Normal 86 3 2 4 2" xfId="9898"/>
    <cellStyle name="Normal 91 3 2 4 2" xfId="9899"/>
    <cellStyle name="BMU002P1 4 3" xfId="9900"/>
    <cellStyle name="Normal 4 4 2 2 2 2 3 4" xfId="9901"/>
    <cellStyle name="BMU002P1 4 3 2" xfId="9902"/>
    <cellStyle name="BMU002P1 4 3 2 2" xfId="9903"/>
    <cellStyle name="BMU002P1 4 3 2 2 2" xfId="9904"/>
    <cellStyle name="BMU002P1 4 3 2 3" xfId="9905"/>
    <cellStyle name="BMU002P1 4 3 2 3 2" xfId="9906"/>
    <cellStyle name="Normal 4 4 2 4 3 2 2" xfId="9907"/>
    <cellStyle name="BMU002P1 4 3 2 3 3" xfId="9908"/>
    <cellStyle name="BMU002P1 4 3 3" xfId="9909"/>
    <cellStyle name="Normal 5 4 4 2 3" xfId="9910"/>
    <cellStyle name="BMU002P1 4 3 3 2" xfId="9911"/>
    <cellStyle name="BMU002P1 4 3 4" xfId="9912"/>
    <cellStyle name="Normal 5 4 4 3 3" xfId="9913"/>
    <cellStyle name="BMU002P1 4 3 4 2" xfId="9914"/>
    <cellStyle name="Normal 5 4 4 3 4" xfId="9915"/>
    <cellStyle name="Output 4 11 2" xfId="9916"/>
    <cellStyle name="BMU002P1 4 3 4 3" xfId="9917"/>
    <cellStyle name="BMU002P1 5" xfId="9918"/>
    <cellStyle name="BMU002P1 5 2" xfId="9919"/>
    <cellStyle name="Normal 4 4 2 2 2 3 2 4" xfId="9920"/>
    <cellStyle name="BMU002P1 5 2 2" xfId="9921"/>
    <cellStyle name="Normal 41 3 2 3" xfId="9922"/>
    <cellStyle name="Normal 4 4 2 2 2 3 2 4 2" xfId="9923"/>
    <cellStyle name="BMU002P1 5 2 2 2" xfId="9924"/>
    <cellStyle name="Normal 41 3 2 3 2" xfId="9925"/>
    <cellStyle name="BMU002P1 5 2 2 2 2" xfId="9926"/>
    <cellStyle name="Input 3 9" xfId="9927"/>
    <cellStyle name="Normal 41 3 2 3 2 2" xfId="9928"/>
    <cellStyle name="BMU002P1 5 2 2 2 2 2" xfId="9929"/>
    <cellStyle name="Input 3 9 2" xfId="9930"/>
    <cellStyle name="Normal 41 3 2 3 2 3" xfId="9931"/>
    <cellStyle name="BMU002P1 5 2 2 2 2 3" xfId="9932"/>
    <cellStyle name="Normal 41 3 2 3 3" xfId="9933"/>
    <cellStyle name="BMU002P1 5 2 2 2 3" xfId="9934"/>
    <cellStyle name="Normal 41 3 2 4" xfId="9935"/>
    <cellStyle name="BMU002P1 5 2 2 3" xfId="9936"/>
    <cellStyle name="Normal 41 3 2 4 2" xfId="9937"/>
    <cellStyle name="BMU002P1 5 2 2 3 2" xfId="9938"/>
    <cellStyle name="Input 4 9" xfId="9939"/>
    <cellStyle name="Normal 41 3 2 4 2 2" xfId="9940"/>
    <cellStyle name="BMU002P1 5 2 2 3 2 2" xfId="9941"/>
    <cellStyle name="Input 4 9 2" xfId="9942"/>
    <cellStyle name="Normal 41 3 2 4 3" xfId="9943"/>
    <cellStyle name="Normal 4 4 3 3 3 2 2" xfId="9944"/>
    <cellStyle name="BMU002P1 5 2 2 3 3" xfId="9945"/>
    <cellStyle name="Normal 41 3 2 4 3 2" xfId="9946"/>
    <cellStyle name="Normal 4 4 3 3 3 2 2 2" xfId="9947"/>
    <cellStyle name="BMU002P1 5 2 2 3 3 2" xfId="9948"/>
    <cellStyle name="Normal 41 3 2 5" xfId="9949"/>
    <cellStyle name="BMU002P1 5 2 2 4" xfId="9950"/>
    <cellStyle name="Normal 5 2 6 2 6" xfId="9951"/>
    <cellStyle name="Normal 41 3 2 5 2" xfId="9952"/>
    <cellStyle name="BMU002P1 5 2 2 4 2" xfId="9953"/>
    <cellStyle name="Input 5 9" xfId="9954"/>
    <cellStyle name="Normal 4 4 2 2 2 3 2 5" xfId="9955"/>
    <cellStyle name="BMU002P1 5 2 3" xfId="9956"/>
    <cellStyle name="Normal 200 3 2 3" xfId="9957"/>
    <cellStyle name="Normal 5 5 3 2 3" xfId="9958"/>
    <cellStyle name="Normal 41 3 3 3" xfId="9959"/>
    <cellStyle name="BMU002P1 5 2 3 2" xfId="9960"/>
    <cellStyle name="Normal 200 3 2 3 2" xfId="9961"/>
    <cellStyle name="Normal 5 5 3 2 3 2" xfId="9962"/>
    <cellStyle name="Normal 41 3 3 3 2" xfId="9963"/>
    <cellStyle name="BMU002P1 5 2 3 2 2" xfId="9964"/>
    <cellStyle name="Normal 5 5 3 2 3 3" xfId="9965"/>
    <cellStyle name="Normal 41 3 3 3 3" xfId="9966"/>
    <cellStyle name="BMU002P1 5 2 3 2 3" xfId="9967"/>
    <cellStyle name="Normal 200 3 2 4" xfId="9968"/>
    <cellStyle name="Normal 5 5 3 2 4" xfId="9969"/>
    <cellStyle name="Normal 41 3 3 4" xfId="9970"/>
    <cellStyle name="BMU002P1 5 2 3 3" xfId="9971"/>
    <cellStyle name="BMU002P1 5 2 4" xfId="9972"/>
    <cellStyle name="Normal 200 3 3 3" xfId="9973"/>
    <cellStyle name="Normal 5 5 3 3 3" xfId="9974"/>
    <cellStyle name="Normal 41 3 4 3" xfId="9975"/>
    <cellStyle name="BMU002P1 5 2 4 2" xfId="9976"/>
    <cellStyle name="Normal 200 3 3 3 2" xfId="9977"/>
    <cellStyle name="Normal 5 5 3 3 3 2" xfId="9978"/>
    <cellStyle name="Normal 41 3 4 3 2" xfId="9979"/>
    <cellStyle name="BMU002P1 5 2 4 2 2" xfId="9980"/>
    <cellStyle name="Normal 200 3 3 4" xfId="9981"/>
    <cellStyle name="Normal 5 5 3 3 4" xfId="9982"/>
    <cellStyle name="Normal 41 3 4 4" xfId="9983"/>
    <cellStyle name="BMU002P1 5 2 4 3" xfId="9984"/>
    <cellStyle name="Normal 199 2 3 4 2" xfId="9985"/>
    <cellStyle name="BMU002P1 5 2 5" xfId="9986"/>
    <cellStyle name="Normal 5 5 3 4 3" xfId="9987"/>
    <cellStyle name="Normal 41 3 5 3" xfId="9988"/>
    <cellStyle name="BMU002P1 5 2 5 2" xfId="9989"/>
    <cellStyle name="BMU002P1 5 3" xfId="9990"/>
    <cellStyle name="Normal 4 4 2 2 2 3 3 4" xfId="9991"/>
    <cellStyle name="BMU002P1 5 3 2" xfId="9992"/>
    <cellStyle name="BMU002P1 5 3 2 2" xfId="9993"/>
    <cellStyle name="BMU002P1 5 3 2 2 2" xfId="9994"/>
    <cellStyle name="BMU002P1 5 3 2 2 3" xfId="9995"/>
    <cellStyle name="BMU002P1 5 3 2 3" xfId="9996"/>
    <cellStyle name="BMU002P1 5 3 3" xfId="9997"/>
    <cellStyle name="Normal 200 4 2 3" xfId="9998"/>
    <cellStyle name="Normal 5 5 4 2 3" xfId="9999"/>
    <cellStyle name="BMU002P1 5 3 3 2" xfId="10000"/>
    <cellStyle name="Normal 200 4 2 3 2" xfId="10001"/>
    <cellStyle name="Normal 5 5 4 2 3 2" xfId="10002"/>
    <cellStyle name="BMU002P1 5 3 3 2 2" xfId="10003"/>
    <cellStyle name="Normal 200 4 2 4" xfId="10004"/>
    <cellStyle name="Normal 5 5 4 2 4" xfId="10005"/>
    <cellStyle name="BMU002P1 5 3 3 3" xfId="10006"/>
    <cellStyle name="Normal 5 5 4 2 4 2" xfId="10007"/>
    <cellStyle name="BMU002P1 5 3 3 3 2" xfId="10008"/>
    <cellStyle name="Normal 4 4 3 4 4 2 2" xfId="10009"/>
    <cellStyle name="BMU002P1 5 3 3 3 3" xfId="10010"/>
    <cellStyle name="BMU002P1 5 3 4" xfId="10011"/>
    <cellStyle name="Normal 5 5 4 3 3" xfId="10012"/>
    <cellStyle name="BMU002P1 5 3 4 2" xfId="10013"/>
    <cellStyle name="Normal 5 4 4 2 3 2" xfId="10014"/>
    <cellStyle name="BMU002P1 6" xfId="10015"/>
    <cellStyle name="Normal 5 2 2 6 2 2 3" xfId="10016"/>
    <cellStyle name="Normal 4 11" xfId="10017"/>
    <cellStyle name="BMU002P1 6 2" xfId="10018"/>
    <cellStyle name="Normal 5 2 2 6 2 2 3 2" xfId="10019"/>
    <cellStyle name="Normal 4 4 2 2 2 4 2 4" xfId="10020"/>
    <cellStyle name="BMU002P1 6 2 2" xfId="10021"/>
    <cellStyle name="Normal 42 3 2 3" xfId="10022"/>
    <cellStyle name="Input [yellow] 3 2 2 4" xfId="10023"/>
    <cellStyle name="BMU002P1 6 2 2 2" xfId="10024"/>
    <cellStyle name="BMU002P1 6 2 3" xfId="10025"/>
    <cellStyle name="Normal 201 3 2 3" xfId="10026"/>
    <cellStyle name="Normal 5 6 3 2 3" xfId="10027"/>
    <cellStyle name="Normal 42 3 3 3" xfId="10028"/>
    <cellStyle name="BMU002P1 6 2 3 2" xfId="10029"/>
    <cellStyle name="Normal 201 3 2 4" xfId="10030"/>
    <cellStyle name="Normal 4 2 2 7 3 2" xfId="10031"/>
    <cellStyle name="Normal 5 6 3 2 4" xfId="10032"/>
    <cellStyle name="Normal 42 3 3 4" xfId="10033"/>
    <cellStyle name="BMU002P1 6 2 3 3" xfId="10034"/>
    <cellStyle name="Normal 5 2 2 6 2 2 4" xfId="10035"/>
    <cellStyle name="Normal 4 12" xfId="10036"/>
    <cellStyle name="BMU002P1 6 3" xfId="10037"/>
    <cellStyle name="BMU002P1 6 3 2" xfId="10038"/>
    <cellStyle name="Input [yellow] 3 3 2 4" xfId="10039"/>
    <cellStyle name="BMU002P1 6 3 2 2" xfId="10040"/>
    <cellStyle name="BMU002P1 6 3 2 3" xfId="10041"/>
    <cellStyle name="BMU002P1 6 3 3" xfId="10042"/>
    <cellStyle name="Normal 4 13" xfId="10043"/>
    <cellStyle name="BMU003 2" xfId="10044"/>
    <cellStyle name="BMU002P1 6 4" xfId="10045"/>
    <cellStyle name="Normal 4 13 2" xfId="10046"/>
    <cellStyle name="BMU003 2 2" xfId="10047"/>
    <cellStyle name="BMU002P1 6 4 2" xfId="10048"/>
    <cellStyle name="BMU002P1 7" xfId="10049"/>
    <cellStyle name="BMU002P1 7 2" xfId="10050"/>
    <cellStyle name="Normal 4 4 2 2 2 5 2 4" xfId="10051"/>
    <cellStyle name="BMU002P1 7 2 2" xfId="10052"/>
    <cellStyle name="BMU002P1 7 2 3" xfId="10053"/>
    <cellStyle name="BMU002P1 7 3" xfId="10054"/>
    <cellStyle name="BMU002P1 8" xfId="10055"/>
    <cellStyle name="BMU002P1 8 2" xfId="10056"/>
    <cellStyle name="BMU002P1 8 2 2" xfId="10057"/>
    <cellStyle name="BMU002P1 8 3" xfId="10058"/>
    <cellStyle name="BMU002P1 8 3 2" xfId="10059"/>
    <cellStyle name="BMU002P1 8 3 3" xfId="10060"/>
    <cellStyle name="BMU002P1 9 2" xfId="10061"/>
    <cellStyle name="Normal 7 13" xfId="10062"/>
    <cellStyle name="Check Cell 19" xfId="10063"/>
    <cellStyle name="Check Cell 24" xfId="10064"/>
    <cellStyle name="BMU002P2" xfId="10065"/>
    <cellStyle name="BMU002P2 2 2" xfId="10066"/>
    <cellStyle name="BODY 2" xfId="10067"/>
    <cellStyle name="BMU002P2 2 2 2" xfId="10068"/>
    <cellStyle name="Normal 88 3 2 2 4" xfId="10069"/>
    <cellStyle name="Normal 93 3 2 2 4" xfId="10070"/>
    <cellStyle name="Normal 78 3 2 3" xfId="10071"/>
    <cellStyle name="Normal 83 3 2 3" xfId="10072"/>
    <cellStyle name="BMU002P2 2 2 2 2" xfId="10073"/>
    <cellStyle name="强调文字颜色 1 2" xfId="10074"/>
    <cellStyle name="Calculation 4 2 2 3 2" xfId="10075"/>
    <cellStyle name="BMU002P2 2 2 2 2 2 2" xfId="10076"/>
    <cellStyle name="强调文字颜色 2 2" xfId="10077"/>
    <cellStyle name="Calculation 4 2 2 4 2" xfId="10078"/>
    <cellStyle name="BMU002P2 2 2 2 2 3 2" xfId="10079"/>
    <cellStyle name="BMU002P2 2 2 2 2 3 3" xfId="10080"/>
    <cellStyle name="Normal 78 3 2 4" xfId="10081"/>
    <cellStyle name="Normal 83 3 2 4" xfId="10082"/>
    <cellStyle name="BMU002P2 2 2 2 3" xfId="10083"/>
    <cellStyle name="Normal 78 3 2 4 2" xfId="10084"/>
    <cellStyle name="Normal 83 3 2 4 2" xfId="10085"/>
    <cellStyle name="Calculation 4 2 3 3" xfId="10086"/>
    <cellStyle name="BMU002P2 2 2 2 3 2" xfId="10087"/>
    <cellStyle name="Calculation 4 2 3 3 2" xfId="10088"/>
    <cellStyle name="BMU002P2 2 2 2 3 2 2" xfId="10089"/>
    <cellStyle name="Calculation 4 2 3 3 3" xfId="10090"/>
    <cellStyle name="BMU002P2 2 2 2 3 2 3" xfId="10091"/>
    <cellStyle name="Note 5 5 2 2 2 2" xfId="10092"/>
    <cellStyle name="Calculation 4 2 3 4" xfId="10093"/>
    <cellStyle name="BMU002P2 2 2 2 3 3" xfId="10094"/>
    <cellStyle name="Normal 78 3 2 5" xfId="10095"/>
    <cellStyle name="Normal 83 3 2 5" xfId="10096"/>
    <cellStyle name="BMU002P2 2 2 2 4" xfId="10097"/>
    <cellStyle name="Calculation 4 2 4 3" xfId="10098"/>
    <cellStyle name="BMU002P2 2 2 2 4 2" xfId="10099"/>
    <cellStyle name="BMU002P2 2 2 3" xfId="10100"/>
    <cellStyle name="Normal 78 3 3 3" xfId="10101"/>
    <cellStyle name="Normal 83 3 3 3" xfId="10102"/>
    <cellStyle name="Normal 192 3 2 3" xfId="10103"/>
    <cellStyle name="Normal 6 2 3 2 3" xfId="10104"/>
    <cellStyle name="BMU002P2 2 2 3 2" xfId="10105"/>
    <cellStyle name="Normal 78 3 3 3 2" xfId="10106"/>
    <cellStyle name="Normal 83 3 3 3 2" xfId="10107"/>
    <cellStyle name="Normal 192 3 2 3 2" xfId="10108"/>
    <cellStyle name="Normal 6 2 3 2 3 2" xfId="10109"/>
    <cellStyle name="Calculation 4 3 2 3" xfId="10110"/>
    <cellStyle name="BMU002P2 2 2 3 2 2" xfId="10111"/>
    <cellStyle name="Normal 6 2 3 2 3 3" xfId="10112"/>
    <cellStyle name="Calculation 4 3 2 4" xfId="10113"/>
    <cellStyle name="BMU002P2 2 2 3 2 3" xfId="10114"/>
    <cellStyle name="Note 3 3 6 2 2" xfId="10115"/>
    <cellStyle name="Normal 78 3 3 4" xfId="10116"/>
    <cellStyle name="Normal 83 3 3 4" xfId="10117"/>
    <cellStyle name="Normal 192 3 2 4" xfId="10118"/>
    <cellStyle name="Normal 6 2 3 2 4" xfId="10119"/>
    <cellStyle name="BMU002P2 2 2 3 3" xfId="10120"/>
    <cellStyle name="Normal 201 2 3 2 3 2" xfId="10121"/>
    <cellStyle name="BMU002P2 2 2 4" xfId="10122"/>
    <cellStyle name="Normal 192 3 3 3" xfId="10123"/>
    <cellStyle name="BMU002P2 2 2 4 2" xfId="10124"/>
    <cellStyle name="Normal 192 3 3 3 2" xfId="10125"/>
    <cellStyle name="Calculation 4 4 2 3" xfId="10126"/>
    <cellStyle name="BMU002P2 2 2 4 2 2" xfId="10127"/>
    <cellStyle name="Normal 192 3 3 4" xfId="10128"/>
    <cellStyle name="BMU002P2 2 2 4 3" xfId="10129"/>
    <cellStyle name="Calculation 4 4 3 3" xfId="10130"/>
    <cellStyle name="BMU002P2 2 2 4 3 2" xfId="10131"/>
    <cellStyle name="BMU002P2 2 2 4 3 3" xfId="10132"/>
    <cellStyle name="BMU002P2 2 2 5" xfId="10133"/>
    <cellStyle name="BMU002P2 2 2 5 2" xfId="10134"/>
    <cellStyle name="Normal 86 3 3 2 2" xfId="10135"/>
    <cellStyle name="Normal 91 3 3 2 2" xfId="10136"/>
    <cellStyle name="Normal 195 3 2 2 2" xfId="10137"/>
    <cellStyle name="BMU002P2 2 3" xfId="10138"/>
    <cellStyle name="BODY 3" xfId="10139"/>
    <cellStyle name="SAPBEXHLevel0 4 2 3 3" xfId="10140"/>
    <cellStyle name="Normal 195 3 2 2 2 2" xfId="10141"/>
    <cellStyle name="BMU002P2 2 3 2" xfId="10142"/>
    <cellStyle name="Normal 78 4 2 3" xfId="10143"/>
    <cellStyle name="Normal 83 4 2 3" xfId="10144"/>
    <cellStyle name="Normal 197 3 2 2 4" xfId="10145"/>
    <cellStyle name="Normal 252 3 2 2 4" xfId="10146"/>
    <cellStyle name="BMU002P2 2 3 2 2" xfId="10147"/>
    <cellStyle name="Normal 78 4 2 3 2" xfId="10148"/>
    <cellStyle name="Normal 83 4 2 3 2" xfId="10149"/>
    <cellStyle name="Calculation 5 2 2 3" xfId="10150"/>
    <cellStyle name="BMU002P2 2 3 2 2 2" xfId="10151"/>
    <cellStyle name="Normal 78 4 2 4" xfId="10152"/>
    <cellStyle name="Normal 83 4 2 4" xfId="10153"/>
    <cellStyle name="BMU002P2 2 3 2 3" xfId="10154"/>
    <cellStyle name="Calculation 5 2 3 3" xfId="10155"/>
    <cellStyle name="BMU002P2 2 3 2 3 2" xfId="10156"/>
    <cellStyle name="Calculation 5 2 3 4" xfId="10157"/>
    <cellStyle name="BMU002P2 2 3 2 3 3" xfId="10158"/>
    <cellStyle name="BMU002P2 2 3 3" xfId="10159"/>
    <cellStyle name="SAPBEXresDataEmph 2 2 2 3" xfId="10160"/>
    <cellStyle name="Normal 192 4 2 3" xfId="10161"/>
    <cellStyle name="BMU002P2 2 3 3 2" xfId="10162"/>
    <cellStyle name="Normal 192 4 2 3 2" xfId="10163"/>
    <cellStyle name="Calculation 5 3 2 3" xfId="10164"/>
    <cellStyle name="BMU002P2 2 3 3 2 2" xfId="10165"/>
    <cellStyle name="Calculation 5 3 2 4" xfId="10166"/>
    <cellStyle name="BMU002P2 2 3 3 2 3" xfId="10167"/>
    <cellStyle name="Note 3 3 7 2 2" xfId="10168"/>
    <cellStyle name="Normal 192 4 2 4" xfId="10169"/>
    <cellStyle name="BMU002P2 2 3 3 3" xfId="10170"/>
    <cellStyle name="BMU002P2 2 3 4" xfId="10171"/>
    <cellStyle name="BMU002P2 2 3 4 2" xfId="10172"/>
    <cellStyle name="Normal 195 3 2 2 3" xfId="10173"/>
    <cellStyle name="BMU002P2 2 4" xfId="10174"/>
    <cellStyle name="BODY 4" xfId="10175"/>
    <cellStyle name="Normal 195 3 2 2 3 2" xfId="10176"/>
    <cellStyle name="BMU002P2 2 4 2" xfId="10177"/>
    <cellStyle name="BMU002P2 2 4 2 2" xfId="10178"/>
    <cellStyle name="BMU002P2 2 4 2 3" xfId="10179"/>
    <cellStyle name="BMU002P2 2 4 3" xfId="10180"/>
    <cellStyle name="Normal 195 3 2 2 4" xfId="10181"/>
    <cellStyle name="BMU002P2 2 5" xfId="10182"/>
    <cellStyle name="BODY 5" xfId="10183"/>
    <cellStyle name="BMU002P2 2 5 2" xfId="10184"/>
    <cellStyle name="Normal 216 2 3 2 4" xfId="10185"/>
    <cellStyle name="BMU002P2 2 5 2 2" xfId="10186"/>
    <cellStyle name="BMU002P2 2 5 3" xfId="10187"/>
    <cellStyle name="Normal 8 2 3 6" xfId="10188"/>
    <cellStyle name="BMU002P2 2 5 3 2" xfId="10189"/>
    <cellStyle name="Header2 2 2 2 2 2" xfId="10190"/>
    <cellStyle name="BMU002P2 2 5 3 3" xfId="10191"/>
    <cellStyle name="BMU002P2 2 6" xfId="10192"/>
    <cellStyle name="BMU002P2 2 6 2" xfId="10193"/>
    <cellStyle name="Normal 4 2 2 2 4 2 2" xfId="10194"/>
    <cellStyle name="BMU002P2 3" xfId="10195"/>
    <cellStyle name="Normal 4 2 2 2 4 2 2 2" xfId="10196"/>
    <cellStyle name="BMU002P2 3 2" xfId="10197"/>
    <cellStyle name="BMU002P2 3 2 2" xfId="10198"/>
    <cellStyle name="SAPBEXaggItemX 3 3 2" xfId="10199"/>
    <cellStyle name="Normal 79 3 2 3" xfId="10200"/>
    <cellStyle name="Normal 84 3 2 3" xfId="10201"/>
    <cellStyle name="BMU002P2 3 2 2 2" xfId="10202"/>
    <cellStyle name="SAPBEXaggItemX 3 3 2 2" xfId="10203"/>
    <cellStyle name="Normal 79 3 2 3 2" xfId="10204"/>
    <cellStyle name="Normal 84 3 2 3 2" xfId="10205"/>
    <cellStyle name="BMU002P2 3 2 2 2 2" xfId="10206"/>
    <cellStyle name="Normal 99 7 2" xfId="10207"/>
    <cellStyle name="Normal 2 2 3 2 2" xfId="10208"/>
    <cellStyle name="BMU002P2 3 2 2 2 3" xfId="10209"/>
    <cellStyle name="SAPBEXaggItemX 3 3 3" xfId="10210"/>
    <cellStyle name="Normal 79 3 2 4" xfId="10211"/>
    <cellStyle name="Normal 84 3 2 4" xfId="10212"/>
    <cellStyle name="BMU002P2 3 2 2 3" xfId="10213"/>
    <cellStyle name="BMU002P2 3 2 3" xfId="10214"/>
    <cellStyle name="SAPBEXaggItemX 3 4 2" xfId="10215"/>
    <cellStyle name="Normal 79 3 3 3" xfId="10216"/>
    <cellStyle name="Normal 84 3 3 3" xfId="10217"/>
    <cellStyle name="Normal 193 3 2 3" xfId="10218"/>
    <cellStyle name="BMU002P2 3 2 3 2" xfId="10219"/>
    <cellStyle name="Normal 79 3 3 3 2" xfId="10220"/>
    <cellStyle name="Normal 84 3 3 3 2" xfId="10221"/>
    <cellStyle name="Normal 193 3 2 3 2" xfId="10222"/>
    <cellStyle name="BMU002P2 3 2 3 2 2" xfId="10223"/>
    <cellStyle name="Normal 79 3 3 4" xfId="10224"/>
    <cellStyle name="Normal 84 3 3 4" xfId="10225"/>
    <cellStyle name="Normal 193 3 2 4" xfId="10226"/>
    <cellStyle name="BMU002P2 3 2 3 3" xfId="10227"/>
    <cellStyle name="Normal 193 3 2 4 2" xfId="10228"/>
    <cellStyle name="BMU002P2 3 2 3 3 2" xfId="10229"/>
    <cellStyle name="BMU002P2 3 2 3 3 3" xfId="10230"/>
    <cellStyle name="BMU002P2 3 2 4" xfId="10231"/>
    <cellStyle name="Normal 193 3 3 3" xfId="10232"/>
    <cellStyle name="Normal 6 3 3 3 3" xfId="10233"/>
    <cellStyle name="BMU002P2 3 2 4 2" xfId="10234"/>
    <cellStyle name="Percent 10" xfId="10235"/>
    <cellStyle name="Normal 86 3 3 3 2" xfId="10236"/>
    <cellStyle name="Normal 91 3 3 3 2" xfId="10237"/>
    <cellStyle name="Normal 195 3 2 3 2" xfId="10238"/>
    <cellStyle name="BMU002P2 3 3" xfId="10239"/>
    <cellStyle name="Percent 10 2" xfId="10240"/>
    <cellStyle name="BMU002P2 3 3 2" xfId="10241"/>
    <cellStyle name="Percent 10 2 2" xfId="10242"/>
    <cellStyle name="SAPBEXaggItemX 4 3 2" xfId="10243"/>
    <cellStyle name="Normal 79 4 2 3" xfId="10244"/>
    <cellStyle name="Normal 84 4 2 3" xfId="10245"/>
    <cellStyle name="BMU002P2 3 3 2 2" xfId="10246"/>
    <cellStyle name="Percent 10 2 2 2" xfId="10247"/>
    <cellStyle name="Normal 79 4 2 3 2" xfId="10248"/>
    <cellStyle name="Normal 84 4 2 3 2" xfId="10249"/>
    <cellStyle name="BMU002P2 3 3 2 2 2" xfId="10250"/>
    <cellStyle name="Percent 10 2 3" xfId="10251"/>
    <cellStyle name="Normal 79 4 2 4" xfId="10252"/>
    <cellStyle name="Normal 84 4 2 4" xfId="10253"/>
    <cellStyle name="BMU002P2 3 3 2 3" xfId="10254"/>
    <cellStyle name="BMU005B 5 3 2 4" xfId="10255"/>
    <cellStyle name="BMU002P2 3 3 2 3 2" xfId="10256"/>
    <cellStyle name="BMU002P2 3 3 2 3 3" xfId="10257"/>
    <cellStyle name="Percent 10 3" xfId="10258"/>
    <cellStyle name="BMU002P2 3 3 3" xfId="10259"/>
    <cellStyle name="SAPBEXresDataEmph 3 2 2 3" xfId="10260"/>
    <cellStyle name="Normal 193 4 2 3" xfId="10261"/>
    <cellStyle name="BMU002P2 3 3 3 2" xfId="10262"/>
    <cellStyle name="Normal 193 4 2 3 2" xfId="10263"/>
    <cellStyle name="BMU002P2 3 3 3 2 2" xfId="10264"/>
    <cellStyle name="Normal 193 4 2 4" xfId="10265"/>
    <cellStyle name="BMU002P2 3 3 3 3" xfId="10266"/>
    <cellStyle name="BMU002P2 3 3 3 3 2" xfId="10267"/>
    <cellStyle name="BMU002P2 3 3 3 3 3" xfId="10268"/>
    <cellStyle name="Percent 10 4" xfId="10269"/>
    <cellStyle name="BMU002P2 3 3 4" xfId="10270"/>
    <cellStyle name="Percent 10 4 2" xfId="10271"/>
    <cellStyle name="BMU002P2 3 3 4 2" xfId="10272"/>
    <cellStyle name="Normal 11 2 2 2 2" xfId="10273"/>
    <cellStyle name="BMU002P2 3 3 5" xfId="10274"/>
    <cellStyle name="Normal 11 2 2 2 2 2" xfId="10275"/>
    <cellStyle name="Normal 108 3 2 2 4" xfId="10276"/>
    <cellStyle name="BMU002P2 3 3 5 2" xfId="10277"/>
    <cellStyle name="Normal 11 2 2 2 2 3" xfId="10278"/>
    <cellStyle name="BMU002P2 3 3 5 3" xfId="10279"/>
    <cellStyle name="Percent 11" xfId="10280"/>
    <cellStyle name="BMU002P2 3 4" xfId="10281"/>
    <cellStyle name="Normal 4 2 4 2 2" xfId="10282"/>
    <cellStyle name="Percent 11 2 2" xfId="10283"/>
    <cellStyle name="BMU002P2 3 4 2 2" xfId="10284"/>
    <cellStyle name="Normal 4 2 4 2 2 2 2" xfId="10285"/>
    <cellStyle name="Percent 11 2 3" xfId="10286"/>
    <cellStyle name="BMU002P2 3 4 2 3" xfId="10287"/>
    <cellStyle name="Normal 4 2 4 2 2 2 3" xfId="10288"/>
    <cellStyle name="Percent 11 2 3 2" xfId="10289"/>
    <cellStyle name="BMU002P2 3 4 2 3 2" xfId="10290"/>
    <cellStyle name="Normal 4 2 4 2 2 2 3 2" xfId="10291"/>
    <cellStyle name="BMU002P2 3 4 2 3 3" xfId="10292"/>
    <cellStyle name="Normal 6 3 5 2 3" xfId="10293"/>
    <cellStyle name="BMU002P2 3 4 3 2" xfId="10294"/>
    <cellStyle name="Normal 4 2 4 2 2 3 2" xfId="10295"/>
    <cellStyle name="Percent 11 4 2" xfId="10296"/>
    <cellStyle name="BMU002P2 3 4 4 2" xfId="10297"/>
    <cellStyle name="Normal 4 2 4 2 2 4 2" xfId="10298"/>
    <cellStyle name="BMU002P2 3 4 4 3" xfId="10299"/>
    <cellStyle name="Percent 12" xfId="10300"/>
    <cellStyle name="BMU002P2 3 5" xfId="10301"/>
    <cellStyle name="Normal 4 2 4 2 3" xfId="10302"/>
    <cellStyle name="Percent 12 2" xfId="10303"/>
    <cellStyle name="BMU002P2 3 5 2" xfId="10304"/>
    <cellStyle name="Normal 4 2 4 2 3 2" xfId="10305"/>
    <cellStyle name="Percent 12 2 2" xfId="10306"/>
    <cellStyle name="BMU002P2 3 5 2 2" xfId="10307"/>
    <cellStyle name="Normal 4 2 4 2 3 2 2" xfId="10308"/>
    <cellStyle name="Percent 12 2 3" xfId="10309"/>
    <cellStyle name="BMU002P2 3 5 2 3" xfId="10310"/>
    <cellStyle name="Percent 12 3" xfId="10311"/>
    <cellStyle name="BMU002P2 3 5 3" xfId="10312"/>
    <cellStyle name="Normal 4 2 4 2 3 3" xfId="10313"/>
    <cellStyle name="Percent 13" xfId="10314"/>
    <cellStyle name="BMU002P2 3 6" xfId="10315"/>
    <cellStyle name="Normal 4 2 4 2 4" xfId="10316"/>
    <cellStyle name="Percent 13 2" xfId="10317"/>
    <cellStyle name="BMU002P2 3 6 2" xfId="10318"/>
    <cellStyle name="Normal 4 2 4 2 4 2" xfId="10319"/>
    <cellStyle name="Percent 13 2 2" xfId="10320"/>
    <cellStyle name="BMU002P2 3 6 2 2" xfId="10321"/>
    <cellStyle name="Percent 13 3" xfId="10322"/>
    <cellStyle name="Output 3 6 2 2 2" xfId="10323"/>
    <cellStyle name="BMU002P2 3 6 3" xfId="10324"/>
    <cellStyle name="BMU002P2 3 6 3 2" xfId="10325"/>
    <cellStyle name="BMU002P2 3 6 3 3" xfId="10326"/>
    <cellStyle name="Percent 14" xfId="10327"/>
    <cellStyle name="BMU002P2 3 7" xfId="10328"/>
    <cellStyle name="Normal 4 2 4 2 5" xfId="10329"/>
    <cellStyle name="Percent 14 2" xfId="10330"/>
    <cellStyle name="BMU002P2 3 7 2" xfId="10331"/>
    <cellStyle name="Normal 4 2 4 2 5 2" xfId="10332"/>
    <cellStyle name="Normal 4 2 2 2 4 2 3" xfId="10333"/>
    <cellStyle name="BMU002P2 4" xfId="10334"/>
    <cellStyle name="Normal 85 3 2 3" xfId="10335"/>
    <cellStyle name="Normal 90 3 2 3" xfId="10336"/>
    <cellStyle name="Normal 4 4 2 2 3 2 2 4 2" xfId="10337"/>
    <cellStyle name="BMU002P2 4 2 2 2" xfId="10338"/>
    <cellStyle name="Normal 85 3 2 3 2" xfId="10339"/>
    <cellStyle name="Normal 90 3 2 3 2" xfId="10340"/>
    <cellStyle name="Normal 22 4 3 4" xfId="10341"/>
    <cellStyle name="BMU002P2 4 2 2 2 2" xfId="10342"/>
    <cellStyle name="BMU002P2 4 2 2 2 3" xfId="10343"/>
    <cellStyle name="Normal 85 3 2 4" xfId="10344"/>
    <cellStyle name="Normal 90 3 2 4" xfId="10345"/>
    <cellStyle name="BMU002P2 4 2 2 3" xfId="10346"/>
    <cellStyle name="Normal 4 4 2 2 3 2 2 5" xfId="10347"/>
    <cellStyle name="BMU002P2 4 2 3" xfId="10348"/>
    <cellStyle name="Percent 2 4" xfId="10349"/>
    <cellStyle name="Normal 85 3 3 3" xfId="10350"/>
    <cellStyle name="Normal 90 3 3 3" xfId="10351"/>
    <cellStyle name="Normal 194 3 2 3" xfId="10352"/>
    <cellStyle name="Normal 244 3 2 3" xfId="10353"/>
    <cellStyle name="Normal 6 4 3 2 3" xfId="10354"/>
    <cellStyle name="BMU002P2 4 2 3 2" xfId="10355"/>
    <cellStyle name="Normal 22 5 3 4" xfId="10356"/>
    <cellStyle name="Percent 2 4 2" xfId="10357"/>
    <cellStyle name="Normal 85 3 3 3 2" xfId="10358"/>
    <cellStyle name="Normal 90 3 3 3 2" xfId="10359"/>
    <cellStyle name="Normal 194 3 2 3 2" xfId="10360"/>
    <cellStyle name="Normal 244 3 2 3 2" xfId="10361"/>
    <cellStyle name="Normal 6 4 3 2 3 2" xfId="10362"/>
    <cellStyle name="BMU002P2 4 2 3 2 2" xfId="10363"/>
    <cellStyle name="Percent 2 5" xfId="10364"/>
    <cellStyle name="Normal 85 3 3 4" xfId="10365"/>
    <cellStyle name="Normal 90 3 3 4" xfId="10366"/>
    <cellStyle name="Normal 194 3 2 4" xfId="10367"/>
    <cellStyle name="Normal 244 3 2 4" xfId="10368"/>
    <cellStyle name="Normal 6 4 3 2 4" xfId="10369"/>
    <cellStyle name="BMU002P2 4 2 3 3" xfId="10370"/>
    <cellStyle name="Percent 2 5 2" xfId="10371"/>
    <cellStyle name="Normal 194 3 2 4 2" xfId="10372"/>
    <cellStyle name="Normal 244 3 2 4 2" xfId="10373"/>
    <cellStyle name="Normal 6 4 3 2 4 2" xfId="10374"/>
    <cellStyle name="BMU002P2 4 2 3 3 2" xfId="10375"/>
    <cellStyle name="Normal 4 5 2 3 4 2 2" xfId="10376"/>
    <cellStyle name="BMU002P2 4 2 3 3 3" xfId="10377"/>
    <cellStyle name="Percent 3 4" xfId="10378"/>
    <cellStyle name="Normal 194 3 3 3" xfId="10379"/>
    <cellStyle name="Normal 244 3 3 3" xfId="10380"/>
    <cellStyle name="Normal 6 4 3 3 3" xfId="10381"/>
    <cellStyle name="BMU002P2 4 2 4 2" xfId="10382"/>
    <cellStyle name="Normal 4 4 2 2 3 2 3 4" xfId="10383"/>
    <cellStyle name="Percent 55 2" xfId="10384"/>
    <cellStyle name="Percent 60 2" xfId="10385"/>
    <cellStyle name="BMU002P2 4 3 2" xfId="10386"/>
    <cellStyle name="Normal 85 4 2 3" xfId="10387"/>
    <cellStyle name="Normal 90 4 2 3" xfId="10388"/>
    <cellStyle name="BMU002P2 4 3 2 2" xfId="10389"/>
    <cellStyle name="Normal 85 4 2 3 2" xfId="10390"/>
    <cellStyle name="Normal 90 4 2 3 2" xfId="10391"/>
    <cellStyle name="BMU002P2 4 3 2 2 2" xfId="10392"/>
    <cellStyle name="Normal 85 4 2 4" xfId="10393"/>
    <cellStyle name="Normal 90 4 2 4" xfId="10394"/>
    <cellStyle name="BMU002P2 4 3 2 3" xfId="10395"/>
    <cellStyle name="BMU002P2 4 3 2 3 2" xfId="10396"/>
    <cellStyle name="Normal 4 5 2 4 3 2 2" xfId="10397"/>
    <cellStyle name="bmutext 4 2" xfId="10398"/>
    <cellStyle name="BMU002P2 4 3 2 3 3" xfId="10399"/>
    <cellStyle name="BMU002P2 4 3 3" xfId="10400"/>
    <cellStyle name="Normal 194 4 2 3" xfId="10401"/>
    <cellStyle name="Normal 244 4 2 3" xfId="10402"/>
    <cellStyle name="BMU002P2 4 3 3 2" xfId="10403"/>
    <cellStyle name="Normal 4 4 2 2 3 6" xfId="10404"/>
    <cellStyle name="Normal 194 4 2 3 2" xfId="10405"/>
    <cellStyle name="Normal 244 4 2 3 2" xfId="10406"/>
    <cellStyle name="BMU002P2 4 3 3 2 2" xfId="10407"/>
    <cellStyle name="Normal 194 4 2 4" xfId="10408"/>
    <cellStyle name="Normal 244 4 2 4" xfId="10409"/>
    <cellStyle name="BMU002P2 4 3 3 3" xfId="10410"/>
    <cellStyle name="Normal 4 4 2 2 4 6" xfId="10411"/>
    <cellStyle name="BMU002P2 4 3 3 3 2" xfId="10412"/>
    <cellStyle name="Normal 4 5 2 4 4 2 2" xfId="10413"/>
    <cellStyle name="Normal 4 4 2 2 4 7" xfId="10414"/>
    <cellStyle name="BMU002P2 4 3 3 3 3" xfId="10415"/>
    <cellStyle name="BMU002P2 4 3 4" xfId="10416"/>
    <cellStyle name="BMU002P2 4 3 4 2" xfId="10417"/>
    <cellStyle name="BMU005 27 2 2 2" xfId="10418"/>
    <cellStyle name="BMU005 32 2 2 2" xfId="10419"/>
    <cellStyle name="Normal 11 2 3 2 2" xfId="10420"/>
    <cellStyle name="BMU002P2 4 3 5" xfId="10421"/>
    <cellStyle name="BMU005 27 2 2 2 2" xfId="10422"/>
    <cellStyle name="Normal 11 2 3 2 2 2" xfId="10423"/>
    <cellStyle name="BMU002P2 4 3 5 2" xfId="10424"/>
    <cellStyle name="Normal 27 2 2 3 2" xfId="10425"/>
    <cellStyle name="Normal 32 2 2 3 2" xfId="10426"/>
    <cellStyle name="BMU005 27 2 2 2 3" xfId="10427"/>
    <cellStyle name="Normal 11 2 3 2 2 3" xfId="10428"/>
    <cellStyle name="BMU002P2 4 3 5 3" xfId="10429"/>
    <cellStyle name="Percent 56 2" xfId="10430"/>
    <cellStyle name="Percent 61 2" xfId="10431"/>
    <cellStyle name="SAPBEXexcBad8 2 6" xfId="10432"/>
    <cellStyle name="BMU002P2 4 4 2" xfId="10433"/>
    <cellStyle name="BMU002P2 4 4 2 2 2" xfId="10434"/>
    <cellStyle name="Input [yellow] 6" xfId="10435"/>
    <cellStyle name="BMU002P2 4 4 2 3" xfId="10436"/>
    <cellStyle name="BMU002P2 4 4 2 3 2" xfId="10437"/>
    <cellStyle name="Normal 4 5 2 5 3 2 2" xfId="10438"/>
    <cellStyle name="Calculation 3 3 2 2 2 3 2" xfId="10439"/>
    <cellStyle name="BMU002P2 4 4 2 3 3" xfId="10440"/>
    <cellStyle name="BMU002P2 4 4 3" xfId="10441"/>
    <cellStyle name="Normal 6 4 5 2 3" xfId="10442"/>
    <cellStyle name="BMU002P2 4 4 3 2" xfId="10443"/>
    <cellStyle name="BMU005 11 2 3 2 2" xfId="10444"/>
    <cellStyle name="BMU002P2 4 4 4" xfId="10445"/>
    <cellStyle name="Normal 6 4 5 3 3" xfId="10446"/>
    <cellStyle name="BMU002P2 4 4 4 2" xfId="10447"/>
    <cellStyle name="Normal 6 4 5 3 4" xfId="10448"/>
    <cellStyle name="Normal 27 2 3 2 2" xfId="10449"/>
    <cellStyle name="Normal 32 2 3 2 2" xfId="10450"/>
    <cellStyle name="BMU002P2 4 4 4 3" xfId="10451"/>
    <cellStyle name="Percent 58 2" xfId="10452"/>
    <cellStyle name="Percent 63 2" xfId="10453"/>
    <cellStyle name="BMU002P2 4 6 2" xfId="10454"/>
    <cellStyle name="BMU002P2 4 6 2 2" xfId="10455"/>
    <cellStyle name="BMU002P2 4 6 3 2" xfId="10456"/>
    <cellStyle name="BMU002P2 4 6 3 3" xfId="10457"/>
    <cellStyle name="Percent 59 2" xfId="10458"/>
    <cellStyle name="Percent 64 2" xfId="10459"/>
    <cellStyle name="Note 2 2 7" xfId="10460"/>
    <cellStyle name="BMU002P2 4 7 2" xfId="10461"/>
    <cellStyle name="Output 37 2 2 2" xfId="10462"/>
    <cellStyle name="Normal 4 2 2 2 4 2 4" xfId="10463"/>
    <cellStyle name="BMU002P2 5" xfId="10464"/>
    <cellStyle name="Percent 99" xfId="10465"/>
    <cellStyle name="BMU002P2 5 2" xfId="10466"/>
    <cellStyle name="Normal 4 4 2 2 3 3 2 4" xfId="10467"/>
    <cellStyle name="Percent 99 2" xfId="10468"/>
    <cellStyle name="BMU002P2 5 2 2" xfId="10469"/>
    <cellStyle name="BMU003 9 3" xfId="10470"/>
    <cellStyle name="Normal 86 3 2 3" xfId="10471"/>
    <cellStyle name="Normal 91 3 2 3" xfId="10472"/>
    <cellStyle name="BMU002P2 5 2 2 2" xfId="10473"/>
    <cellStyle name="Normal 86 3 3 4" xfId="10474"/>
    <cellStyle name="Normal 91 3 3 4" xfId="10475"/>
    <cellStyle name="Normal 195 3 2 4" xfId="10476"/>
    <cellStyle name="BMU002P2 5 2 3 3" xfId="10477"/>
    <cellStyle name="Normal 106 2 2 2 2" xfId="10478"/>
    <cellStyle name="Normal 111 2 2 2 2" xfId="10479"/>
    <cellStyle name="BMU002P2 5 3" xfId="10480"/>
    <cellStyle name="Normal 86 4 2 3" xfId="10481"/>
    <cellStyle name="Normal 91 4 2 3" xfId="10482"/>
    <cellStyle name="Normal 106 2 2 2 2 2 2" xfId="10483"/>
    <cellStyle name="Normal 111 2 2 2 2 2 2" xfId="10484"/>
    <cellStyle name="BMU002P2 5 3 2 2" xfId="10485"/>
    <cellStyle name="Normal 86 4 2 4" xfId="10486"/>
    <cellStyle name="Normal 91 4 2 4" xfId="10487"/>
    <cellStyle name="BMU002P2 5 3 2 3" xfId="10488"/>
    <cellStyle name="BMU002P2 5 4" xfId="10489"/>
    <cellStyle name="Normal 4 2 4 4 2" xfId="10490"/>
    <cellStyle name="Normal 106 2 2 2 3" xfId="10491"/>
    <cellStyle name="Normal 111 2 2 2 3" xfId="10492"/>
    <cellStyle name="SAPBEXexcBad9 2 6" xfId="10493"/>
    <cellStyle name="BMU002P2 5 4 2" xfId="10494"/>
    <cellStyle name="Normal 4 2 4 4 2 2" xfId="10495"/>
    <cellStyle name="Normal 106 2 2 2 3 2" xfId="10496"/>
    <cellStyle name="Normal 111 2 2 2 3 2" xfId="10497"/>
    <cellStyle name="Normal 5 4 4 2 4 2" xfId="10498"/>
    <cellStyle name="BMU002P2 6" xfId="10499"/>
    <cellStyle name="BMU002P2 6 2" xfId="10500"/>
    <cellStyle name="Normal 4 4 2 2 3 4 2 4" xfId="10501"/>
    <cellStyle name="BMU002P2 6 2 2" xfId="10502"/>
    <cellStyle name="Normal 106 2 2 3 2" xfId="10503"/>
    <cellStyle name="Normal 111 2 2 3 2" xfId="10504"/>
    <cellStyle name="BMU002P2 6 3" xfId="10505"/>
    <cellStyle name="Normal 4 4 2 4 4 2 2" xfId="10506"/>
    <cellStyle name="BMU002P2 7" xfId="10507"/>
    <cellStyle name="Normal 4 4 2 4 4 2 2 2" xfId="10508"/>
    <cellStyle name="BMU002P2 7 2" xfId="10509"/>
    <cellStyle name="BMU002P2 7 2 2" xfId="10510"/>
    <cellStyle name="Normal 106 2 2 4 2" xfId="10511"/>
    <cellStyle name="Normal 111 2 2 4 2" xfId="10512"/>
    <cellStyle name="BMU002P2 7 3" xfId="10513"/>
    <cellStyle name="BMU002P2 7 3 2" xfId="10514"/>
    <cellStyle name="BMU002P2 7 3 3" xfId="10515"/>
    <cellStyle name="Normal 4 4 2 4 4 2 3" xfId="10516"/>
    <cellStyle name="BMU002P2 8" xfId="10517"/>
    <cellStyle name="Normal 4 4 2 4 4 2 3 2" xfId="10518"/>
    <cellStyle name="BMU002P2 8 2" xfId="10519"/>
    <cellStyle name="Normal 4 2 3 5" xfId="10520"/>
    <cellStyle name="Normal 4 5 3 3 3 4" xfId="10521"/>
    <cellStyle name="BMU003" xfId="10522"/>
    <cellStyle name="BMU003 10" xfId="10523"/>
    <cellStyle name="Normal 4 2 5 3 3" xfId="10524"/>
    <cellStyle name="BMU003 10 2" xfId="10525"/>
    <cellStyle name="BMU003 2 2 2" xfId="10526"/>
    <cellStyle name="Normal 42 5 2 3" xfId="10527"/>
    <cellStyle name="Normal 4 13 2 2" xfId="10528"/>
    <cellStyle name="BMU003 2 2 2 2" xfId="10529"/>
    <cellStyle name="Normal 42 5 2 3 2" xfId="10530"/>
    <cellStyle name="Normal 4 13 2 2 2" xfId="10531"/>
    <cellStyle name="BMU003 2 2 2 2 2" xfId="10532"/>
    <cellStyle name="BMU003 2 2 2 3" xfId="10533"/>
    <cellStyle name="BMU005K 2 3 2 3" xfId="10534"/>
    <cellStyle name="Percent 18 7 5" xfId="10535"/>
    <cellStyle name="BMU003 2 2 2 3 2" xfId="10536"/>
    <cellStyle name="COST1" xfId="10537"/>
    <cellStyle name="BMU003 2 2 2 3 3" xfId="10538"/>
    <cellStyle name="BMU003 2 2 3" xfId="10539"/>
    <cellStyle name="Normal 42 5 2 4" xfId="10540"/>
    <cellStyle name="Normal 4 13 2 3" xfId="10541"/>
    <cellStyle name="Normal 4 13 2 3 2" xfId="10542"/>
    <cellStyle name="BMU003 2 2 3 2" xfId="10543"/>
    <cellStyle name="BMU003 2 2 3 2 2" xfId="10544"/>
    <cellStyle name="BMU003 2 2 3 2 3" xfId="10545"/>
    <cellStyle name="BMU003 2 2 3 3" xfId="10546"/>
    <cellStyle name="Normal 4 13 2 4" xfId="10547"/>
    <cellStyle name="BMU003 2 2 4" xfId="10548"/>
    <cellStyle name="Normal 4 13 3" xfId="10549"/>
    <cellStyle name="BMU003 2 3" xfId="10550"/>
    <cellStyle name="Normal 5 6 5 2 3" xfId="10551"/>
    <cellStyle name="Normal 4 13 3 2" xfId="10552"/>
    <cellStyle name="BMU003 2 3 2" xfId="10553"/>
    <cellStyle name="Normal 5 6 5 2 3 2" xfId="10554"/>
    <cellStyle name="BMU003 2 3 2 2" xfId="10555"/>
    <cellStyle name="Normal 5 6 5 2 4" xfId="10556"/>
    <cellStyle name="BMU003 2 3 3" xfId="10557"/>
    <cellStyle name="BMU003 2 3 3 2" xfId="10558"/>
    <cellStyle name="Heading 2 2 2 3" xfId="10559"/>
    <cellStyle name="Normal 4 13 4" xfId="10560"/>
    <cellStyle name="BMU003 2 4" xfId="10561"/>
    <cellStyle name="Normal 4 13 4 2" xfId="10562"/>
    <cellStyle name="BMU003 2 4 2" xfId="10563"/>
    <cellStyle name="BMU003 2 4 2 2" xfId="10564"/>
    <cellStyle name="Input 11 2 2" xfId="10565"/>
    <cellStyle name="BMU003 2 4 2 3" xfId="10566"/>
    <cellStyle name="BMU003 2 4 3" xfId="10567"/>
    <cellStyle name="Normal 4 13 5" xfId="10568"/>
    <cellStyle name="BMU005 26 4 3 2" xfId="10569"/>
    <cellStyle name="BMU005 31 4 3 2" xfId="10570"/>
    <cellStyle name="BMU003 2 5" xfId="10571"/>
    <cellStyle name="BMU003 2 5 2" xfId="10572"/>
    <cellStyle name="Normal 4 14" xfId="10573"/>
    <cellStyle name="BMU003 3" xfId="10574"/>
    <cellStyle name="Normal 4 14 2" xfId="10575"/>
    <cellStyle name="BMU003 3 2" xfId="10576"/>
    <cellStyle name="Normal 4 14 2 2" xfId="10577"/>
    <cellStyle name="BMU003 3 2 2" xfId="10578"/>
    <cellStyle name="Normal 4 14 2 2 2" xfId="10579"/>
    <cellStyle name="BMU003 3 2 2 2" xfId="10580"/>
    <cellStyle name="BMU003 3 2 2 2 2" xfId="10581"/>
    <cellStyle name="Normal 190 3 2 2 4" xfId="10582"/>
    <cellStyle name="Input 49 2 2" xfId="10583"/>
    <cellStyle name="Input 54 2 2" xfId="10584"/>
    <cellStyle name="BMU003 3 2 2 3" xfId="10585"/>
    <cellStyle name="Input 49 2 2 2" xfId="10586"/>
    <cellStyle name="Input 54 2 2 2" xfId="10587"/>
    <cellStyle name="BMU003 3 2 2 3 2" xfId="10588"/>
    <cellStyle name="Normal 100 2 6 2" xfId="10589"/>
    <cellStyle name="BMU003 3 2 2 3 3" xfId="10590"/>
    <cellStyle name="Normal 4 14 2 3" xfId="10591"/>
    <cellStyle name="BMU003 3 2 3" xfId="10592"/>
    <cellStyle name="Normal 4 14 2 3 2" xfId="10593"/>
    <cellStyle name="BMU003 3 2 3 2" xfId="10594"/>
    <cellStyle name="BMU003 3 2 3 2 2" xfId="10595"/>
    <cellStyle name="Normal 100 3 5 2" xfId="10596"/>
    <cellStyle name="Normal 4 5 3 5 2" xfId="10597"/>
    <cellStyle name="BMU003 3 2 3 2 3" xfId="10598"/>
    <cellStyle name="Input 49 3 2" xfId="10599"/>
    <cellStyle name="Input 54 3 2" xfId="10600"/>
    <cellStyle name="Input 2 4 2 2" xfId="10601"/>
    <cellStyle name="BMU003 3 2 3 3" xfId="10602"/>
    <cellStyle name="Normal 4 14 2 4" xfId="10603"/>
    <cellStyle name="BMU003 3 2 4" xfId="10604"/>
    <cellStyle name="BMU003 3 2 4 2" xfId="10605"/>
    <cellStyle name="Normal 4 14 3" xfId="10606"/>
    <cellStyle name="BMU003 3 3" xfId="10607"/>
    <cellStyle name="Normal 5 6 6 2 4" xfId="10608"/>
    <cellStyle name="BMU003 3 3 3" xfId="10609"/>
    <cellStyle name="BMU003 3 3 3 2" xfId="10610"/>
    <cellStyle name="Heading 3 2 2 3" xfId="10611"/>
    <cellStyle name="Input 55 3 2" xfId="10612"/>
    <cellStyle name="Input 60 3 2" xfId="10613"/>
    <cellStyle name="Input 2 5 2 2" xfId="10614"/>
    <cellStyle name="BMU003 3 3 3 3" xfId="10615"/>
    <cellStyle name="Normal 4 14 4" xfId="10616"/>
    <cellStyle name="BMU003 3 4" xfId="10617"/>
    <cellStyle name="Normal 4 14 4 2" xfId="10618"/>
    <cellStyle name="BMU003 3 4 2" xfId="10619"/>
    <cellStyle name="SAPBEXunassignedItem 4 3" xfId="10620"/>
    <cellStyle name="BMU003 3 4 2 2" xfId="10621"/>
    <cellStyle name="Input 56 2 2" xfId="10622"/>
    <cellStyle name="Input 61 2 2" xfId="10623"/>
    <cellStyle name="BMU003 3 4 2 3" xfId="10624"/>
    <cellStyle name="BMU003 3 4 3" xfId="10625"/>
    <cellStyle name="Normal 4 14 5" xfId="10626"/>
    <cellStyle name="BMU003 3 5" xfId="10627"/>
    <cellStyle name="BMU003 3 5 2" xfId="10628"/>
    <cellStyle name="Normal 4 15" xfId="10629"/>
    <cellStyle name="BMU003 4" xfId="10630"/>
    <cellStyle name="Normal 4 15 2" xfId="10631"/>
    <cellStyle name="BMU003 4 2" xfId="10632"/>
    <cellStyle name="Normal 4 15 2 2" xfId="10633"/>
    <cellStyle name="BMU003 4 2 2" xfId="10634"/>
    <cellStyle name="BMU003 4 2 2 2" xfId="10635"/>
    <cellStyle name="BMU003 4 2 2 2 2" xfId="10636"/>
    <cellStyle name="Normal 191 3 2 2 4" xfId="10637"/>
    <cellStyle name="BMU003 4 2 2 3" xfId="10638"/>
    <cellStyle name="BMU003 4 2 2 3 2" xfId="10639"/>
    <cellStyle name="Normal 200 2 6 2" xfId="10640"/>
    <cellStyle name="Normal 5 5 2 6 2" xfId="10641"/>
    <cellStyle name="BMU003 4 2 2 3 3" xfId="10642"/>
    <cellStyle name="BMU003 4 2 3" xfId="10643"/>
    <cellStyle name="BMU003 4 2 3 2" xfId="10644"/>
    <cellStyle name="BMU003 4 2 4" xfId="10645"/>
    <cellStyle name="BMU003 4 2 4 2" xfId="10646"/>
    <cellStyle name="Normal 214 2 2 2 2" xfId="10647"/>
    <cellStyle name="Input 3 4 3 2" xfId="10648"/>
    <cellStyle name="BMU003 4 2 4 3" xfId="10649"/>
    <cellStyle name="Normal 4 15 3" xfId="10650"/>
    <cellStyle name="BMU003 4 3" xfId="10651"/>
    <cellStyle name="Input 3 5 2 2" xfId="10652"/>
    <cellStyle name="BMU003 4 3 3 3" xfId="10653"/>
    <cellStyle name="Normal 4 15 4" xfId="10654"/>
    <cellStyle name="BMU003 4 4" xfId="10655"/>
    <cellStyle name="BMU003 4 5" xfId="10656"/>
    <cellStyle name="BMU003 4 5 2" xfId="10657"/>
    <cellStyle name="BMU003 4 5 3" xfId="10658"/>
    <cellStyle name="Normal 97 4 2 3 2" xfId="10659"/>
    <cellStyle name="Normal 4 16" xfId="10660"/>
    <cellStyle name="BMU003 5" xfId="10661"/>
    <cellStyle name="Normal 4 16 2" xfId="10662"/>
    <cellStyle name="BMU003 5 2" xfId="10663"/>
    <cellStyle name="BMU003 5 2 2" xfId="10664"/>
    <cellStyle name="BMU003 5 2 2 2" xfId="10665"/>
    <cellStyle name="BMU003 5 2 2 2 2" xfId="10666"/>
    <cellStyle name="Normal 192 3 2 2 4" xfId="10667"/>
    <cellStyle name="Input 35" xfId="10668"/>
    <cellStyle name="Input 40" xfId="10669"/>
    <cellStyle name="BMU003 5 2 2 3" xfId="10670"/>
    <cellStyle name="BMU003 5 2 2 3 2" xfId="10671"/>
    <cellStyle name="Normal 6 2 3 2 3 4" xfId="10672"/>
    <cellStyle name="Calculation 4 3 2 5" xfId="10673"/>
    <cellStyle name="BMU003 5 2 2 3 3" xfId="10674"/>
    <cellStyle name="Normal 6 2 3 2 3 5" xfId="10675"/>
    <cellStyle name="Normal 195 2 6 2" xfId="10676"/>
    <cellStyle name="Normal 5 2 3 4 3 2 3 2" xfId="10677"/>
    <cellStyle name="BMU003 5 2 3" xfId="10678"/>
    <cellStyle name="BMU003 5 2 3 2" xfId="10679"/>
    <cellStyle name="BMU003 5 2 4" xfId="10680"/>
    <cellStyle name="BMU003 5 2 4 2" xfId="10681"/>
    <cellStyle name="Normal 214 3 2 2 2" xfId="10682"/>
    <cellStyle name="Input 4 4 3 2" xfId="10683"/>
    <cellStyle name="BMU003 5 2 4 3" xfId="10684"/>
    <cellStyle name="Percent 4 3 3 2 2 2 2" xfId="10685"/>
    <cellStyle name="BMU003 5 3" xfId="10686"/>
    <cellStyle name="BMU003 5 3 2" xfId="10687"/>
    <cellStyle name="BMU003 5 3 2 2" xfId="10688"/>
    <cellStyle name="BMU003 5 3 3" xfId="10689"/>
    <cellStyle name="BMU003 5 3 3 2" xfId="10690"/>
    <cellStyle name="Input 4 5 2 2" xfId="10691"/>
    <cellStyle name="BMU003 5 3 3 3" xfId="10692"/>
    <cellStyle name="BMU003 5 4" xfId="10693"/>
    <cellStyle name="BMU003 5 4 2" xfId="10694"/>
    <cellStyle name="BMU003 5 5" xfId="10695"/>
    <cellStyle name="BMU003 5 5 2" xfId="10696"/>
    <cellStyle name="BMU003 5 5 3" xfId="10697"/>
    <cellStyle name="Normal 4 17" xfId="10698"/>
    <cellStyle name="BMU003 6" xfId="10699"/>
    <cellStyle name="Normal 4 17 2" xfId="10700"/>
    <cellStyle name="BMU003 6 2" xfId="10701"/>
    <cellStyle name="BMU003 6 2 2" xfId="10702"/>
    <cellStyle name="Normal 259 6" xfId="10703"/>
    <cellStyle name="BMU003 6 2 2 2" xfId="10704"/>
    <cellStyle name="BMU003 6 2 3" xfId="10705"/>
    <cellStyle name="Normal 265 6" xfId="10706"/>
    <cellStyle name="BMU003 6 2 3 2" xfId="10707"/>
    <cellStyle name="Input 5 4 2 2" xfId="10708"/>
    <cellStyle name="BMU003 6 2 3 3" xfId="10709"/>
    <cellStyle name="Percent 4 3 3 2 2 3 2" xfId="10710"/>
    <cellStyle name="BMU003 6 3" xfId="10711"/>
    <cellStyle name="BMU003 6 3 2" xfId="10712"/>
    <cellStyle name="BMU003 6 3 2 2" xfId="10713"/>
    <cellStyle name="BMU003 6 3 2 3" xfId="10714"/>
    <cellStyle name="BMU003 6 3 3" xfId="10715"/>
    <cellStyle name="BMU003 6 4" xfId="10716"/>
    <cellStyle name="BMU003 6 4 2" xfId="10717"/>
    <cellStyle name="Normal 4 18" xfId="10718"/>
    <cellStyle name="BMU003 7" xfId="10719"/>
    <cellStyle name="BMU003 7 2" xfId="10720"/>
    <cellStyle name="Normal 67 2 2 4" xfId="10721"/>
    <cellStyle name="Normal 72 2 2 4" xfId="10722"/>
    <cellStyle name="BMU003 7 2 2" xfId="10723"/>
    <cellStyle name="Normal 67 2 2 4 2" xfId="10724"/>
    <cellStyle name="Normal 72 2 2 4 2" xfId="10725"/>
    <cellStyle name="Good 3 4" xfId="10726"/>
    <cellStyle name="BMU003 7 2 2 2" xfId="10727"/>
    <cellStyle name="Normal 67 2 2 5" xfId="10728"/>
    <cellStyle name="Normal 72 2 2 5" xfId="10729"/>
    <cellStyle name="BMU003 7 2 3" xfId="10730"/>
    <cellStyle name="Normal 67 2 2 5 2" xfId="10731"/>
    <cellStyle name="Normal 72 2 2 5 2" xfId="10732"/>
    <cellStyle name="Good 4 4" xfId="10733"/>
    <cellStyle name="BMU003 7 2 3 2" xfId="10734"/>
    <cellStyle name="Good 4 5" xfId="10735"/>
    <cellStyle name="BMU003 7 2 3 3" xfId="10736"/>
    <cellStyle name="Normal 4 4 2 2 3 3 2 2 2" xfId="10737"/>
    <cellStyle name="BMU003 7 3" xfId="10738"/>
    <cellStyle name="Normal 67 2 3 4" xfId="10739"/>
    <cellStyle name="Normal 72 2 3 4" xfId="10740"/>
    <cellStyle name="BMU003 7 3 2" xfId="10741"/>
    <cellStyle name="Normal 67 2 3 4 2" xfId="10742"/>
    <cellStyle name="Normal 72 2 3 4 2" xfId="10743"/>
    <cellStyle name="BMU003 7 3 2 2" xfId="10744"/>
    <cellStyle name="BMU003 7 3 2 3" xfId="10745"/>
    <cellStyle name="Normal 67 2 3 5" xfId="10746"/>
    <cellStyle name="Normal 72 2 3 5" xfId="10747"/>
    <cellStyle name="BMU003 7 3 3" xfId="10748"/>
    <cellStyle name="BMU003 7 4" xfId="10749"/>
    <cellStyle name="Normal 67 2 4 4" xfId="10750"/>
    <cellStyle name="Normal 72 2 4 4" xfId="10751"/>
    <cellStyle name="BMU003 7 4 2" xfId="10752"/>
    <cellStyle name="Normal 4 19" xfId="10753"/>
    <cellStyle name="BMU003 8" xfId="10754"/>
    <cellStyle name="BMU003 8 2" xfId="10755"/>
    <cellStyle name="Percent [2] 4" xfId="10756"/>
    <cellStyle name="Normal 67 3 2 4" xfId="10757"/>
    <cellStyle name="Normal 72 3 2 4" xfId="10758"/>
    <cellStyle name="BMU003 8 2 2" xfId="10759"/>
    <cellStyle name="Percent [2] 5" xfId="10760"/>
    <cellStyle name="Normal 67 3 2 5" xfId="10761"/>
    <cellStyle name="Normal 72 3 2 5" xfId="10762"/>
    <cellStyle name="BMU003 8 2 3" xfId="10763"/>
    <cellStyle name="Normal 4 4 2 2 3 3 2 3 2" xfId="10764"/>
    <cellStyle name="BMU003 8 3" xfId="10765"/>
    <cellStyle name="BMU003 9" xfId="10766"/>
    <cellStyle name="Normal 86 3 2" xfId="10767"/>
    <cellStyle name="Normal 91 3 2" xfId="10768"/>
    <cellStyle name="BMU003 9 2" xfId="10769"/>
    <cellStyle name="Normal 86 3 2 2" xfId="10770"/>
    <cellStyle name="Normal 91 3 2 2" xfId="10771"/>
    <cellStyle name="BMU004" xfId="10772"/>
    <cellStyle name="BMU004 2" xfId="10773"/>
    <cellStyle name="BMU004 2 2 2 2" xfId="10774"/>
    <cellStyle name="Normal 38 5 2 3 2" xfId="10775"/>
    <cellStyle name="Normal 43 5 2 3 2" xfId="10776"/>
    <cellStyle name="BMU004 2 2 2 2 2" xfId="10777"/>
    <cellStyle name="BMU004 2 2 2 3" xfId="10778"/>
    <cellStyle name="BMU004 2 2 2 3 2" xfId="10779"/>
    <cellStyle name="BMU004 2 2 2 3 3" xfId="10780"/>
    <cellStyle name="BMU004 2 2 3" xfId="10781"/>
    <cellStyle name="Normal 38 5 2 4" xfId="10782"/>
    <cellStyle name="Normal 43 5 2 4" xfId="10783"/>
    <cellStyle name="Normal 218 2 7" xfId="10784"/>
    <cellStyle name="Normal 223 2 7" xfId="10785"/>
    <cellStyle name="BMU004 2 2 3 2" xfId="10786"/>
    <cellStyle name="BMU004 2 2 3 2 2" xfId="10787"/>
    <cellStyle name="ColumnHeading 4 2" xfId="10788"/>
    <cellStyle name="BMU004 2 2 3 2 3" xfId="10789"/>
    <cellStyle name="BMU004 2 2 3 3" xfId="10790"/>
    <cellStyle name="BMU004 2 2 4" xfId="10791"/>
    <cellStyle name="BMU004 2 2 4 2" xfId="10792"/>
    <cellStyle name="Normal 5 7 5 2 3 2" xfId="10793"/>
    <cellStyle name="BMU004 2 3 2 2" xfId="10794"/>
    <cellStyle name="Normal 5 7 5 2 4" xfId="10795"/>
    <cellStyle name="BMU004 2 3 3" xfId="10796"/>
    <cellStyle name="Normal 219 2 7" xfId="10797"/>
    <cellStyle name="BMU004 2 3 3 2" xfId="10798"/>
    <cellStyle name="Heading3 2 2 2 2" xfId="10799"/>
    <cellStyle name="BMU004 2 3 3 3" xfId="10800"/>
    <cellStyle name="BMU004 2 4 2" xfId="10801"/>
    <cellStyle name="BMU004 2 4 2 2" xfId="10802"/>
    <cellStyle name="BMU004 2 4 2 3" xfId="10803"/>
    <cellStyle name="BMU004 2 4 3" xfId="10804"/>
    <cellStyle name="BMU004 2 5" xfId="10805"/>
    <cellStyle name="SAPBEXheaderText 4" xfId="10806"/>
    <cellStyle name="BMU004 2 5 2" xfId="10807"/>
    <cellStyle name="BMU004 3" xfId="10808"/>
    <cellStyle name="BMU004 3 2 2 2" xfId="10809"/>
    <cellStyle name="BMU004 3 2 2 2 2" xfId="10810"/>
    <cellStyle name="BMU004 3 2 2 3" xfId="10811"/>
    <cellStyle name="BMU004 3 2 2 3 2" xfId="10812"/>
    <cellStyle name="BMU004 3 2 2 3 3" xfId="10813"/>
    <cellStyle name="Normal 5 13 2" xfId="10814"/>
    <cellStyle name="BMU004 3 2 3" xfId="10815"/>
    <cellStyle name="Normal 5 13 2 2" xfId="10816"/>
    <cellStyle name="Title 31" xfId="10817"/>
    <cellStyle name="Title 26" xfId="10818"/>
    <cellStyle name="BMU004 3 2 3 2" xfId="10819"/>
    <cellStyle name="Normal 5 13 3" xfId="10820"/>
    <cellStyle name="BMU004 3 2 4" xfId="10821"/>
    <cellStyle name="Normal 5 13 3 2" xfId="10822"/>
    <cellStyle name="BMU004 3 2 4 2" xfId="10823"/>
    <cellStyle name="BMU004 3 2 4 3" xfId="10824"/>
    <cellStyle name="Normal 202 2 2 5 2" xfId="10825"/>
    <cellStyle name="BMU004 3 3 2" xfId="10826"/>
    <cellStyle name="BMU004 3 3 2 2" xfId="10827"/>
    <cellStyle name="Normal 5 14 2" xfId="10828"/>
    <cellStyle name="BMU004 3 3 3" xfId="10829"/>
    <cellStyle name="BMU004 3 3 3 2" xfId="10830"/>
    <cellStyle name="Calculation 10 2 2" xfId="10831"/>
    <cellStyle name="BMU004 3 3 3 3" xfId="10832"/>
    <cellStyle name="Normal 202 2 2 6" xfId="10833"/>
    <cellStyle name="Cálculo" xfId="10834"/>
    <cellStyle name="BMU004 3 4" xfId="10835"/>
    <cellStyle name="Entrada 2 4" xfId="10836"/>
    <cellStyle name="Cálculo 2" xfId="10837"/>
    <cellStyle name="BMU004 3 4 2" xfId="10838"/>
    <cellStyle name="BMU004 3 5" xfId="10839"/>
    <cellStyle name="Entrada 3 4" xfId="10840"/>
    <cellStyle name="BMU004 3 5 2" xfId="10841"/>
    <cellStyle name="Entrada 3 5" xfId="10842"/>
    <cellStyle name="BMU004 3 5 3" xfId="10843"/>
    <cellStyle name="BMU004 4" xfId="10844"/>
    <cellStyle name="Normal 4 4 2 10 4" xfId="10845"/>
    <cellStyle name="Normal 202 2 3 4 2" xfId="10846"/>
    <cellStyle name="BMU004 4 2 2" xfId="10847"/>
    <cellStyle name="Normal 4 4 2 10 4 2" xfId="10848"/>
    <cellStyle name="BMU004 4 2 2 2" xfId="10849"/>
    <cellStyle name="BMU004 4 2 2 2 2" xfId="10850"/>
    <cellStyle name="BMU004 4 2 2 3" xfId="10851"/>
    <cellStyle name="BMU004 4 2 2 3 2" xfId="10852"/>
    <cellStyle name="BMU004 4 2 2 3 3" xfId="10853"/>
    <cellStyle name="BMU004 4 2 3 2" xfId="10854"/>
    <cellStyle name="BMU004 4 2 4 2" xfId="10855"/>
    <cellStyle name="Normal 215 2 2 2 2" xfId="10856"/>
    <cellStyle name="Normal 220 2 2 2 2" xfId="10857"/>
    <cellStyle name="BMU004 4 2 4 3" xfId="10858"/>
    <cellStyle name="Normal 202 2 3 5" xfId="10859"/>
    <cellStyle name="BMU004 4 3" xfId="10860"/>
    <cellStyle name="Normal 4 4 2 11 4" xfId="10861"/>
    <cellStyle name="BMU004 4 3 2" xfId="10862"/>
    <cellStyle name="BMU004 4 3 2 2" xfId="10863"/>
    <cellStyle name="Normal 227 8" xfId="10864"/>
    <cellStyle name="BMU004 4 3 3 2" xfId="10865"/>
    <cellStyle name="BMU004 4 3 3 3" xfId="10866"/>
    <cellStyle name="BMU004 4 4" xfId="10867"/>
    <cellStyle name="BMU004 4 4 2" xfId="10868"/>
    <cellStyle name="BMU004 4 5" xfId="10869"/>
    <cellStyle name="BMU004 4 5 2" xfId="10870"/>
    <cellStyle name="BMU004 4 5 3" xfId="10871"/>
    <cellStyle name="BMU004 5" xfId="10872"/>
    <cellStyle name="Normal 202 2 4 4" xfId="10873"/>
    <cellStyle name="BMU004 5 2" xfId="10874"/>
    <cellStyle name="BMU004 5 2 2" xfId="10875"/>
    <cellStyle name="BMU004 5 2 2 2" xfId="10876"/>
    <cellStyle name="BMU004 5 2 3 2" xfId="10877"/>
    <cellStyle name="BMU004 5 2 3 3" xfId="10878"/>
    <cellStyle name="BMU004 5 3" xfId="10879"/>
    <cellStyle name="BMU004 5 3 2" xfId="10880"/>
    <cellStyle name="Normal 79 2 2 2 2 3" xfId="10881"/>
    <cellStyle name="Normal 84 2 2 2 2 3" xfId="10882"/>
    <cellStyle name="BMU004 5 3 2 2" xfId="10883"/>
    <cellStyle name="Normal 79 2 2 2 2 4" xfId="10884"/>
    <cellStyle name="Normal 84 2 2 2 2 4" xfId="10885"/>
    <cellStyle name="BMU004 5 3 2 3" xfId="10886"/>
    <cellStyle name="BMU004 5 3 3" xfId="10887"/>
    <cellStyle name="BMU004 5 4" xfId="10888"/>
    <cellStyle name="BMU004 5 4 2" xfId="10889"/>
    <cellStyle name="BMU004 6" xfId="10890"/>
    <cellStyle name="BMU004 6 2" xfId="10891"/>
    <cellStyle name="BMU004 6 2 2" xfId="10892"/>
    <cellStyle name="BMU004 6 2 3" xfId="10893"/>
    <cellStyle name="BMU004 6 3" xfId="10894"/>
    <cellStyle name="BMU005 4 6 2 2 2" xfId="10895"/>
    <cellStyle name="BMU004 7" xfId="10896"/>
    <cellStyle name="BMU004 7 2" xfId="10897"/>
    <cellStyle name="BMU004 7 3" xfId="10898"/>
    <cellStyle name="BMU005 4 6 2 3 2" xfId="10899"/>
    <cellStyle name="BMU004 8" xfId="10900"/>
    <cellStyle name="Normal 21 2 2 2 4" xfId="10901"/>
    <cellStyle name="BMU004 8 2" xfId="10902"/>
    <cellStyle name="BMU005" xfId="10903"/>
    <cellStyle name="Output 3 5 3 2" xfId="10904"/>
    <cellStyle name="BMU005 10" xfId="10905"/>
    <cellStyle name="Normal 10 2 2 3 2" xfId="10906"/>
    <cellStyle name="BMU005 10 2 2 2 3" xfId="10907"/>
    <cellStyle name="Output 19 2 2" xfId="10908"/>
    <cellStyle name="Output 24 2 2" xfId="10909"/>
    <cellStyle name="BMU005 10 4 3 2" xfId="10910"/>
    <cellStyle name="Output 19 2 3" xfId="10911"/>
    <cellStyle name="Output 24 2 3" xfId="10912"/>
    <cellStyle name="BMU005 10 4 3 3" xfId="10913"/>
    <cellStyle name="Output 4 2 3 3 2" xfId="10914"/>
    <cellStyle name="Output 3 5 3 3" xfId="10915"/>
    <cellStyle name="BMU005 11" xfId="10916"/>
    <cellStyle name="Normal 33 4 2 2 2 2" xfId="10917"/>
    <cellStyle name="BMU005 11 2 3 3" xfId="10918"/>
    <cellStyle name="Output 4 2 3 3 3" xfId="10919"/>
    <cellStyle name="BMU005 12" xfId="10920"/>
    <cellStyle name="Normal 4 3 4 2 2 4" xfId="10921"/>
    <cellStyle name="BMU005 12 2 2 2 2" xfId="10922"/>
    <cellStyle name="Normal 12 2 2 3 2" xfId="10923"/>
    <cellStyle name="BMU005 12 2 2 2 3" xfId="10924"/>
    <cellStyle name="BMU005 12 2 2 3" xfId="10925"/>
    <cellStyle name="BMU005 12 2 3 2 2" xfId="10926"/>
    <cellStyle name="Normal 5 2 4 2 2 2 2 2" xfId="10927"/>
    <cellStyle name="BMU005 12 2 3 3 2" xfId="10928"/>
    <cellStyle name="BMU005 12 2 4" xfId="10929"/>
    <cellStyle name="BMU005 12 2 4 2" xfId="10930"/>
    <cellStyle name="BMU005 12 3 2 2" xfId="10931"/>
    <cellStyle name="BMU005 12 3 2 3" xfId="10932"/>
    <cellStyle name="BMU005 12 3 3" xfId="10933"/>
    <cellStyle name="BMU005 12 4" xfId="10934"/>
    <cellStyle name="Normal 5 3 2 2 2 2 2 3 2" xfId="10935"/>
    <cellStyle name="BMU005 12 4 2" xfId="10936"/>
    <cellStyle name="BMU005 12 4 2 2" xfId="10937"/>
    <cellStyle name="BMU005K 3 2 2 2 2" xfId="10938"/>
    <cellStyle name="BMU005 12 4 3" xfId="10939"/>
    <cellStyle name="BMU005K 3 2 2 2 2 2" xfId="10940"/>
    <cellStyle name="BMU005 12 4 3 2" xfId="10941"/>
    <cellStyle name="Normal 5 2 4 2 4 2 2" xfId="10942"/>
    <cellStyle name="BMU005 12 4 3 3" xfId="10943"/>
    <cellStyle name="Normal 5 3 5 2 2 2 3 2" xfId="10944"/>
    <cellStyle name="BMU005 12 5" xfId="10945"/>
    <cellStyle name="BMU005 12 5 2" xfId="10946"/>
    <cellStyle name="BMU005 13" xfId="10947"/>
    <cellStyle name="Normal 4 4 4 2 2 4" xfId="10948"/>
    <cellStyle name="BMU005 13 2 2 2 2" xfId="10949"/>
    <cellStyle name="Normal 4 4 4 2 2 5" xfId="10950"/>
    <cellStyle name="Normal 13 2 2 3 2" xfId="10951"/>
    <cellStyle name="BMU005 13 2 2 2 3" xfId="10952"/>
    <cellStyle name="BMU005 13 2 2 3" xfId="10953"/>
    <cellStyle name="Normal 219 2 2 6" xfId="10954"/>
    <cellStyle name="BMU005 13 2 4" xfId="10955"/>
    <cellStyle name="BMU005 13 2 4 2" xfId="10956"/>
    <cellStyle name="Normal 219 2 3 4 2" xfId="10957"/>
    <cellStyle name="BMU005 13 3 2 2" xfId="10958"/>
    <cellStyle name="BMU005 13 3 2 3" xfId="10959"/>
    <cellStyle name="Normal 219 2 3 5" xfId="10960"/>
    <cellStyle name="BMU005 13 3 3" xfId="10961"/>
    <cellStyle name="BMU005 13 4" xfId="10962"/>
    <cellStyle name="Normal 32 5" xfId="10963"/>
    <cellStyle name="Normal 219 2 4 4" xfId="10964"/>
    <cellStyle name="BMU005 13 4 2" xfId="10965"/>
    <cellStyle name="Normal 32 5 2" xfId="10966"/>
    <cellStyle name="BMU005 13 4 2 2" xfId="10967"/>
    <cellStyle name="BMU005K 3 2 3 2 2" xfId="10968"/>
    <cellStyle name="Note 5 2 3 2 2 2 2" xfId="10969"/>
    <cellStyle name="Normal 32 6" xfId="10970"/>
    <cellStyle name="BMU005 13 4 3" xfId="10971"/>
    <cellStyle name="Normal 32 6 2" xfId="10972"/>
    <cellStyle name="BMU005 13 4 3 2" xfId="10973"/>
    <cellStyle name="Normal 32 6 3" xfId="10974"/>
    <cellStyle name="BMU005 13 4 3 3" xfId="10975"/>
    <cellStyle name="BMU005 13 5" xfId="10976"/>
    <cellStyle name="Normal 33 5" xfId="10977"/>
    <cellStyle name="BMU005 13 5 2" xfId="10978"/>
    <cellStyle name="BMU005 14" xfId="10979"/>
    <cellStyle name="Normal 75 5 2 2" xfId="10980"/>
    <cellStyle name="Normal 4 5 4 2 2 4" xfId="10981"/>
    <cellStyle name="BMU005K 4 3 4 3" xfId="10982"/>
    <cellStyle name="Normal 27 2 6" xfId="10983"/>
    <cellStyle name="Normal 32 2 6" xfId="10984"/>
    <cellStyle name="BMU005 14 2 2 2 2" xfId="10985"/>
    <cellStyle name="Normal 4 5 4 2 2 5" xfId="10986"/>
    <cellStyle name="Normal 32 2 7" xfId="10987"/>
    <cellStyle name="BMU005 14 2 2 2 3" xfId="10988"/>
    <cellStyle name="Normal 75 5 3" xfId="10989"/>
    <cellStyle name="BMU005 14 2 2 3" xfId="10990"/>
    <cellStyle name="Normal 5 2 4 4 2 2 2 2" xfId="10991"/>
    <cellStyle name="Normal 5 2 3 5" xfId="10992"/>
    <cellStyle name="Normal 33 3 6" xfId="10993"/>
    <cellStyle name="BMU005 14 2 3 3 2" xfId="10994"/>
    <cellStyle name="Normal 5 2 3 6" xfId="10995"/>
    <cellStyle name="Normal 33 3 7" xfId="10996"/>
    <cellStyle name="BMU005 14 2 3 3 3" xfId="10997"/>
    <cellStyle name="Normal 75 7 2" xfId="10998"/>
    <cellStyle name="BMU005 14 2 4 2" xfId="10999"/>
    <cellStyle name="Normal 76 5 2" xfId="11000"/>
    <cellStyle name="Normal 81 5 2" xfId="11001"/>
    <cellStyle name="BMU005 14 3 2 2" xfId="11002"/>
    <cellStyle name="Normal 76 6" xfId="11003"/>
    <cellStyle name="Normal 81 6" xfId="11004"/>
    <cellStyle name="BMU005 14 3 3" xfId="11005"/>
    <cellStyle name="BMU005 14 4" xfId="11006"/>
    <cellStyle name="Normal 77 5" xfId="11007"/>
    <cellStyle name="Normal 82 5" xfId="11008"/>
    <cellStyle name="BMU005 14 4 2" xfId="11009"/>
    <cellStyle name="BMU005K 3 2 4 2 2" xfId="11010"/>
    <cellStyle name="Note 5 2 3 2 3 2 2" xfId="11011"/>
    <cellStyle name="Normal 77 6" xfId="11012"/>
    <cellStyle name="Normal 82 6" xfId="11013"/>
    <cellStyle name="BMU005 14 4 3" xfId="11014"/>
    <cellStyle name="Normal 77 6 2" xfId="11015"/>
    <cellStyle name="Normal 82 6 2" xfId="11016"/>
    <cellStyle name="BMU005 14 4 3 2" xfId="11017"/>
    <cellStyle name="Normal 191 6 2" xfId="11018"/>
    <cellStyle name="BMU005 14 4 3 3" xfId="11019"/>
    <cellStyle name="BMU005 14 5" xfId="11020"/>
    <cellStyle name="Normal 78 5" xfId="11021"/>
    <cellStyle name="Normal 83 5" xfId="11022"/>
    <cellStyle name="BMU005 14 5 2" xfId="11023"/>
    <cellStyle name="BMU005 15" xfId="11024"/>
    <cellStyle name="BMU005 20" xfId="11025"/>
    <cellStyle name="Percent 97 2" xfId="11026"/>
    <cellStyle name="BMU005 15 2 2 2 2" xfId="11027"/>
    <cellStyle name="BMU005 20 2 2 2 2" xfId="11028"/>
    <cellStyle name="BMU005 15 2 2 2 3" xfId="11029"/>
    <cellStyle name="BMU005 20 2 2 2 3" xfId="11030"/>
    <cellStyle name="BMU005 15 2 2 3" xfId="11031"/>
    <cellStyle name="BMU005 20 2 2 3" xfId="11032"/>
    <cellStyle name="BMU005 15 2 3 2 2" xfId="11033"/>
    <cellStyle name="BMU005 20 2 3 2 2" xfId="11034"/>
    <cellStyle name="BMU005 15 2 3 3 2" xfId="11035"/>
    <cellStyle name="BMU005 20 2 3 3 2" xfId="11036"/>
    <cellStyle name="BMU005 15 2 3 3 3" xfId="11037"/>
    <cellStyle name="BMU005 20 2 3 3 3" xfId="11038"/>
    <cellStyle name="BMU005 15 2 4" xfId="11039"/>
    <cellStyle name="BMU005 20 2 4" xfId="11040"/>
    <cellStyle name="Note 2 2 2 2 5" xfId="11041"/>
    <cellStyle name="BMU005 15 2 4 2" xfId="11042"/>
    <cellStyle name="BMU005 20 2 4 2" xfId="11043"/>
    <cellStyle name="BMU005 15 3 2 2" xfId="11044"/>
    <cellStyle name="BMU005 20 3 2 2" xfId="11045"/>
    <cellStyle name="BMU005 15 3 2 3" xfId="11046"/>
    <cellStyle name="BMU005 20 3 2 3" xfId="11047"/>
    <cellStyle name="BMU005B 8 2 2 2" xfId="11048"/>
    <cellStyle name="BMU005 15 3 3" xfId="11049"/>
    <cellStyle name="BMU005 20 3 3" xfId="11050"/>
    <cellStyle name="BMU005 15 4" xfId="11051"/>
    <cellStyle name="BMU005 20 4" xfId="11052"/>
    <cellStyle name="BMU005 15 4 2" xfId="11053"/>
    <cellStyle name="BMU005 20 4 2" xfId="11054"/>
    <cellStyle name="BMU005 15 4 2 2" xfId="11055"/>
    <cellStyle name="BMU005 20 4 2 2" xfId="11056"/>
    <cellStyle name="BMU005B 8 2 3 2" xfId="11057"/>
    <cellStyle name="BMU005 15 4 3" xfId="11058"/>
    <cellStyle name="BMU005 20 4 3" xfId="11059"/>
    <cellStyle name="BMU005 15 4 3 2" xfId="11060"/>
    <cellStyle name="BMU005 20 4 3 2" xfId="11061"/>
    <cellStyle name="BMU005 15 4 3 3" xfId="11062"/>
    <cellStyle name="BMU005 20 4 3 3" xfId="11063"/>
    <cellStyle name="BMU005 15 5" xfId="11064"/>
    <cellStyle name="BMU005 20 5" xfId="11065"/>
    <cellStyle name="BMU005 15 5 2" xfId="11066"/>
    <cellStyle name="BMU005 20 5 2" xfId="11067"/>
    <cellStyle name="Normal 5 2 2 4 2 2 4" xfId="11068"/>
    <cellStyle name="Input 5 3 2 4 2" xfId="11069"/>
    <cellStyle name="BMU005 16" xfId="11070"/>
    <cellStyle name="BMU005 21" xfId="11071"/>
    <cellStyle name="BMU005 16 2" xfId="11072"/>
    <cellStyle name="BMU005 21 2" xfId="11073"/>
    <cellStyle name="Normal 4 2 2 2 2 2 2 3" xfId="11074"/>
    <cellStyle name="BMU005 16 2 2" xfId="11075"/>
    <cellStyle name="BMU005 21 2 2" xfId="11076"/>
    <cellStyle name="Normal 4 2 2 2 2 2 2 3 2" xfId="11077"/>
    <cellStyle name="BMU005 16 2 2 2" xfId="11078"/>
    <cellStyle name="BMU005 21 2 2 2" xfId="11079"/>
    <cellStyle name="Normal 4 7 4 2 2 4" xfId="11080"/>
    <cellStyle name="BMU005 16 2 2 2 2" xfId="11081"/>
    <cellStyle name="BMU005 21 2 2 2 2" xfId="11082"/>
    <cellStyle name="Normal 21 2 2 3 2" xfId="11083"/>
    <cellStyle name="BMU005 16 2 2 2 3" xfId="11084"/>
    <cellStyle name="BMU005 21 2 2 2 3" xfId="11085"/>
    <cellStyle name="BMU005 16 2 2 3" xfId="11086"/>
    <cellStyle name="BMU005 21 2 2 3" xfId="11087"/>
    <cellStyle name="Normal 4 2 2 2 2 2 2 4" xfId="11088"/>
    <cellStyle name="BMU005 16 2 3" xfId="11089"/>
    <cellStyle name="BMU005 21 2 3" xfId="11090"/>
    <cellStyle name="BMU005 16 2 3 2" xfId="11091"/>
    <cellStyle name="BMU005 21 2 3 2" xfId="11092"/>
    <cellStyle name="BMU005 16 2 3 2 2" xfId="11093"/>
    <cellStyle name="BMU005 21 2 3 2 2" xfId="11094"/>
    <cellStyle name="Normal 5 2 4 6 2 2 2" xfId="11095"/>
    <cellStyle name="BMU005 16 2 3 3" xfId="11096"/>
    <cellStyle name="BMU005 21 2 3 3" xfId="11097"/>
    <cellStyle name="BMU005 16 2 3 3 2" xfId="11098"/>
    <cellStyle name="BMU005 21 2 3 3 2" xfId="11099"/>
    <cellStyle name="BMU005 16 2 3 3 3" xfId="11100"/>
    <cellStyle name="BMU005 21 2 3 3 3" xfId="11101"/>
    <cellStyle name="BMU005 16 2 4" xfId="11102"/>
    <cellStyle name="BMU005 21 2 4" xfId="11103"/>
    <cellStyle name="Note 2 3 2 2 5" xfId="11104"/>
    <cellStyle name="BMU005 16 2 4 2" xfId="11105"/>
    <cellStyle name="BMU005 21 2 4 2" xfId="11106"/>
    <cellStyle name="BMU005 16 3" xfId="11107"/>
    <cellStyle name="BMU005 21 3" xfId="11108"/>
    <cellStyle name="Note 3 6 4 2 2" xfId="11109"/>
    <cellStyle name="BMU005 16 3 2" xfId="11110"/>
    <cellStyle name="BMU005 21 3 2" xfId="11111"/>
    <cellStyle name="BMU005 16 3 2 2" xfId="11112"/>
    <cellStyle name="BMU005 21 3 2 2" xfId="11113"/>
    <cellStyle name="BMU005 16 3 2 3" xfId="11114"/>
    <cellStyle name="BMU005 21 3 2 3" xfId="11115"/>
    <cellStyle name="BMU005B 8 3 2 2" xfId="11116"/>
    <cellStyle name="BMU005 16 3 3" xfId="11117"/>
    <cellStyle name="BMU005 21 3 3" xfId="11118"/>
    <cellStyle name="BMU005 16 4" xfId="11119"/>
    <cellStyle name="BMU005 21 4" xfId="11120"/>
    <cellStyle name="BMU005 16 4 2" xfId="11121"/>
    <cellStyle name="BMU005 21 4 2" xfId="11122"/>
    <cellStyle name="BMU005 16 4 2 2" xfId="11123"/>
    <cellStyle name="BMU005 21 4 2 2" xfId="11124"/>
    <cellStyle name="BMU005 16 4 3" xfId="11125"/>
    <cellStyle name="BMU005 21 4 3" xfId="11126"/>
    <cellStyle name="BMU005 16 4 3 2" xfId="11127"/>
    <cellStyle name="BMU005 21 4 3 2" xfId="11128"/>
    <cellStyle name="BMU005 16 4 3 3" xfId="11129"/>
    <cellStyle name="BMU005 21 4 3 3" xfId="11130"/>
    <cellStyle name="BMU005 16 5" xfId="11131"/>
    <cellStyle name="BMU005 21 5" xfId="11132"/>
    <cellStyle name="BMU005 16 5 2" xfId="11133"/>
    <cellStyle name="BMU005 21 5 2" xfId="11134"/>
    <cellStyle name="Normal 5 2 2 4 3 2 4" xfId="11135"/>
    <cellStyle name="Normal 4 7 7 2 2 2" xfId="11136"/>
    <cellStyle name="BMU005 17" xfId="11137"/>
    <cellStyle name="BMU005 22" xfId="11138"/>
    <cellStyle name="BMU005 17 2" xfId="11139"/>
    <cellStyle name="BMU005 22 2" xfId="11140"/>
    <cellStyle name="BMU005 17 2 2" xfId="11141"/>
    <cellStyle name="BMU005 22 2 2" xfId="11142"/>
    <cellStyle name="BMU005 17 2 2 2" xfId="11143"/>
    <cellStyle name="BMU005 22 2 2 2" xfId="11144"/>
    <cellStyle name="BMU005 17 2 2 2 2" xfId="11145"/>
    <cellStyle name="BMU005 22 2 2 2 2" xfId="11146"/>
    <cellStyle name="Normal 17 2 2 3 2" xfId="11147"/>
    <cellStyle name="Normal 22 2 2 3 2" xfId="11148"/>
    <cellStyle name="BMU005 17 2 2 2 3" xfId="11149"/>
    <cellStyle name="BMU005 22 2 2 2 3" xfId="11150"/>
    <cellStyle name="BMU005 17 2 2 3" xfId="11151"/>
    <cellStyle name="BMU005 22 2 2 3" xfId="11152"/>
    <cellStyle name="BMU005 17 2 3" xfId="11153"/>
    <cellStyle name="BMU005 22 2 3" xfId="11154"/>
    <cellStyle name="BMU005 17 2 3 2" xfId="11155"/>
    <cellStyle name="BMU005 22 2 3 2" xfId="11156"/>
    <cellStyle name="BMU005 17 2 3 2 2" xfId="11157"/>
    <cellStyle name="BMU005 22 2 3 2 2" xfId="11158"/>
    <cellStyle name="Normal 5 2 4 7 2 2 2" xfId="11159"/>
    <cellStyle name="BMU005 17 2 3 3" xfId="11160"/>
    <cellStyle name="BMU005 22 2 3 3" xfId="11161"/>
    <cellStyle name="BMU005 17 2 3 3 2" xfId="11162"/>
    <cellStyle name="BMU005 22 2 3 3 2" xfId="11163"/>
    <cellStyle name="SAPBEXHLevel1X 6 2" xfId="11164"/>
    <cellStyle name="Normal 22 2 3 4 2" xfId="11165"/>
    <cellStyle name="BMU005 17 2 3 3 3" xfId="11166"/>
    <cellStyle name="BMU005 22 2 3 3 3" xfId="11167"/>
    <cellStyle name="Normal 12 3 2 4 2 2" xfId="11168"/>
    <cellStyle name="Calculation 2 4 2 2" xfId="11169"/>
    <cellStyle name="BMU005 17 2 4 2" xfId="11170"/>
    <cellStyle name="BMU005 22 2 4 2" xfId="11171"/>
    <cellStyle name="Output 4 7 2 2" xfId="11172"/>
    <cellStyle name="BMU005 17 3" xfId="11173"/>
    <cellStyle name="BMU005 22 3" xfId="11174"/>
    <cellStyle name="BMU005 17 3 2" xfId="11175"/>
    <cellStyle name="BMU005 22 3 2" xfId="11176"/>
    <cellStyle name="BMU005 17 3 2 2" xfId="11177"/>
    <cellStyle name="BMU005 22 3 2 2" xfId="11178"/>
    <cellStyle name="BMU005 17 3 2 3" xfId="11179"/>
    <cellStyle name="BMU005 22 3 2 3" xfId="11180"/>
    <cellStyle name="BMU005 17 3 3" xfId="11181"/>
    <cellStyle name="BMU005 22 3 3" xfId="11182"/>
    <cellStyle name="BMU005 17 4" xfId="11183"/>
    <cellStyle name="BMU005 22 4" xfId="11184"/>
    <cellStyle name="BMU005 17 4 2" xfId="11185"/>
    <cellStyle name="BMU005 22 4 2" xfId="11186"/>
    <cellStyle name="BMU005 17 4 2 2" xfId="11187"/>
    <cellStyle name="BMU005 22 4 2 2" xfId="11188"/>
    <cellStyle name="BMU005 17 4 3" xfId="11189"/>
    <cellStyle name="BMU005 22 4 3" xfId="11190"/>
    <cellStyle name="BMU005 17 4 3 2" xfId="11191"/>
    <cellStyle name="BMU005 22 4 3 2" xfId="11192"/>
    <cellStyle name="BMU005 17 4 3 3" xfId="11193"/>
    <cellStyle name="BMU005 22 4 3 3" xfId="11194"/>
    <cellStyle name="BMU005 17 5" xfId="11195"/>
    <cellStyle name="BMU005 22 5" xfId="11196"/>
    <cellStyle name="BMU005 17 5 2" xfId="11197"/>
    <cellStyle name="BMU005 22 5 2" xfId="11198"/>
    <cellStyle name="Normal 5 2 2 4 4 2 4" xfId="11199"/>
    <cellStyle name="BMU005 18" xfId="11200"/>
    <cellStyle name="BMU005 23" xfId="11201"/>
    <cellStyle name="Normal 199 3 3 2 2" xfId="11202"/>
    <cellStyle name="BMU005 18 2" xfId="11203"/>
    <cellStyle name="BMU005 23 2" xfId="11204"/>
    <cellStyle name="BMU005 18 2 2 2" xfId="11205"/>
    <cellStyle name="BMU005 23 2 2 2" xfId="11206"/>
    <cellStyle name="BMU005 18 2 2 2 2" xfId="11207"/>
    <cellStyle name="BMU005 23 2 2 2 2" xfId="11208"/>
    <cellStyle name="Calculation 28 2 2 2" xfId="11209"/>
    <cellStyle name="Calculation 33 2 2 2" xfId="11210"/>
    <cellStyle name="BMU005 18 2 2 2 3" xfId="11211"/>
    <cellStyle name="BMU005 23 2 2 2 3" xfId="11212"/>
    <cellStyle name="BMU005 18 2 2 3" xfId="11213"/>
    <cellStyle name="BMU005 23 2 2 3" xfId="11214"/>
    <cellStyle name="Normal 5 2 4 2 3 2 2 2" xfId="11215"/>
    <cellStyle name="BMU005 18 2 3" xfId="11216"/>
    <cellStyle name="BMU005 23 2 3" xfId="11217"/>
    <cellStyle name="Percent 129" xfId="11218"/>
    <cellStyle name="BMU005 18 2 3 2" xfId="11219"/>
    <cellStyle name="BMU005 23 2 3 2" xfId="11220"/>
    <cellStyle name="Percent 129 2" xfId="11221"/>
    <cellStyle name="BMU005 18 2 3 2 2" xfId="11222"/>
    <cellStyle name="BMU005 23 2 3 2 2" xfId="11223"/>
    <cellStyle name="BMU005 18 2 3 3 2" xfId="11224"/>
    <cellStyle name="BMU005 23 2 3 3 2" xfId="11225"/>
    <cellStyle name="Normal 192 2 3 2 2 2" xfId="11226"/>
    <cellStyle name="BMU005 18 2 3 3 3" xfId="11227"/>
    <cellStyle name="BMU005 23 2 3 3 3" xfId="11228"/>
    <cellStyle name="Calculation 3 4 2" xfId="11229"/>
    <cellStyle name="BMU005 18 2 4" xfId="11230"/>
    <cellStyle name="BMU005 23 2 4" xfId="11231"/>
    <cellStyle name="Calculation 3 4 2 2" xfId="11232"/>
    <cellStyle name="BMU005 18 2 4 2" xfId="11233"/>
    <cellStyle name="BMU005 23 2 4 2" xfId="11234"/>
    <cellStyle name="Output 4 7 3 2" xfId="11235"/>
    <cellStyle name="BMU005 18 3" xfId="11236"/>
    <cellStyle name="BMU005 23 3" xfId="11237"/>
    <cellStyle name="BMU005 18 3 2" xfId="11238"/>
    <cellStyle name="BMU005 23 3 2" xfId="11239"/>
    <cellStyle name="BMU005 18 3 2 2" xfId="11240"/>
    <cellStyle name="BMU005 23 3 2 2" xfId="11241"/>
    <cellStyle name="BMU005 18 3 2 3" xfId="11242"/>
    <cellStyle name="BMU005 23 3 2 3" xfId="11243"/>
    <cellStyle name="Normal 5 2 4 2 3 2 3 2" xfId="11244"/>
    <cellStyle name="BMU005 18 3 3" xfId="11245"/>
    <cellStyle name="BMU005 23 3 3" xfId="11246"/>
    <cellStyle name="BMU005 18 4" xfId="11247"/>
    <cellStyle name="BMU005 23 4" xfId="11248"/>
    <cellStyle name="BMU005 18 4 2" xfId="11249"/>
    <cellStyle name="BMU005 23 4 2" xfId="11250"/>
    <cellStyle name="BMU005 18 4 2 2" xfId="11251"/>
    <cellStyle name="BMU005 23 4 2 2" xfId="11252"/>
    <cellStyle name="BMU005 18 4 3" xfId="11253"/>
    <cellStyle name="BMU005 23 4 3" xfId="11254"/>
    <cellStyle name="BMU005 18 4 3 2" xfId="11255"/>
    <cellStyle name="BMU005 23 4 3 2" xfId="11256"/>
    <cellStyle name="BMU005 18 4 3 3" xfId="11257"/>
    <cellStyle name="BMU005 23 4 3 3" xfId="11258"/>
    <cellStyle name="Link Currency (2)" xfId="11259"/>
    <cellStyle name="Normal 6 2 2 5 2 2" xfId="11260"/>
    <cellStyle name="BMU005 18 5" xfId="11261"/>
    <cellStyle name="BMU005 23 5" xfId="11262"/>
    <cellStyle name="BMU005 18 5 2" xfId="11263"/>
    <cellStyle name="BMU005 23 5 2" xfId="11264"/>
    <cellStyle name="Normal 5 2 2 4 5 2 4" xfId="11265"/>
    <cellStyle name="BMU005 19" xfId="11266"/>
    <cellStyle name="BMU005 24" xfId="11267"/>
    <cellStyle name="BMU005 19 2" xfId="11268"/>
    <cellStyle name="BMU005 24 2" xfId="11269"/>
    <cellStyle name="BMU005 19 2 2" xfId="11270"/>
    <cellStyle name="BMU005 24 2 2" xfId="11271"/>
    <cellStyle name="BMU005 19 2 2 2" xfId="11272"/>
    <cellStyle name="BMU005 24 2 2 2" xfId="11273"/>
    <cellStyle name="BMU005 19 2 2 2 2" xfId="11274"/>
    <cellStyle name="BMU005 24 2 2 2 2" xfId="11275"/>
    <cellStyle name="BMU005 19 2 2 2 3" xfId="11276"/>
    <cellStyle name="BMU005 24 2 2 2 3" xfId="11277"/>
    <cellStyle name="BMU005 19 2 2 3" xfId="11278"/>
    <cellStyle name="BMU005 24 2 2 3" xfId="11279"/>
    <cellStyle name="BMU005 19 2 3" xfId="11280"/>
    <cellStyle name="BMU005 24 2 3" xfId="11281"/>
    <cellStyle name="BMU005 19 2 3 2" xfId="11282"/>
    <cellStyle name="BMU005 24 2 3 2" xfId="11283"/>
    <cellStyle name="BMU005 19 2 3 2 2" xfId="11284"/>
    <cellStyle name="BMU005 24 2 3 2 2" xfId="11285"/>
    <cellStyle name="Normal 56" xfId="11286"/>
    <cellStyle name="Normal 61" xfId="11287"/>
    <cellStyle name="BMU005 19 2 3 3" xfId="11288"/>
    <cellStyle name="BMU005 24 2 3 3" xfId="11289"/>
    <cellStyle name="Normal 192 3 3 2 2" xfId="11290"/>
    <cellStyle name="BMU005 19 2 3 3 2" xfId="11291"/>
    <cellStyle name="BMU005 24 2 3 3 2" xfId="11292"/>
    <cellStyle name="Normal 2 10 2" xfId="11293"/>
    <cellStyle name="BMU005 19 2 3 3 3" xfId="11294"/>
    <cellStyle name="BMU005 24 2 3 3 3" xfId="11295"/>
    <cellStyle name="Calculation 4 4 2" xfId="11296"/>
    <cellStyle name="BMU005 19 2 4" xfId="11297"/>
    <cellStyle name="BMU005 24 2 4" xfId="11298"/>
    <cellStyle name="Calculation 4 4 2 2" xfId="11299"/>
    <cellStyle name="BMU005 19 2 4 2" xfId="11300"/>
    <cellStyle name="BMU005 24 2 4 2" xfId="11301"/>
    <cellStyle name="BMU005 19 3" xfId="11302"/>
    <cellStyle name="BMU005 24 3" xfId="11303"/>
    <cellStyle name="BMU005 19 3 2" xfId="11304"/>
    <cellStyle name="BMU005 24 3 2" xfId="11305"/>
    <cellStyle name="BMU005 19 3 2 2" xfId="11306"/>
    <cellStyle name="BMU005 24 3 2 2" xfId="11307"/>
    <cellStyle name="BMU005 19 3 2 3" xfId="11308"/>
    <cellStyle name="BMU005 24 3 2 3" xfId="11309"/>
    <cellStyle name="BMU005 19 3 3" xfId="11310"/>
    <cellStyle name="BMU005 24 3 3" xfId="11311"/>
    <cellStyle name="BMU005 19 4" xfId="11312"/>
    <cellStyle name="BMU005 24 4" xfId="11313"/>
    <cellStyle name="BMU005 19 4 2" xfId="11314"/>
    <cellStyle name="BMU005 24 4 2" xfId="11315"/>
    <cellStyle name="BMU005 19 4 2 2" xfId="11316"/>
    <cellStyle name="BMU005 24 4 2 2" xfId="11317"/>
    <cellStyle name="BMU005 19 4 3" xfId="11318"/>
    <cellStyle name="BMU005 24 4 3" xfId="11319"/>
    <cellStyle name="BMU005 19 4 3 2" xfId="11320"/>
    <cellStyle name="BMU005 24 4 3 2" xfId="11321"/>
    <cellStyle name="BMU005 19 4 3 3" xfId="11322"/>
    <cellStyle name="BMU005 24 4 3 3" xfId="11323"/>
    <cellStyle name="Normal 6 2 3 5 2 2" xfId="11324"/>
    <cellStyle name="BMU005 19 5" xfId="11325"/>
    <cellStyle name="BMU005 24 5" xfId="11326"/>
    <cellStyle name="BMU005 19 5 2" xfId="11327"/>
    <cellStyle name="BMU005 24 5 2" xfId="11328"/>
    <cellStyle name="BMU005 2" xfId="11329"/>
    <cellStyle name="Normal 38 3 2 4" xfId="11330"/>
    <cellStyle name="Normal 43 3 2 4" xfId="11331"/>
    <cellStyle name="BMU005 2 2" xfId="11332"/>
    <cellStyle name="BMU005 2 2 2" xfId="11333"/>
    <cellStyle name="Normal 39 5 2 3" xfId="11334"/>
    <cellStyle name="Normal 44 5 2 3" xfId="11335"/>
    <cellStyle name="Normal 38 3 2 4 2" xfId="11336"/>
    <cellStyle name="Normal 43 3 2 4 2" xfId="11337"/>
    <cellStyle name="BMU005 2 2 2 2" xfId="11338"/>
    <cellStyle name="Heading 3 15" xfId="11339"/>
    <cellStyle name="Heading 3 20" xfId="11340"/>
    <cellStyle name="Normal 39 5 2 3 2" xfId="11341"/>
    <cellStyle name="Normal 44 5 2 3 2" xfId="11342"/>
    <cellStyle name="Normal 38 3 2 4 2 2" xfId="11343"/>
    <cellStyle name="Normal 43 3 2 4 2 2" xfId="11344"/>
    <cellStyle name="Heading 2 16" xfId="11345"/>
    <cellStyle name="Heading 2 21" xfId="11346"/>
    <cellStyle name="BMU005 2 2 2 2 2 2" xfId="11347"/>
    <cellStyle name="BMU005 2 2 2 2 3" xfId="11348"/>
    <cellStyle name="BMU005 2 2 2 2 3 2" xfId="11349"/>
    <cellStyle name="BMU005 2 2 2 2 3 3" xfId="11350"/>
    <cellStyle name="BMU005 2 2 2 3" xfId="11351"/>
    <cellStyle name="Heading 3 16" xfId="11352"/>
    <cellStyle name="Heading 3 21" xfId="11353"/>
    <cellStyle name="BMU005 2 2 2 3 2" xfId="11354"/>
    <cellStyle name="BMU005 2 2 2 3 2 2" xfId="11355"/>
    <cellStyle name="BMU005 2 2 2 3 2 3" xfId="11356"/>
    <cellStyle name="BMU005 2 2 2 3 3" xfId="11357"/>
    <cellStyle name="BMU005 2 2 2 4" xfId="11358"/>
    <cellStyle name="Heading 3 17" xfId="11359"/>
    <cellStyle name="Heading 3 22" xfId="11360"/>
    <cellStyle name="BMU005 2 2 2 4 2" xfId="11361"/>
    <cellStyle name="BMU005 2 2 3" xfId="11362"/>
    <cellStyle name="Normal 39 5 2 4" xfId="11363"/>
    <cellStyle name="Normal 44 5 2 4" xfId="11364"/>
    <cellStyle name="Normal 38 3 2 4 3" xfId="11365"/>
    <cellStyle name="Normal 43 3 2 4 3" xfId="11366"/>
    <cellStyle name="Normal 38 3 2 4 3 2" xfId="11367"/>
    <cellStyle name="Normal 43 3 2 4 3 2" xfId="11368"/>
    <cellStyle name="BMU005 2 2 3 2" xfId="11369"/>
    <cellStyle name="BMU005 2 2 3 2 2" xfId="11370"/>
    <cellStyle name="BMU005 2 2 3 2 3" xfId="11371"/>
    <cellStyle name="BMU005 2 2 3 3" xfId="11372"/>
    <cellStyle name="Note 36 2" xfId="11373"/>
    <cellStyle name="Normal 38 3 2 4 4" xfId="11374"/>
    <cellStyle name="Normal 43 3 2 4 4" xfId="11375"/>
    <cellStyle name="BMU005 2 2 4" xfId="11376"/>
    <cellStyle name="PrePop Units (1)" xfId="11377"/>
    <cellStyle name="Note 36 2 2" xfId="11378"/>
    <cellStyle name="BMU005 2 2 4 2" xfId="11379"/>
    <cellStyle name="PrePop Units (1) 2" xfId="11380"/>
    <cellStyle name="BMU005 2 2 4 2 2" xfId="11381"/>
    <cellStyle name="BMU005 2 2 4 3" xfId="11382"/>
    <cellStyle name="Note 36 3" xfId="11383"/>
    <cellStyle name="BMU005 2 2 5" xfId="11384"/>
    <cellStyle name="Note 36 3 2" xfId="11385"/>
    <cellStyle name="BMU005 2 2 5 2" xfId="11386"/>
    <cellStyle name="Normal 5 3 2 3 2 4" xfId="11387"/>
    <cellStyle name="Normal 38 3 2 5" xfId="11388"/>
    <cellStyle name="Normal 43 3 2 5" xfId="11389"/>
    <cellStyle name="BMU005 2 3" xfId="11390"/>
    <cellStyle name="Normal 38 3 2 5 2" xfId="11391"/>
    <cellStyle name="Normal 43 3 2 5 2" xfId="11392"/>
    <cellStyle name="BMU005 2 3 2" xfId="11393"/>
    <cellStyle name="BMU005 2 3 2 2" xfId="11394"/>
    <cellStyle name="BMU005 2 3 2 3" xfId="11395"/>
    <cellStyle name="BMU005 2 3 2 3 3" xfId="11396"/>
    <cellStyle name="BMU005 2 3 3" xfId="11397"/>
    <cellStyle name="BMU005 2 3 3 2" xfId="11398"/>
    <cellStyle name="BMU005 2 3 3 3" xfId="11399"/>
    <cellStyle name="Note 37 2" xfId="11400"/>
    <cellStyle name="BMU005 2 3 4" xfId="11401"/>
    <cellStyle name="Note 37 2 2" xfId="11402"/>
    <cellStyle name="BMU005 2 3 4 2" xfId="11403"/>
    <cellStyle name="Normal 38 3 2 6" xfId="11404"/>
    <cellStyle name="Normal 43 3 2 6" xfId="11405"/>
    <cellStyle name="BMU005 2 4" xfId="11406"/>
    <cellStyle name="Normal 38 3 2 6 2" xfId="11407"/>
    <cellStyle name="Normal 43 3 2 6 2" xfId="11408"/>
    <cellStyle name="BMU005 2 4 2" xfId="11409"/>
    <cellStyle name="BMU005 2 4 2 3" xfId="11410"/>
    <cellStyle name="BMU005 2 4 3" xfId="11411"/>
    <cellStyle name="Normal 38 3 2 7" xfId="11412"/>
    <cellStyle name="Normal 43 3 2 7" xfId="11413"/>
    <cellStyle name="BMU005 2 5" xfId="11414"/>
    <cellStyle name="BMU005 2 5 2" xfId="11415"/>
    <cellStyle name="BMU005 2 5 2 2" xfId="11416"/>
    <cellStyle name="BMU005 2 5 3" xfId="11417"/>
    <cellStyle name="BMU005 2 5 3 2" xfId="11418"/>
    <cellStyle name="BMU005 2 5 3 3" xfId="11419"/>
    <cellStyle name="BMU005 2 6" xfId="11420"/>
    <cellStyle name="BMU005 2 6 2" xfId="11421"/>
    <cellStyle name="BMU005 25" xfId="11422"/>
    <cellStyle name="BMU005 30" xfId="11423"/>
    <cellStyle name="SAPBEXfilterItem" xfId="11424"/>
    <cellStyle name="BMU005 25 2 2" xfId="11425"/>
    <cellStyle name="BMU005 30 2 2" xfId="11426"/>
    <cellStyle name="Note 4 9 3" xfId="11427"/>
    <cellStyle name="SAPBEXfilterItem 2" xfId="11428"/>
    <cellStyle name="BMU005 25 2 2 2" xfId="11429"/>
    <cellStyle name="BMU005 30 2 2 2" xfId="11430"/>
    <cellStyle name="Normal 4 4 4 4 3" xfId="11431"/>
    <cellStyle name="SAPBEXfilterItem 2 2" xfId="11432"/>
    <cellStyle name="BMU005 25 2 2 2 2" xfId="11433"/>
    <cellStyle name="BMU005 30 2 2 2 2" xfId="11434"/>
    <cellStyle name="Normal 4 4 4 4 4" xfId="11435"/>
    <cellStyle name="SAPBEXfilterItem 2 3" xfId="11436"/>
    <cellStyle name="BMU005 25 2 2 2 3" xfId="11437"/>
    <cellStyle name="BMU005 30 2 2 2 3" xfId="11438"/>
    <cellStyle name="SAPBEXfilterItem 3" xfId="11439"/>
    <cellStyle name="BMU005 25 2 2 3" xfId="11440"/>
    <cellStyle name="BMU005 30 2 2 3" xfId="11441"/>
    <cellStyle name="BMU005 25 2 3" xfId="11442"/>
    <cellStyle name="BMU005 30 2 3" xfId="11443"/>
    <cellStyle name="BMU005 25 2 3 2" xfId="11444"/>
    <cellStyle name="BMU005 30 2 3 2" xfId="11445"/>
    <cellStyle name="Normal 4 4 5 4 3" xfId="11446"/>
    <cellStyle name="BMU005 25 2 3 2 2" xfId="11447"/>
    <cellStyle name="BMU005 30 2 3 2 2" xfId="11448"/>
    <cellStyle name="SAPBEXresDataEmph 2 2 3 2 2" xfId="11449"/>
    <cellStyle name="BMU005 25 2 3 3" xfId="11450"/>
    <cellStyle name="BMU005 30 2 3 3" xfId="11451"/>
    <cellStyle name="BMU005 25 2 3 3 2" xfId="11452"/>
    <cellStyle name="BMU005 30 2 3 3 2" xfId="11453"/>
    <cellStyle name="Normal 12 3 5 4 2" xfId="11454"/>
    <cellStyle name="Calculation 5 4 2" xfId="11455"/>
    <cellStyle name="BMU005 25 2 4" xfId="11456"/>
    <cellStyle name="BMU005 30 2 4" xfId="11457"/>
    <cellStyle name="Normal 4 2 2 3 3 5" xfId="11458"/>
    <cellStyle name="Calculation 5 4 2 2" xfId="11459"/>
    <cellStyle name="BMU005 25 2 4 2" xfId="11460"/>
    <cellStyle name="BMU005 30 2 4 2" xfId="11461"/>
    <cellStyle name="BMU005 25 3 2" xfId="11462"/>
    <cellStyle name="BMU005 30 3 2" xfId="11463"/>
    <cellStyle name="Note 5 9 3" xfId="11464"/>
    <cellStyle name="BMU005 25 3 2 2" xfId="11465"/>
    <cellStyle name="BMU005 30 3 2 2" xfId="11466"/>
    <cellStyle name="Normal 108 2 2 2 2 2" xfId="11467"/>
    <cellStyle name="BMU005 25 3 2 3" xfId="11468"/>
    <cellStyle name="BMU005 30 3 2 3" xfId="11469"/>
    <cellStyle name="BMU005 25 3 3" xfId="11470"/>
    <cellStyle name="BMU005 30 3 3" xfId="11471"/>
    <cellStyle name="BMU005 25 4" xfId="11472"/>
    <cellStyle name="BMU005 30 4" xfId="11473"/>
    <cellStyle name="BMU005 25 4 2" xfId="11474"/>
    <cellStyle name="BMU005 30 4 2" xfId="11475"/>
    <cellStyle name="BMU005 25 4 2 2" xfId="11476"/>
    <cellStyle name="BMU005 30 4 2 2" xfId="11477"/>
    <cellStyle name="BMU005 25 4 3" xfId="11478"/>
    <cellStyle name="BMU005 30 4 3" xfId="11479"/>
    <cellStyle name="Notas 4" xfId="11480"/>
    <cellStyle name="BMU005 25 4 3 2" xfId="11481"/>
    <cellStyle name="BMU005 30 4 3 2" xfId="11482"/>
    <cellStyle name="Notas 5" xfId="11483"/>
    <cellStyle name="BMU005 25 4 3 3" xfId="11484"/>
    <cellStyle name="BMU005 30 4 3 3" xfId="11485"/>
    <cellStyle name="Normal 6 2 4 5 2 2" xfId="11486"/>
    <cellStyle name="Normal 108 2 2 3 3 2" xfId="11487"/>
    <cellStyle name="BMU005 25 5" xfId="11488"/>
    <cellStyle name="BMU005 30 5" xfId="11489"/>
    <cellStyle name="BMU005 25 5 2" xfId="11490"/>
    <cellStyle name="BMU005 30 5 2" xfId="11491"/>
    <cellStyle name="BMU005 26" xfId="11492"/>
    <cellStyle name="BMU005 31" xfId="11493"/>
    <cellStyle name="BMU005 26 2" xfId="11494"/>
    <cellStyle name="BMU005 31 2" xfId="11495"/>
    <cellStyle name="Normal 95 2 3 5" xfId="11496"/>
    <cellStyle name="Normal 199 2 2 5" xfId="11497"/>
    <cellStyle name="Explanatory Text 2 3" xfId="11498"/>
    <cellStyle name="BMU005 26 2 2" xfId="11499"/>
    <cellStyle name="BMU005 31 2 2" xfId="11500"/>
    <cellStyle name="Normal 199 2 2 5 2" xfId="11501"/>
    <cellStyle name="BMU005 26 2 2 2" xfId="11502"/>
    <cellStyle name="BMU005 31 2 2 2" xfId="11503"/>
    <cellStyle name="Normal 5 4 4 4 3" xfId="11504"/>
    <cellStyle name="BMU005 26 2 2 2 2" xfId="11505"/>
    <cellStyle name="BMU005 31 2 2 2 2" xfId="11506"/>
    <cellStyle name="Normal 5 4 4 4 4" xfId="11507"/>
    <cellStyle name="BMU005 26 2 2 2 3" xfId="11508"/>
    <cellStyle name="BMU005 31 2 2 2 3" xfId="11509"/>
    <cellStyle name="BMU005 26 2 2 3" xfId="11510"/>
    <cellStyle name="BMU005 31 2 2 3" xfId="11511"/>
    <cellStyle name="Normal 199 2 2 6" xfId="11512"/>
    <cellStyle name="Explanatory Text 2 4" xfId="11513"/>
    <cellStyle name="BMU005 26 2 3" xfId="11514"/>
    <cellStyle name="BMU005 31 2 3" xfId="11515"/>
    <cellStyle name="Calculation 6 4 2" xfId="11516"/>
    <cellStyle name="BMU005 26 2 4" xfId="11517"/>
    <cellStyle name="BMU005 31 2 4" xfId="11518"/>
    <cellStyle name="BMU005 26 3" xfId="11519"/>
    <cellStyle name="BMU005 31 3" xfId="11520"/>
    <cellStyle name="Normal 199 2 3 5" xfId="11521"/>
    <cellStyle name="Explanatory Text 3 3" xfId="11522"/>
    <cellStyle name="BMU005 26 3 2" xfId="11523"/>
    <cellStyle name="BMU005 31 3 2" xfId="11524"/>
    <cellStyle name="BMU005 26 3 2 2" xfId="11525"/>
    <cellStyle name="BMU005 31 3 2 2" xfId="11526"/>
    <cellStyle name="Normal 108 2 3 2 2 2" xfId="11527"/>
    <cellStyle name="BMU005 26 3 2 3" xfId="11528"/>
    <cellStyle name="BMU005 31 3 2 3" xfId="11529"/>
    <cellStyle name="BMU005 26 3 3" xfId="11530"/>
    <cellStyle name="BMU005 31 3 3" xfId="11531"/>
    <cellStyle name="BMU005 26 4" xfId="11532"/>
    <cellStyle name="BMU005 31 4" xfId="11533"/>
    <cellStyle name="Explanatory Text 4 3" xfId="11534"/>
    <cellStyle name="BMU005 26 4 2" xfId="11535"/>
    <cellStyle name="BMU005 31 4 2" xfId="11536"/>
    <cellStyle name="BMU005 26 4 2 2" xfId="11537"/>
    <cellStyle name="BMU005 31 4 2 2" xfId="11538"/>
    <cellStyle name="BMU005 26 4 3" xfId="11539"/>
    <cellStyle name="BMU005 31 4 3" xfId="11540"/>
    <cellStyle name="BMU005 26 4 3 3" xfId="11541"/>
    <cellStyle name="BMU005 31 4 3 3" xfId="11542"/>
    <cellStyle name="BMU005 26 5" xfId="11543"/>
    <cellStyle name="BMU005 31 5" xfId="11544"/>
    <cellStyle name="Explanatory Text 5 3" xfId="11545"/>
    <cellStyle name="BMU005 26 5 2" xfId="11546"/>
    <cellStyle name="BMU005 31 5 2" xfId="11547"/>
    <cellStyle name="BMU005 27" xfId="11548"/>
    <cellStyle name="BMU005 32" xfId="11549"/>
    <cellStyle name="Normal 89 4 2 2" xfId="11550"/>
    <cellStyle name="Normal 94 4 2 2" xfId="11551"/>
    <cellStyle name="BMU005 27 2" xfId="11552"/>
    <cellStyle name="BMU005 32 2" xfId="11553"/>
    <cellStyle name="Normal 11 2 3" xfId="11554"/>
    <cellStyle name="Normal 89 4 2 2 2" xfId="11555"/>
    <cellStyle name="Normal 94 4 2 2 2" xfId="11556"/>
    <cellStyle name="Normal 199 3 2 5" xfId="11557"/>
    <cellStyle name="BMU005 27 2 2" xfId="11558"/>
    <cellStyle name="BMU005 32 2 2" xfId="11559"/>
    <cellStyle name="Normal 11 2 3 2" xfId="11560"/>
    <cellStyle name="BMU005 27 2 2 3" xfId="11561"/>
    <cellStyle name="BMU005 32 2 2 3" xfId="11562"/>
    <cellStyle name="Normal 11 2 3 2 3" xfId="11563"/>
    <cellStyle name="BMU005 27 2 3" xfId="11564"/>
    <cellStyle name="BMU005 32 2 3" xfId="11565"/>
    <cellStyle name="Normal 11 2 3 3" xfId="11566"/>
    <cellStyle name="BMU005 27 2 3 2" xfId="11567"/>
    <cellStyle name="Normal 11 2 3 3 2" xfId="11568"/>
    <cellStyle name="BMU005 27 2 3 2 2" xfId="11569"/>
    <cellStyle name="Normal 11 2 3 3 2 2" xfId="11570"/>
    <cellStyle name="BMU005 27 2 3 3" xfId="11571"/>
    <cellStyle name="Normal 11 2 3 3 3" xfId="11572"/>
    <cellStyle name="BMU005 27 2 3 3 2" xfId="11573"/>
    <cellStyle name="Normal 11 2 3 3 3 2" xfId="11574"/>
    <cellStyle name="Normal 32 2 3 4 2" xfId="11575"/>
    <cellStyle name="BMU005 27 2 3 3 3" xfId="11576"/>
    <cellStyle name="BMU005 27 2 4" xfId="11577"/>
    <cellStyle name="Normal 11 2 3 4" xfId="11578"/>
    <cellStyle name="Calculation 7 4 2" xfId="11579"/>
    <cellStyle name="BMU005 27 3 2" xfId="11580"/>
    <cellStyle name="BMU005 32 3 2" xfId="11581"/>
    <cellStyle name="BMU005 27 3 3" xfId="11582"/>
    <cellStyle name="BMU005 32 3 3" xfId="11583"/>
    <cellStyle name="BMU005 27 4" xfId="11584"/>
    <cellStyle name="BMU005 32 4" xfId="11585"/>
    <cellStyle name="Normal 11 2 5" xfId="11586"/>
    <cellStyle name="BMU005 27 4 2" xfId="11587"/>
    <cellStyle name="BMU005 32 4 2" xfId="11588"/>
    <cellStyle name="Normal 11 2 5 2" xfId="11589"/>
    <cellStyle name="BMU005 27 4 2 2" xfId="11590"/>
    <cellStyle name="Normal 11 2 5 2 2" xfId="11591"/>
    <cellStyle name="BMU005 27 4 3" xfId="11592"/>
    <cellStyle name="Normal 11 2 5 3" xfId="11593"/>
    <cellStyle name="BMU005 27 4 3 2" xfId="11594"/>
    <cellStyle name="Normal 11 2 5 3 2" xfId="11595"/>
    <cellStyle name="BMU005 27 4 3 3" xfId="11596"/>
    <cellStyle name="Normal 11 2 5 3 3" xfId="11597"/>
    <cellStyle name="BMU005 27 5" xfId="11598"/>
    <cellStyle name="Normal 11 2 6" xfId="11599"/>
    <cellStyle name="BMU005 27 5 2" xfId="11600"/>
    <cellStyle name="BMU005 28" xfId="11601"/>
    <cellStyle name="BMU005 33" xfId="11602"/>
    <cellStyle name="Normal 89 4 2 3" xfId="11603"/>
    <cellStyle name="Normal 94 4 2 3" xfId="11604"/>
    <cellStyle name="BMU005 28 2" xfId="11605"/>
    <cellStyle name="BMU005 33 2" xfId="11606"/>
    <cellStyle name="Normal 11 3 3" xfId="11607"/>
    <cellStyle name="Normal 89 4 2 3 2" xfId="11608"/>
    <cellStyle name="Normal 94 4 2 3 2" xfId="11609"/>
    <cellStyle name="BMU005 28 2 2 2" xfId="11610"/>
    <cellStyle name="BMU005 33 2 2 2" xfId="11611"/>
    <cellStyle name="Normal 216 5 4" xfId="11612"/>
    <cellStyle name="BMU005 28 2 2 2 2" xfId="11613"/>
    <cellStyle name="BMU005 28 2 2 3" xfId="11614"/>
    <cellStyle name="BMU005 28 2 3" xfId="11615"/>
    <cellStyle name="BMU005 33 2 3" xfId="11616"/>
    <cellStyle name="BMU005 28 2 3 2" xfId="11617"/>
    <cellStyle name="BMU005 33 2 3 2" xfId="11618"/>
    <cellStyle name="Normal 217 5 4" xfId="11619"/>
    <cellStyle name="Normal 222 5 4" xfId="11620"/>
    <cellStyle name="BMU005 28 2 3 2 2" xfId="11621"/>
    <cellStyle name="BMU005 28 2 3 3" xfId="11622"/>
    <cellStyle name="BMU005 33 2 3 3" xfId="11623"/>
    <cellStyle name="BMU005 28 2 3 3 2" xfId="11624"/>
    <cellStyle name="Input 6 2 3 2" xfId="11625"/>
    <cellStyle name="Calculation 8 4 2" xfId="11626"/>
    <cellStyle name="BMU005 28 2 4" xfId="11627"/>
    <cellStyle name="BMU005 28 2 4 2" xfId="11628"/>
    <cellStyle name="BMU005 28 3" xfId="11629"/>
    <cellStyle name="BMU005 33 3" xfId="11630"/>
    <cellStyle name="Normal 11 3 4" xfId="11631"/>
    <cellStyle name="BMU005 28 3 2" xfId="11632"/>
    <cellStyle name="BMU005 33 3 2" xfId="11633"/>
    <cellStyle name="BMU005 28 3 2 2" xfId="11634"/>
    <cellStyle name="BMU005 33 3 2 2" xfId="11635"/>
    <cellStyle name="BMU005 28 3 2 3" xfId="11636"/>
    <cellStyle name="BMU005 33 3 2 3" xfId="11637"/>
    <cellStyle name="BMU005 28 3 3" xfId="11638"/>
    <cellStyle name="BMU005 33 3 3" xfId="11639"/>
    <cellStyle name="BMU005 28 4" xfId="11640"/>
    <cellStyle name="BMU005 33 4" xfId="11641"/>
    <cellStyle name="Normal 11 3 5" xfId="11642"/>
    <cellStyle name="BMU005 28 4 2" xfId="11643"/>
    <cellStyle name="BMU005 33 4 2" xfId="11644"/>
    <cellStyle name="Normal 11 3 5 2" xfId="11645"/>
    <cellStyle name="BMU005 28 4 2 2" xfId="11646"/>
    <cellStyle name="Normal 11 3 5 2 2" xfId="11647"/>
    <cellStyle name="BMU005 28 4 3" xfId="11648"/>
    <cellStyle name="Normal 11 3 5 3" xfId="11649"/>
    <cellStyle name="BMU005 28 4 3 2" xfId="11650"/>
    <cellStyle name="Normal 11 3 5 3 2" xfId="11651"/>
    <cellStyle name="BMU005 28 4 3 3" xfId="11652"/>
    <cellStyle name="BMU005 28 5" xfId="11653"/>
    <cellStyle name="Normal 11 3 6" xfId="11654"/>
    <cellStyle name="BMU005 28 5 2" xfId="11655"/>
    <cellStyle name="Normal 11 3 6 2" xfId="11656"/>
    <cellStyle name="BMU005 29" xfId="11657"/>
    <cellStyle name="BMU005 34" xfId="11658"/>
    <cellStyle name="Normal 89 4 2 4" xfId="11659"/>
    <cellStyle name="Normal 94 4 2 4" xfId="11660"/>
    <cellStyle name="Normal 4 4 6 3 2 2 2" xfId="11661"/>
    <cellStyle name="BMU005 29 2" xfId="11662"/>
    <cellStyle name="BMU005 34 2" xfId="11663"/>
    <cellStyle name="Normal 11 4 3" xfId="11664"/>
    <cellStyle name="BMU005 29 2 2" xfId="11665"/>
    <cellStyle name="BMU005 34 2 2" xfId="11666"/>
    <cellStyle name="Normal 11 4 3 2" xfId="11667"/>
    <cellStyle name="BMU005 29 2 2 2" xfId="11668"/>
    <cellStyle name="Normal 11 4 3 2 2" xfId="11669"/>
    <cellStyle name="Normal 11 4 3 2 4" xfId="11670"/>
    <cellStyle name="BMU005 29 2 2 2 2" xfId="11671"/>
    <cellStyle name="Normal 11 4 3 2 2 2" xfId="11672"/>
    <cellStyle name="Normal 34 2 2 3 2" xfId="11673"/>
    <cellStyle name="BMU005 29 2 2 2 3" xfId="11674"/>
    <cellStyle name="BMU005 29 2 2 3" xfId="11675"/>
    <cellStyle name="Normal 11 4 3 2 3" xfId="11676"/>
    <cellStyle name="BMU005 29 2 3 2" xfId="11677"/>
    <cellStyle name="Normal 11 4 3 3 2" xfId="11678"/>
    <cellStyle name="BMU005 29 2 3 2 2" xfId="11679"/>
    <cellStyle name="BMU005 29 2 3 3" xfId="11680"/>
    <cellStyle name="Normal 6 2 8 3 2 2" xfId="11681"/>
    <cellStyle name="BMU005 29 2 3 3 2" xfId="11682"/>
    <cellStyle name="Normal 5 3 2 2 4 2" xfId="11683"/>
    <cellStyle name="BMU005 29 2 3 3 3" xfId="11684"/>
    <cellStyle name="BMU005 29 2 4" xfId="11685"/>
    <cellStyle name="Normal 11 4 3 4" xfId="11686"/>
    <cellStyle name="Input 6 3 3 2" xfId="11687"/>
    <cellStyle name="Calculation 9 4 2" xfId="11688"/>
    <cellStyle name="BMU005 29 2 4 2" xfId="11689"/>
    <cellStyle name="Normal 11 4 3 4 2" xfId="11690"/>
    <cellStyle name="Normal 7 3 3 3 2" xfId="11691"/>
    <cellStyle name="BMU005 29 3" xfId="11692"/>
    <cellStyle name="BMU005 34 3" xfId="11693"/>
    <cellStyle name="Normal 11 4 4" xfId="11694"/>
    <cellStyle name="Normal 7 3 3 3 2 2" xfId="11695"/>
    <cellStyle name="BMU005 29 3 2" xfId="11696"/>
    <cellStyle name="Normal 11 4 4 2" xfId="11697"/>
    <cellStyle name="Normal 7 3 3 3 2 2 2" xfId="11698"/>
    <cellStyle name="BMU005 29 3 2 2" xfId="11699"/>
    <cellStyle name="Normal 11 4 4 2 2" xfId="11700"/>
    <cellStyle name="Normal 8 4 5 4 2" xfId="11701"/>
    <cellStyle name="BMU005 29 3 2 3" xfId="11702"/>
    <cellStyle name="Normal 7 3 3 3 2 3" xfId="11703"/>
    <cellStyle name="BMU005 29 3 3" xfId="11704"/>
    <cellStyle name="Normal 11 4 4 3" xfId="11705"/>
    <cellStyle name="Normal 7 3 3 3 3" xfId="11706"/>
    <cellStyle name="BMU005 29 4" xfId="11707"/>
    <cellStyle name="Normal 11 4 5" xfId="11708"/>
    <cellStyle name="Normal 7 3 3 3 3 2" xfId="11709"/>
    <cellStyle name="BMU005 29 4 2" xfId="11710"/>
    <cellStyle name="Normal 11 4 5 2" xfId="11711"/>
    <cellStyle name="BMU005 29 4 2 2" xfId="11712"/>
    <cellStyle name="BMU005 29 4 3" xfId="11713"/>
    <cellStyle name="Heading 4 10" xfId="11714"/>
    <cellStyle name="BMU005 29 4 3 2" xfId="11715"/>
    <cellStyle name="Heading 4 11" xfId="11716"/>
    <cellStyle name="BMU005 29 4 3 3" xfId="11717"/>
    <cellStyle name="Normal 7 3 3 3 4" xfId="11718"/>
    <cellStyle name="BMU005 29 5" xfId="11719"/>
    <cellStyle name="Normal 11 4 6" xfId="11720"/>
    <cellStyle name="Normal 7 3 3 3 4 2" xfId="11721"/>
    <cellStyle name="BMU005 29 5 2" xfId="11722"/>
    <cellStyle name="Normal 11 4 6 2" xfId="11723"/>
    <cellStyle name="BMU005 3" xfId="11724"/>
    <cellStyle name="Normal 38 3 3 4" xfId="11725"/>
    <cellStyle name="Normal 43 3 3 4" xfId="11726"/>
    <cellStyle name="Normal 202 3 2 4" xfId="11727"/>
    <cellStyle name="BMU005 3 2" xfId="11728"/>
    <cellStyle name="Normal 38 3 3 4 2" xfId="11729"/>
    <cellStyle name="Normal 43 3 3 4 2" xfId="11730"/>
    <cellStyle name="Normal 202 3 2 4 2" xfId="11731"/>
    <cellStyle name="BMU005 3 2 2" xfId="11732"/>
    <cellStyle name="Output 5 7 3 2" xfId="11733"/>
    <cellStyle name="BMU005 3 2 2 2 2 2" xfId="11734"/>
    <cellStyle name="BMU005 3 2 2 2 3" xfId="11735"/>
    <cellStyle name="BMU005 3 2 2 2 3 2" xfId="11736"/>
    <cellStyle name="BMU005 3 2 2 2 3 3" xfId="11737"/>
    <cellStyle name="Output 5 8 3" xfId="11738"/>
    <cellStyle name="BMU005 3 2 2 3 2" xfId="11739"/>
    <cellStyle name="Output 5 8 3 2" xfId="11740"/>
    <cellStyle name="Normal 196 2 4 4" xfId="11741"/>
    <cellStyle name="BMU005 3 2 2 3 2 2" xfId="11742"/>
    <cellStyle name="BMU005 3 2 2 3 2 3" xfId="11743"/>
    <cellStyle name="BMU005 3 2 2 3 3" xfId="11744"/>
    <cellStyle name="BMU005 3 2 2 4" xfId="11745"/>
    <cellStyle name="BMU005 3 2 2 4 2" xfId="11746"/>
    <cellStyle name="BMU005 3 2 3" xfId="11747"/>
    <cellStyle name="BMU005 3 2 3 2" xfId="11748"/>
    <cellStyle name="BMU005 3 2 3 2 2" xfId="11749"/>
    <cellStyle name="BMU005 3 2 3 2 3" xfId="11750"/>
    <cellStyle name="BMU005 3 2 3 3" xfId="11751"/>
    <cellStyle name="BMU005 3 2 4" xfId="11752"/>
    <cellStyle name="BMU005 3 2 4 2" xfId="11753"/>
    <cellStyle name="BMU005 3 2 4 2 2" xfId="11754"/>
    <cellStyle name="BMU005 3 2 4 3" xfId="11755"/>
    <cellStyle name="BMU005 3 2 4 3 2" xfId="11756"/>
    <cellStyle name="BMU005 3 2 4 3 3" xfId="11757"/>
    <cellStyle name="Normal 38 3 3 5" xfId="11758"/>
    <cellStyle name="Normal 43 3 3 5" xfId="11759"/>
    <cellStyle name="Normal 202 3 2 5" xfId="11760"/>
    <cellStyle name="BMU005 3 3" xfId="11761"/>
    <cellStyle name="Normal 38 3 3 5 2" xfId="11762"/>
    <cellStyle name="Normal 43 3 3 5 2" xfId="11763"/>
    <cellStyle name="BMU005 3 3 2" xfId="11764"/>
    <cellStyle name="BMU005 3 3 2 2" xfId="11765"/>
    <cellStyle name="Normal 4 4 2 5 5" xfId="11766"/>
    <cellStyle name="BMU005 3 3 2 2 2" xfId="11767"/>
    <cellStyle name="BMU005 3 3 2 3" xfId="11768"/>
    <cellStyle name="Normal 4 4 2 6 5" xfId="11769"/>
    <cellStyle name="BMU005 3 3 2 3 2" xfId="11770"/>
    <cellStyle name="Normal 4 4 2 6 6" xfId="11771"/>
    <cellStyle name="BMU005 3 3 2 3 3" xfId="11772"/>
    <cellStyle name="BMU005 3 3 3" xfId="11773"/>
    <cellStyle name="BMU005 3 3 3 2" xfId="11774"/>
    <cellStyle name="Normal 4 4 3 5 5" xfId="11775"/>
    <cellStyle name="BMU005 3 3 3 2 2" xfId="11776"/>
    <cellStyle name="Normal 4 4 3 5 6" xfId="11777"/>
    <cellStyle name="BMU005 3 3 3 2 3" xfId="11778"/>
    <cellStyle name="BMU005 3 3 3 3" xfId="11779"/>
    <cellStyle name="BMU005 3 3 4" xfId="11780"/>
    <cellStyle name="BMU005 3 3 4 2" xfId="11781"/>
    <cellStyle name="Normal 38 3 3 6" xfId="11782"/>
    <cellStyle name="Normal 43 3 3 6" xfId="11783"/>
    <cellStyle name="BMU005 3 4" xfId="11784"/>
    <cellStyle name="BMU005 3 4 2" xfId="11785"/>
    <cellStyle name="BMU005 3 4 2 2" xfId="11786"/>
    <cellStyle name="BMU005 3 4 2 3" xfId="11787"/>
    <cellStyle name="BMU005 3 4 3" xfId="11788"/>
    <cellStyle name="BMU005 3 5" xfId="11789"/>
    <cellStyle name="BMU005 3 5 2" xfId="11790"/>
    <cellStyle name="BMU005 3 5 2 2" xfId="11791"/>
    <cellStyle name="BMU005 3 5 3" xfId="11792"/>
    <cellStyle name="BMU005 3 5 3 2" xfId="11793"/>
    <cellStyle name="Normal 4 4 2 2 2 2 4 2" xfId="11794"/>
    <cellStyle name="BMU005 3 5 3 3" xfId="11795"/>
    <cellStyle name="BMU005 3 6" xfId="11796"/>
    <cellStyle name="BMU005 3 6 2" xfId="11797"/>
    <cellStyle name="BMU005 32 3 3 2" xfId="11798"/>
    <cellStyle name="Normal 8 2 5 5 2" xfId="11799"/>
    <cellStyle name="BMU005 32 3 3 3" xfId="11800"/>
    <cellStyle name="Normal 10 3 2 2" xfId="11801"/>
    <cellStyle name="BMU005 35" xfId="11802"/>
    <cellStyle name="BMU005 35 2" xfId="11803"/>
    <cellStyle name="Good 5 3" xfId="11804"/>
    <cellStyle name="BMU005 35 2 2" xfId="11805"/>
    <cellStyle name="Normal 7 3 3 4 2 2" xfId="11806"/>
    <cellStyle name="BMU005 35 3 2" xfId="11807"/>
    <cellStyle name="BMU005 35 3 3" xfId="11808"/>
    <cellStyle name="BMU005 36" xfId="11809"/>
    <cellStyle name="BMU005 36 2" xfId="11810"/>
    <cellStyle name="BMU005 4" xfId="11811"/>
    <cellStyle name="Normal 38 3 4 4" xfId="11812"/>
    <cellStyle name="Normal 43 3 4 4" xfId="11813"/>
    <cellStyle name="Normal 202 3 3 4" xfId="11814"/>
    <cellStyle name="BMU005 4 2" xfId="11815"/>
    <cellStyle name="Normal 38 3 4 4 2" xfId="11816"/>
    <cellStyle name="Normal 43 3 4 4 2" xfId="11817"/>
    <cellStyle name="BMU005 4 2 2" xfId="11818"/>
    <cellStyle name="BMU005 4 2 2 2" xfId="11819"/>
    <cellStyle name="Normal 5 3 2 5 5" xfId="11820"/>
    <cellStyle name="BMU005 4 2 2 2 2" xfId="11821"/>
    <cellStyle name="Normal 5 3 2 5 5 2" xfId="11822"/>
    <cellStyle name="BMU005 4 2 2 2 2 2" xfId="11823"/>
    <cellStyle name="Normal 5 3 2 5 6" xfId="11824"/>
    <cellStyle name="BMU005 4 2 2 2 3" xfId="11825"/>
    <cellStyle name="BMU005 4 2 2 2 3 2" xfId="11826"/>
    <cellStyle name="BMU005 4 2 2 2 3 3" xfId="11827"/>
    <cellStyle name="Normal 199 8" xfId="11828"/>
    <cellStyle name="BMU005 4 2 2 3 2 2" xfId="11829"/>
    <cellStyle name="BMU005 4 2 2 3 3" xfId="11830"/>
    <cellStyle name="BMU005 4 2 2 3 3 2" xfId="11831"/>
    <cellStyle name="BMU005 4 2 2 3 3 3" xfId="11832"/>
    <cellStyle name="Normal 5 3 2 7 5" xfId="11833"/>
    <cellStyle name="BMU005 4 2 2 4 2" xfId="11834"/>
    <cellStyle name="Normal 88 2 3 2 4" xfId="11835"/>
    <cellStyle name="Normal 93 2 3 2 4" xfId="11836"/>
    <cellStyle name="BMU005 4 2 2 5 2" xfId="11837"/>
    <cellStyle name="Normal 77 4 2 3" xfId="11838"/>
    <cellStyle name="Normal 82 4 2 3" xfId="11839"/>
    <cellStyle name="Normal 5 3 2 8 5" xfId="11840"/>
    <cellStyle name="SAPBEXchaText 3 5 2 2" xfId="11841"/>
    <cellStyle name="Normal 197 2 2 2 4" xfId="11842"/>
    <cellStyle name="Normal 252 2 2 2 4" xfId="11843"/>
    <cellStyle name="BMU005 4 2 2 5 3" xfId="11844"/>
    <cellStyle name="Normal 77 4 2 4" xfId="11845"/>
    <cellStyle name="Normal 82 4 2 4" xfId="11846"/>
    <cellStyle name="SAPBEXchaText 3 5 2 3" xfId="11847"/>
    <cellStyle name="Normal 197 2 2 2 5" xfId="11848"/>
    <cellStyle name="Normal 252 2 2 2 5" xfId="11849"/>
    <cellStyle name="BMU005 4 2 3 2" xfId="11850"/>
    <cellStyle name="BMU005 4 2 3 2 3 3" xfId="11851"/>
    <cellStyle name="BMU005 4 2 4" xfId="11852"/>
    <cellStyle name="BMU005 4 2 4 2" xfId="11853"/>
    <cellStyle name="Normal 5 3 4 5 5" xfId="11854"/>
    <cellStyle name="BMU005 4 2 4 2 2" xfId="11855"/>
    <cellStyle name="BMU005 4 2 4 2 3" xfId="11856"/>
    <cellStyle name="BMU005 4 2 5 2 2" xfId="11857"/>
    <cellStyle name="Normal 5 3 4 3 2 4 2" xfId="11858"/>
    <cellStyle name="BMU005 4 2 5 3" xfId="11859"/>
    <cellStyle name="Normal 5 3 4 3 2 5" xfId="11860"/>
    <cellStyle name="Normal 216 2 2 3 2" xfId="11861"/>
    <cellStyle name="Normal 216 2 2 3 2 2" xfId="11862"/>
    <cellStyle name="BMU005 4 2 5 3 2" xfId="11863"/>
    <cellStyle name="BMU005 4 2 5 3 3" xfId="11864"/>
    <cellStyle name="Normal 38 3 4 5" xfId="11865"/>
    <cellStyle name="Normal 43 3 4 5" xfId="11866"/>
    <cellStyle name="BMU005 4 3" xfId="11867"/>
    <cellStyle name="BMU005 4 3 2" xfId="11868"/>
    <cellStyle name="BMU005 4 3 2 2" xfId="11869"/>
    <cellStyle name="BMU005 4 3 2 2 2" xfId="11870"/>
    <cellStyle name="BMU005 4 3 2 2 2 2" xfId="11871"/>
    <cellStyle name="BMU005 4 3 2 2 3" xfId="11872"/>
    <cellStyle name="BMU005 4 3 2 2 3 2" xfId="11873"/>
    <cellStyle name="Normal 4 4 2 2 7 4 2" xfId="11874"/>
    <cellStyle name="BMU005 4 3 2 2 3 3" xfId="11875"/>
    <cellStyle name="BMU005 4 3 2 3" xfId="11876"/>
    <cellStyle name="Normal 5 4 2 6 5" xfId="11877"/>
    <cellStyle name="BMU005 4 3 2 3 2" xfId="11878"/>
    <cellStyle name="SAPBEXHLevel0 4 2 3 2" xfId="11879"/>
    <cellStyle name="BMU005 4 3 2 4" xfId="11880"/>
    <cellStyle name="Normal 5 4 2 7 5" xfId="11881"/>
    <cellStyle name="SAPBEXHLevel0 4 2 3 2 2" xfId="11882"/>
    <cellStyle name="BMU005 4 3 2 4 2" xfId="11883"/>
    <cellStyle name="BMU005 4 3 2 4 3" xfId="11884"/>
    <cellStyle name="BMU005 4 3 3" xfId="11885"/>
    <cellStyle name="BMU005 4 3 3 2" xfId="11886"/>
    <cellStyle name="Îáû÷íûé_PERSONAL" xfId="11887"/>
    <cellStyle name="Normal 5 4 3 5 5" xfId="11888"/>
    <cellStyle name="BMU005 4 3 3 2 2" xfId="11889"/>
    <cellStyle name="BMU005 4 3 3 3" xfId="11890"/>
    <cellStyle name="BMU005 4 3 3 3 2" xfId="11891"/>
    <cellStyle name="BMU005 4 3 3 3 3" xfId="11892"/>
    <cellStyle name="BMU005 4 3 4" xfId="11893"/>
    <cellStyle name="BMU005 4 3 4 2" xfId="11894"/>
    <cellStyle name="BMU005 4 3 5 2" xfId="11895"/>
    <cellStyle name="Normal 5 3 4 4 2 4" xfId="11896"/>
    <cellStyle name="Normal 216 2 3 3 2" xfId="11897"/>
    <cellStyle name="BMU005 4 3 5 3" xfId="11898"/>
    <cellStyle name="BMU005 4 4" xfId="11899"/>
    <cellStyle name="BMU005 4 4 2" xfId="11900"/>
    <cellStyle name="BMU005 4 4 2 2" xfId="11901"/>
    <cellStyle name="BMU005 4 4 2 2 2" xfId="11902"/>
    <cellStyle name="BMU005 4 4 2 3" xfId="11903"/>
    <cellStyle name="BMU005 4 4 2 3 2" xfId="11904"/>
    <cellStyle name="BMU005 4 4 2 3 3" xfId="11905"/>
    <cellStyle name="BMU005 4 4 3" xfId="11906"/>
    <cellStyle name="SAPBEXHLevel3X 2 2 4" xfId="11907"/>
    <cellStyle name="Heading 1 27" xfId="11908"/>
    <cellStyle name="Heading 1 32" xfId="11909"/>
    <cellStyle name="BMU005 4 4 3 2" xfId="11910"/>
    <cellStyle name="BMU005 4 4 3 2 2" xfId="11911"/>
    <cellStyle name="BMU005 4 4 3 2 3" xfId="11912"/>
    <cellStyle name="SAPBEXHLevel3X 2 2 5" xfId="11913"/>
    <cellStyle name="Heading 1 28" xfId="11914"/>
    <cellStyle name="Heading 1 33" xfId="11915"/>
    <cellStyle name="BMU005 4 4 3 3" xfId="11916"/>
    <cellStyle name="Note 4 3 2 2" xfId="11917"/>
    <cellStyle name="Normal 7 2 2 5 2 2" xfId="11918"/>
    <cellStyle name="BMU005 4 4 4" xfId="11919"/>
    <cellStyle name="BMU005 4 5" xfId="11920"/>
    <cellStyle name="BMU005 4 5 2" xfId="11921"/>
    <cellStyle name="BMU005 4 5 2 2" xfId="11922"/>
    <cellStyle name="BMU005 4 5 2 2 2" xfId="11923"/>
    <cellStyle name="Normal 4 4 2 2 3 2 3 2" xfId="11924"/>
    <cellStyle name="BMU005 4 5 2 3" xfId="11925"/>
    <cellStyle name="Normal 4 4 2 2 3 2 3 2 2" xfId="11926"/>
    <cellStyle name="BMU005 4 5 2 3 2" xfId="11927"/>
    <cellStyle name="BMU005 4 5 2 3 3" xfId="11928"/>
    <cellStyle name="BMU005 4 5 3" xfId="11929"/>
    <cellStyle name="BMU005 4 5 3 2" xfId="11930"/>
    <cellStyle name="BMU005 4 5 3 2 2" xfId="11931"/>
    <cellStyle name="Normal 4 4 2 2 3 2 4 2" xfId="11932"/>
    <cellStyle name="BMU005 4 5 3 3" xfId="11933"/>
    <cellStyle name="BMU005 4 5 3 3 2" xfId="11934"/>
    <cellStyle name="BMU005 4 5 3 3 3" xfId="11935"/>
    <cellStyle name="Note 4 3 3 2" xfId="11936"/>
    <cellStyle name="Normal 7 2 2 5 3 2" xfId="11937"/>
    <cellStyle name="BMU005 4 5 4" xfId="11938"/>
    <cellStyle name="Note 4 3 3 3" xfId="11939"/>
    <cellStyle name="BMU005 4 5 5" xfId="11940"/>
    <cellStyle name="Note 4 3 3 3 3" xfId="11941"/>
    <cellStyle name="BMU005 4 5 5 3" xfId="11942"/>
    <cellStyle name="BMU005 4 6" xfId="11943"/>
    <cellStyle name="BMU005 4 6 2" xfId="11944"/>
    <cellStyle name="Normal 217 2 2 2 2 2 2" xfId="11945"/>
    <cellStyle name="Normal 222 2 2 2 2 2 2" xfId="11946"/>
    <cellStyle name="BMU005 4 6 2 3 3" xfId="11947"/>
    <cellStyle name="BMU005 4 6 3" xfId="11948"/>
    <cellStyle name="Normal 2 2 2 4 2 3" xfId="11949"/>
    <cellStyle name="BMU005 4 6 3 2" xfId="11950"/>
    <cellStyle name="Note 4 3 4 2" xfId="11951"/>
    <cellStyle name="Normal 7 2 2 5 4 2" xfId="11952"/>
    <cellStyle name="BMU005 4 6 4" xfId="11953"/>
    <cellStyle name="Normal 96 3 2 2 3 2" xfId="11954"/>
    <cellStyle name="BMU005 4 7" xfId="11955"/>
    <cellStyle name="BMU005 4 7 2" xfId="11956"/>
    <cellStyle name="BMU005 4 7 2 2" xfId="11957"/>
    <cellStyle name="Normal 4 4 2 2 3 4 3 2" xfId="11958"/>
    <cellStyle name="BMU005 4 7 2 3" xfId="11959"/>
    <cellStyle name="BMU005 4 7 3" xfId="11960"/>
    <cellStyle name="BMU005 4 8" xfId="11961"/>
    <cellStyle name="BMU005 4 8 2" xfId="11962"/>
    <cellStyle name="BMU005 4 8 2 2" xfId="11963"/>
    <cellStyle name="BMU005 4 8 3" xfId="11964"/>
    <cellStyle name="BMU005 4 8 3 2" xfId="11965"/>
    <cellStyle name="BMU005 4 8 3 3" xfId="11966"/>
    <cellStyle name="BMU005 4 9" xfId="11967"/>
    <cellStyle name="Normal 13 3 2 2 2" xfId="11968"/>
    <cellStyle name="BMU005 5" xfId="11969"/>
    <cellStyle name="Normal 38 3 5 4" xfId="11970"/>
    <cellStyle name="Normal 43 3 5 4" xfId="11971"/>
    <cellStyle name="Normal 13 3 2 2 2 2" xfId="11972"/>
    <cellStyle name="BMU005 5 2" xfId="11973"/>
    <cellStyle name="Normal 13 3 2 2 2 2 2" xfId="11974"/>
    <cellStyle name="BMU005 5 2 2" xfId="11975"/>
    <cellStyle name="BMU005 5 2 2 2" xfId="11976"/>
    <cellStyle name="BMU005 5 2 2 2 2" xfId="11977"/>
    <cellStyle name="Normal 8 2 3 2 2 4" xfId="11978"/>
    <cellStyle name="BMU005 5 2 2 2 3" xfId="11979"/>
    <cellStyle name="BMU005 5 2 2 3" xfId="11980"/>
    <cellStyle name="BMU005 5 2 3" xfId="11981"/>
    <cellStyle name="Normal 104 2 5" xfId="11982"/>
    <cellStyle name="Normal 4 9 2 5" xfId="11983"/>
    <cellStyle name="BMU005 5 2 3 2" xfId="11984"/>
    <cellStyle name="Normal 104 2 5 2" xfId="11985"/>
    <cellStyle name="Normal 4 9 2 5 2" xfId="11986"/>
    <cellStyle name="BMU005 5 2 3 2 2" xfId="11987"/>
    <cellStyle name="Normal 104 2 6" xfId="11988"/>
    <cellStyle name="Normal 4 9 2 6" xfId="11989"/>
    <cellStyle name="BMU005 5 2 3 3" xfId="11990"/>
    <cellStyle name="Normal 104 2 6 2" xfId="11991"/>
    <cellStyle name="BMU005 5 2 3 3 2" xfId="11992"/>
    <cellStyle name="Percent 116 2 4 2" xfId="11993"/>
    <cellStyle name="BMU005 5 2 3 3 3" xfId="11994"/>
    <cellStyle name="BMU005 5 2 4" xfId="11995"/>
    <cellStyle name="Normal 104 3 5" xfId="11996"/>
    <cellStyle name="BMU005 5 2 4 2" xfId="11997"/>
    <cellStyle name="Normal 2 2 2 4 2 2 2" xfId="11998"/>
    <cellStyle name="Normal 13 3 2 2 2 3" xfId="11999"/>
    <cellStyle name="BMU005 5 3" xfId="12000"/>
    <cellStyle name="Normal 2 2 2 4 2 2 2 2" xfId="12001"/>
    <cellStyle name="Normal 13 3 2 2 2 3 2" xfId="12002"/>
    <cellStyle name="BMU005 5 3 2" xfId="12003"/>
    <cellStyle name="BMU005 5 3 2 2" xfId="12004"/>
    <cellStyle name="BMU005 5 3 2 2 2" xfId="12005"/>
    <cellStyle name="Percent 4 3 3 5 2" xfId="12006"/>
    <cellStyle name="Normal 5 4 2 2 2 4 2" xfId="12007"/>
    <cellStyle name="BMU005 5 3 2 3" xfId="12008"/>
    <cellStyle name="BMU005 5 3 2 3 2" xfId="12009"/>
    <cellStyle name="BMU005 5 3 3" xfId="12010"/>
    <cellStyle name="Normal 105 2 5" xfId="12011"/>
    <cellStyle name="Normal 110 2 5" xfId="12012"/>
    <cellStyle name="BMU005 5 3 3 2" xfId="12013"/>
    <cellStyle name="Normal 105 2 5 2" xfId="12014"/>
    <cellStyle name="Normal 110 2 5 2" xfId="12015"/>
    <cellStyle name="BMU005 5 3 3 2 2" xfId="12016"/>
    <cellStyle name="Normal 5 4 2 2 2 5 2" xfId="12017"/>
    <cellStyle name="Normal 105 2 6" xfId="12018"/>
    <cellStyle name="Normal 110 2 6" xfId="12019"/>
    <cellStyle name="BMU005 5 3 3 3" xfId="12020"/>
    <cellStyle name="BMU005 5 3 4" xfId="12021"/>
    <cellStyle name="Normal 105 3 5" xfId="12022"/>
    <cellStyle name="Normal 110 3 5" xfId="12023"/>
    <cellStyle name="BMU005 5 3 4 2" xfId="12024"/>
    <cellStyle name="BMU005 5 3 5" xfId="12025"/>
    <cellStyle name="BMU005 5 3 5 2" xfId="12026"/>
    <cellStyle name="Normal 5 3 5 4 2 4" xfId="12027"/>
    <cellStyle name="Normal 105 4 5" xfId="12028"/>
    <cellStyle name="Normal 110 4 5" xfId="12029"/>
    <cellStyle name="Normal 216 3 3 3 2" xfId="12030"/>
    <cellStyle name="BMU005 5 3 5 3" xfId="12031"/>
    <cellStyle name="Normal 2 2 2 4 2 2 3" xfId="12032"/>
    <cellStyle name="Normal 13 3 2 2 2 4" xfId="12033"/>
    <cellStyle name="BMU005 5 4" xfId="12034"/>
    <cellStyle name="Normal 2 2 2 4 2 2 3 2" xfId="12035"/>
    <cellStyle name="BMU005 5 4 2" xfId="12036"/>
    <cellStyle name="BMU005 5 4 2 2" xfId="12037"/>
    <cellStyle name="SAPBEXHLevel2 3" xfId="12038"/>
    <cellStyle name="BMU005 5 4 2 2 2" xfId="12039"/>
    <cellStyle name="Normal 8 2 5 2 2 4" xfId="12040"/>
    <cellStyle name="Input 39" xfId="12041"/>
    <cellStyle name="Input 44" xfId="12042"/>
    <cellStyle name="Normal 5 4 2 2 3 4 2" xfId="12043"/>
    <cellStyle name="BMU005 5 4 2 3" xfId="12044"/>
    <cellStyle name="SAPBEXHLevel3 3" xfId="12045"/>
    <cellStyle name="BMU005 5 4 2 3 2" xfId="12046"/>
    <cellStyle name="SAPBEXHLevel3 4" xfId="12047"/>
    <cellStyle name="BMU005 5 4 2 3 3" xfId="12048"/>
    <cellStyle name="BMU005 5 4 3" xfId="12049"/>
    <cellStyle name="Normal 106 2 5" xfId="12050"/>
    <cellStyle name="Normal 111 2 5" xfId="12051"/>
    <cellStyle name="Normal 2 2 3 2 2 3" xfId="12052"/>
    <cellStyle name="BMU005 5 4 3 2" xfId="12053"/>
    <cellStyle name="Note 4 4 2 2" xfId="12054"/>
    <cellStyle name="Normal 7 2 2 6 2 2" xfId="12055"/>
    <cellStyle name="BMU005 5 4 4" xfId="12056"/>
    <cellStyle name="Note 4 4 2 2 2" xfId="12057"/>
    <cellStyle name="Normal 106 3 5" xfId="12058"/>
    <cellStyle name="Normal 111 3 5" xfId="12059"/>
    <cellStyle name="Normal 2 2 3 2 3 3" xfId="12060"/>
    <cellStyle name="BMU005 5 4 4 2" xfId="12061"/>
    <cellStyle name="Note 4 4 2 2 3" xfId="12062"/>
    <cellStyle name="Normal 106 3 6" xfId="12063"/>
    <cellStyle name="Normal 111 3 6" xfId="12064"/>
    <cellStyle name="Normal 2 2 3 2 3 4" xfId="12065"/>
    <cellStyle name="BMU005 5 4 4 3" xfId="12066"/>
    <cellStyle name="Normal 2 2 2 4 2 2 4" xfId="12067"/>
    <cellStyle name="BMU005 5 5" xfId="12068"/>
    <cellStyle name="BMU005 5 5 2" xfId="12069"/>
    <cellStyle name="BMU005 5 5 2 2" xfId="12070"/>
    <cellStyle name="Normal 4 4 2 2 4 2 3 2" xfId="12071"/>
    <cellStyle name="BMU005 5 5 2 3" xfId="12072"/>
    <cellStyle name="BMU005 5 5 3" xfId="12073"/>
    <cellStyle name="BMU005 5 6" xfId="12074"/>
    <cellStyle name="BMU005 5 6 2" xfId="12075"/>
    <cellStyle name="BMU005 5 6 2 2" xfId="12076"/>
    <cellStyle name="BMU005 5 6 3" xfId="12077"/>
    <cellStyle name="Normal 108 2 5" xfId="12078"/>
    <cellStyle name="BMU005 5 6 3 2" xfId="12079"/>
    <cellStyle name="Normal 4 4 2 2 4 3 4 2" xfId="12080"/>
    <cellStyle name="Normal 108 2 6" xfId="12081"/>
    <cellStyle name="BMU005 5 6 3 3" xfId="12082"/>
    <cellStyle name="BMU005 5 7" xfId="12083"/>
    <cellStyle name="BMU005 5 7 2" xfId="12084"/>
    <cellStyle name="Normal 13 3 2 2 3" xfId="12085"/>
    <cellStyle name="BMU005 6" xfId="12086"/>
    <cellStyle name="Good 39" xfId="12087"/>
    <cellStyle name="Normal 13 3 2 2 3 2" xfId="12088"/>
    <cellStyle name="BMU005 6 2" xfId="12089"/>
    <cellStyle name="BMU005 6 2 2" xfId="12090"/>
    <cellStyle name="BMU005 6 2 2 2" xfId="12091"/>
    <cellStyle name="BMU005 6 2 2 2 2" xfId="12092"/>
    <cellStyle name="BMU005 6 2 2 2 3" xfId="12093"/>
    <cellStyle name="BMU005 6 2 2 3" xfId="12094"/>
    <cellStyle name="BMU005 6 2 3" xfId="12095"/>
    <cellStyle name="BMU005 6 2 3 2" xfId="12096"/>
    <cellStyle name="Normal 45 2 6" xfId="12097"/>
    <cellStyle name="BMU005 6 2 3 2 2" xfId="12098"/>
    <cellStyle name="Normal 45 2 6 2" xfId="12099"/>
    <cellStyle name="BMU005 6 2 3 3" xfId="12100"/>
    <cellStyle name="Normal 45 2 7" xfId="12101"/>
    <cellStyle name="BMU005 6 2 3 3 2" xfId="12102"/>
    <cellStyle name="Normal 45 2 7 2" xfId="12103"/>
    <cellStyle name="BMU005 6 2 3 3 3" xfId="12104"/>
    <cellStyle name="BMU005 6 2 4" xfId="12105"/>
    <cellStyle name="BMU005 6 2 4 2" xfId="12106"/>
    <cellStyle name="Normal 2 2 2 4 2 3 2" xfId="12107"/>
    <cellStyle name="BMU005 6 3" xfId="12108"/>
    <cellStyle name="BMU005 6 3 2" xfId="12109"/>
    <cellStyle name="BMU005 6 3 2 2" xfId="12110"/>
    <cellStyle name="BMU005 6 3 2 2 2" xfId="12111"/>
    <cellStyle name="Normal 5 4 2 3 2 4 2" xfId="12112"/>
    <cellStyle name="BMU005 6 3 2 3" xfId="12113"/>
    <cellStyle name="BMU005 6 3 2 3 2" xfId="12114"/>
    <cellStyle name="BMU005 6 3 2 3 3" xfId="12115"/>
    <cellStyle name="BMU005 6 3 3" xfId="12116"/>
    <cellStyle name="BMU005 6 3 3 2" xfId="12117"/>
    <cellStyle name="BMU005 6 3 3 3" xfId="12118"/>
    <cellStyle name="BMU005 6 3 4" xfId="12119"/>
    <cellStyle name="BMU005 6 3 4 2" xfId="12120"/>
    <cellStyle name="BMU005 6 3 5" xfId="12121"/>
    <cellStyle name="BMU005 6 3 5 2" xfId="12122"/>
    <cellStyle name="BMU005 6 3 5 3" xfId="12123"/>
    <cellStyle name="Output 5 2 2 2 2" xfId="12124"/>
    <cellStyle name="BMU005 6 4" xfId="12125"/>
    <cellStyle name="BMU005 6 4 2" xfId="12126"/>
    <cellStyle name="BMU005 6 4 2 2" xfId="12127"/>
    <cellStyle name="BMU005 6 4 2 2 2" xfId="12128"/>
    <cellStyle name="BMU005 6 4 2 3" xfId="12129"/>
    <cellStyle name="BMU005 6 4 2 3 2" xfId="12130"/>
    <cellStyle name="BMU005 6 4 2 3 3" xfId="12131"/>
    <cellStyle name="BMU005 6 4 3" xfId="12132"/>
    <cellStyle name="BMU005 6 4 3 2" xfId="12133"/>
    <cellStyle name="Note 4 5 2 2" xfId="12134"/>
    <cellStyle name="BMU005 6 4 4" xfId="12135"/>
    <cellStyle name="Note 4 5 2 2 2" xfId="12136"/>
    <cellStyle name="常规 2 12" xfId="12137"/>
    <cellStyle name="BMU005 6 4 4 2" xfId="12138"/>
    <cellStyle name="Note 4 5 2 2 3" xfId="12139"/>
    <cellStyle name="常规 2 13" xfId="12140"/>
    <cellStyle name="BMU005 6 4 4 3" xfId="12141"/>
    <cellStyle name="BMU005 6 5" xfId="12142"/>
    <cellStyle name="BMU005 6 5 2" xfId="12143"/>
    <cellStyle name="BMU005 6 5 2 2" xfId="12144"/>
    <cellStyle name="Normal 4 4 2 2 5 2 3 2" xfId="12145"/>
    <cellStyle name="BMU005 6 5 2 3" xfId="12146"/>
    <cellStyle name="BMU005 6 5 3" xfId="12147"/>
    <cellStyle name="BMU005 6 6" xfId="12148"/>
    <cellStyle name="BMU005 6 6 2" xfId="12149"/>
    <cellStyle name="Normal 104 2 2 2 2 3" xfId="12150"/>
    <cellStyle name="BMU005 6 6 2 2" xfId="12151"/>
    <cellStyle name="BMU005 6 6 3" xfId="12152"/>
    <cellStyle name="Normal 213 2 5" xfId="12153"/>
    <cellStyle name="BMU005 6 6 3 2" xfId="12154"/>
    <cellStyle name="Normal 213 2 6" xfId="12155"/>
    <cellStyle name="BMU005 6 6 3 3" xfId="12156"/>
    <cellStyle name="BMU005 6 7" xfId="12157"/>
    <cellStyle name="BMU005 6 7 2" xfId="12158"/>
    <cellStyle name="Normal 13 3 2 2 4" xfId="12159"/>
    <cellStyle name="Input 17 2 2" xfId="12160"/>
    <cellStyle name="Input 22 2 2" xfId="12161"/>
    <cellStyle name="BMU005 7" xfId="12162"/>
    <cellStyle name="Normal 13 3 2 2 4 2" xfId="12163"/>
    <cellStyle name="Input 17 2 2 2" xfId="12164"/>
    <cellStyle name="Input 22 2 2 2" xfId="12165"/>
    <cellStyle name="BMU005 7 2" xfId="12166"/>
    <cellStyle name="BMU005 7 2 2 2 2" xfId="12167"/>
    <cellStyle name="BMU005 7 2 2 2 3" xfId="12168"/>
    <cellStyle name="BMU005 7 2 2 3" xfId="12169"/>
    <cellStyle name="BMU005 7 2 3 2 2" xfId="12170"/>
    <cellStyle name="Normal 95 2 6 2" xfId="12171"/>
    <cellStyle name="Normal 199 2 5 2" xfId="12172"/>
    <cellStyle name="BMU005 7 2 3 3" xfId="12173"/>
    <cellStyle name="Normal 95 2 7" xfId="12174"/>
    <cellStyle name="Normal 199 2 6" xfId="12175"/>
    <cellStyle name="Normal 199 2 6 2" xfId="12176"/>
    <cellStyle name="BMU005 7 2 3 3 2" xfId="12177"/>
    <cellStyle name="BMU005 7 2 3 3 3" xfId="12178"/>
    <cellStyle name="BMU005 7 2 4 2" xfId="12179"/>
    <cellStyle name="Normal 95 3 6" xfId="12180"/>
    <cellStyle name="Normal 199 3 5" xfId="12181"/>
    <cellStyle name="Normal 2 2 2 4 2 4 2" xfId="12182"/>
    <cellStyle name="Column_Title" xfId="12183"/>
    <cellStyle name="BMU005 7 3" xfId="12184"/>
    <cellStyle name="Normal 5 4 2 4 2 4 2" xfId="12185"/>
    <cellStyle name="BMU005 7 3 2 3" xfId="12186"/>
    <cellStyle name="BMU005 7 3 2 3 2" xfId="12187"/>
    <cellStyle name="BMU005 7 3 2 3 3" xfId="12188"/>
    <cellStyle name="BMU005 7 3 3 2" xfId="12189"/>
    <cellStyle name="Normal 96 2 6" xfId="12190"/>
    <cellStyle name="Normal 5 2 2 2 2 5 5" xfId="12191"/>
    <cellStyle name="Normal 260 2 5" xfId="12192"/>
    <cellStyle name="BMU005 7 3 3 2 2" xfId="12193"/>
    <cellStyle name="Normal 96 2 6 2" xfId="12194"/>
    <cellStyle name="Normal 260 2 5 2" xfId="12195"/>
    <cellStyle name="Note 28 5 2" xfId="12196"/>
    <cellStyle name="BMU005 7 3 3 2 3" xfId="12197"/>
    <cellStyle name="BMU005 7 3 3 3" xfId="12198"/>
    <cellStyle name="Normal 96 2 7" xfId="12199"/>
    <cellStyle name="Normal 260 2 6" xfId="12200"/>
    <cellStyle name="BMU005 7 3 4" xfId="12201"/>
    <cellStyle name="BMU005 7 3 4 2" xfId="12202"/>
    <cellStyle name="Normal 96 3 6" xfId="12203"/>
    <cellStyle name="Normal 260 3 5" xfId="12204"/>
    <cellStyle name="BMU005 7 4" xfId="12205"/>
    <cellStyle name="Normal 69 2 4 4" xfId="12206"/>
    <cellStyle name="Normal 74 2 4 4" xfId="12207"/>
    <cellStyle name="BMU005 7 4 2" xfId="12208"/>
    <cellStyle name="Normal 5 2 2 2 3 4 5" xfId="12209"/>
    <cellStyle name="BMU005 7 4 2 2" xfId="12210"/>
    <cellStyle name="BMU005 7 4 2 3" xfId="12211"/>
    <cellStyle name="BMU005 7 4 3" xfId="12212"/>
    <cellStyle name="BMU005 7 5" xfId="12213"/>
    <cellStyle name="BMU005 7 5 2" xfId="12214"/>
    <cellStyle name="BMU005 7 5 2 2" xfId="12215"/>
    <cellStyle name="BMU005 7 5 3" xfId="12216"/>
    <cellStyle name="BMU005 7 5 3 2" xfId="12217"/>
    <cellStyle name="Normal 98 2 6" xfId="12218"/>
    <cellStyle name="BMU005 7 5 3 3" xfId="12219"/>
    <cellStyle name="Normal 98 2 7" xfId="12220"/>
    <cellStyle name="BMU005 7 6" xfId="12221"/>
    <cellStyle name="Normal 76 2 2 2 4" xfId="12222"/>
    <cellStyle name="Normal 81 2 2 2 4" xfId="12223"/>
    <cellStyle name="BMU005 7 6 2" xfId="12224"/>
    <cellStyle name="Normal 13 3 2 2 5" xfId="12225"/>
    <cellStyle name="Input 17 2 3" xfId="12226"/>
    <cellStyle name="Input 22 2 3" xfId="12227"/>
    <cellStyle name="BMU005 8" xfId="12228"/>
    <cellStyle name="Input 17 2 3 2" xfId="12229"/>
    <cellStyle name="Input 22 2 3 2" xfId="12230"/>
    <cellStyle name="BMU005 8 2" xfId="12231"/>
    <cellStyle name="BMU005 8 2 2 2 3" xfId="12232"/>
    <cellStyle name="BMU005 8 2 3 2" xfId="12233"/>
    <cellStyle name="Calculation 2 3 6" xfId="12234"/>
    <cellStyle name="BMU005 8 2 3 2 2" xfId="12235"/>
    <cellStyle name="Normal 7 2 3 3 2 2 3 2" xfId="12236"/>
    <cellStyle name="BMU005 8 2 3 3" xfId="12237"/>
    <cellStyle name="BMU005 8 2 3 3 2" xfId="12238"/>
    <cellStyle name="BMU005 8 2 4" xfId="12239"/>
    <cellStyle name="BMU005 8 2 4 2" xfId="12240"/>
    <cellStyle name="BMU005 8 3" xfId="12241"/>
    <cellStyle name="Normal 69 3 3 4" xfId="12242"/>
    <cellStyle name="Normal 74 3 3 4" xfId="12243"/>
    <cellStyle name="BMU005 8 3 2" xfId="12244"/>
    <cellStyle name="BMU005 8 3 2 2" xfId="12245"/>
    <cellStyle name="BMU005 8 3 2 3" xfId="12246"/>
    <cellStyle name="Normal 4 4 2 2 2" xfId="12247"/>
    <cellStyle name="BMU005 8 3 3" xfId="12248"/>
    <cellStyle name="BMU005 8 4" xfId="12249"/>
    <cellStyle name="BMU005 8 4 2" xfId="12250"/>
    <cellStyle name="BMU005 8 4 2 2" xfId="12251"/>
    <cellStyle name="Normal 4 4 2 3 2" xfId="12252"/>
    <cellStyle name="Normal 4 5 3 5 2 2 2" xfId="12253"/>
    <cellStyle name="BMU005 8 4 3" xfId="12254"/>
    <cellStyle name="Normal 4 4 2 3 2 2" xfId="12255"/>
    <cellStyle name="BMU005 8 4 3 2" xfId="12256"/>
    <cellStyle name="Normal 4 4 2 3 2 3" xfId="12257"/>
    <cellStyle name="BMU005 8 4 3 3" xfId="12258"/>
    <cellStyle name="BMU005 8 5" xfId="12259"/>
    <cellStyle name="BMU005 8 5 2" xfId="12260"/>
    <cellStyle name="BMU005 9" xfId="12261"/>
    <cellStyle name="Normal 86 5 2" xfId="12262"/>
    <cellStyle name="Normal 91 5 2" xfId="12263"/>
    <cellStyle name="Normal 69 4 2 4" xfId="12264"/>
    <cellStyle name="Normal 74 4 2 4" xfId="12265"/>
    <cellStyle name="BMU005 9 2 2" xfId="12266"/>
    <cellStyle name="BMU005 9 2 2 2 2" xfId="12267"/>
    <cellStyle name="Normal 85 6 2" xfId="12268"/>
    <cellStyle name="Normal 90 6 2" xfId="12269"/>
    <cellStyle name="Normal 194 6 2" xfId="12270"/>
    <cellStyle name="Normal 244 6 2" xfId="12271"/>
    <cellStyle name="BMU005 9 2 2 2 3" xfId="12272"/>
    <cellStyle name="BMU005 9 2 3" xfId="12273"/>
    <cellStyle name="BMU005 9 2 3 2" xfId="12274"/>
    <cellStyle name="Normal 86 6" xfId="12275"/>
    <cellStyle name="Normal 91 6" xfId="12276"/>
    <cellStyle name="BMU005 9 2 3 2 2" xfId="12277"/>
    <cellStyle name="BMU011 9" xfId="12278"/>
    <cellStyle name="Normal 86 6 2" xfId="12279"/>
    <cellStyle name="Normal 91 6 2" xfId="12280"/>
    <cellStyle name="BMU005 9 2 3 3" xfId="12281"/>
    <cellStyle name="Normal 86 7" xfId="12282"/>
    <cellStyle name="Normal 91 7" xfId="12283"/>
    <cellStyle name="BMU005 9 2 3 3 2" xfId="12284"/>
    <cellStyle name="Normal 86 7 2" xfId="12285"/>
    <cellStyle name="Normal 91 7 2" xfId="12286"/>
    <cellStyle name="Normal 195 7 2" xfId="12287"/>
    <cellStyle name="Normal 6 5 7 2" xfId="12288"/>
    <cellStyle name="BMU005 9 2 3 3 3" xfId="12289"/>
    <cellStyle name="Input [yellow]" xfId="12290"/>
    <cellStyle name="BMU005 9 2 4" xfId="12291"/>
    <cellStyle name="BMU005 9 2 4 2" xfId="12292"/>
    <cellStyle name="Normal 87 6" xfId="12293"/>
    <cellStyle name="Normal 92 6" xfId="12294"/>
    <cellStyle name="Input [yellow] 2" xfId="12295"/>
    <cellStyle name="Normal 4 2 4 4 2 2 2" xfId="12296"/>
    <cellStyle name="BMU005 9 3" xfId="12297"/>
    <cellStyle name="BMU005 9 3 2" xfId="12298"/>
    <cellStyle name="BMU005 9 3 2 2" xfId="12299"/>
    <cellStyle name="BMU005 9 3 2 3" xfId="12300"/>
    <cellStyle name="Normal 4 4 3 2 2" xfId="12301"/>
    <cellStyle name="Calculation 3 3 3 2 2 2 2" xfId="12302"/>
    <cellStyle name="BMU005 9 3 3" xfId="12303"/>
    <cellStyle name="BMU005 9 4" xfId="12304"/>
    <cellStyle name="BMU005 9 4 2" xfId="12305"/>
    <cellStyle name="BMU005 9 4 2 2" xfId="12306"/>
    <cellStyle name="Normal 4 4 3 3 2" xfId="12307"/>
    <cellStyle name="Calculation 3 3 3 2 2 3 2" xfId="12308"/>
    <cellStyle name="BMU005 9 4 3" xfId="12309"/>
    <cellStyle name="Normal 4 4 3 3 2 2" xfId="12310"/>
    <cellStyle name="BMU005 9 4 3 2" xfId="12311"/>
    <cellStyle name="Normal 4 4 3 3 2 3" xfId="12312"/>
    <cellStyle name="BMU005 9 4 3 3" xfId="12313"/>
    <cellStyle name="BMU005 9 5" xfId="12314"/>
    <cellStyle name="BMU005 9 5 2" xfId="12315"/>
    <cellStyle name="Output 5 2 4 5 2" xfId="12316"/>
    <cellStyle name="Normal 5 4 2 3 2 2 2 2" xfId="12317"/>
    <cellStyle name="BMU005B" xfId="12318"/>
    <cellStyle name="Normal 4 5 9 2 3" xfId="12319"/>
    <cellStyle name="BMU005B 10" xfId="12320"/>
    <cellStyle name="Normal 4 5 9 2 3 2" xfId="12321"/>
    <cellStyle name="BMU005B 10 2" xfId="12322"/>
    <cellStyle name="BMU005B 10 2 2" xfId="12323"/>
    <cellStyle name="BMU005B 10 2 3" xfId="12324"/>
    <cellStyle name="BMU005B 10 3" xfId="12325"/>
    <cellStyle name="Percent 18 7 2 2" xfId="12326"/>
    <cellStyle name="SAPBEXHLevel3 2 3 2 2 2" xfId="12327"/>
    <cellStyle name="Normal 4 5 9 2 4" xfId="12328"/>
    <cellStyle name="BMU005B 11" xfId="12329"/>
    <cellStyle name="Percent 18 7 2 2 2" xfId="12330"/>
    <cellStyle name="BMU005B 11 2" xfId="12331"/>
    <cellStyle name="BMU005B 11 3" xfId="12332"/>
    <cellStyle name="BMU005B 11 3 2" xfId="12333"/>
    <cellStyle name="BMU005B 11 3 3" xfId="12334"/>
    <cellStyle name="Percent 18 7 2 3" xfId="12335"/>
    <cellStyle name="BMU005B 12" xfId="12336"/>
    <cellStyle name="Percent 18 7 2 3 2" xfId="12337"/>
    <cellStyle name="BMU005B 12 2" xfId="12338"/>
    <cellStyle name="Normal 7 2 7" xfId="12339"/>
    <cellStyle name="BMU005B 2" xfId="12340"/>
    <cellStyle name="Normal 7 2 7 2" xfId="12341"/>
    <cellStyle name="BMU005B 2 2" xfId="12342"/>
    <cellStyle name="Normal 7 2 7 2 2" xfId="12343"/>
    <cellStyle name="BMU005B 2 2 2" xfId="12344"/>
    <cellStyle name="Output 2 2 2 4" xfId="12345"/>
    <cellStyle name="Normal 7 2 7 2 2 2" xfId="12346"/>
    <cellStyle name="BMU005B 2 2 2 2" xfId="12347"/>
    <cellStyle name="Output 2 2 2 4 2" xfId="12348"/>
    <cellStyle name="Note 4 3 4 4" xfId="12349"/>
    <cellStyle name="BMU005B 2 2 2 2 2" xfId="12350"/>
    <cellStyle name="Output 2 2 2 5" xfId="12351"/>
    <cellStyle name="BMU005B 2 2 2 3" xfId="12352"/>
    <cellStyle name="Output 2 2 2 5 2" xfId="12353"/>
    <cellStyle name="BMU005B 2 2 2 3 2" xfId="12354"/>
    <cellStyle name="Note 4 2 4" xfId="12355"/>
    <cellStyle name="Normal 7 2 2 4 4" xfId="12356"/>
    <cellStyle name="BMU005B 2 2 2 3 2 2" xfId="12357"/>
    <cellStyle name="Note 4 2 5" xfId="12358"/>
    <cellStyle name="Normal 7 2 2 4 5" xfId="12359"/>
    <cellStyle name="BMU005B 2 2 2 3 2 3" xfId="12360"/>
    <cellStyle name="BMU005B 2 2 2 3 3" xfId="12361"/>
    <cellStyle name="BMU005B 2 2 2 4" xfId="12362"/>
    <cellStyle name="BMU005B 2 2 2 4 2" xfId="12363"/>
    <cellStyle name="Normal 7 2 7 2 3" xfId="12364"/>
    <cellStyle name="BMU005B 2 2 3" xfId="12365"/>
    <cellStyle name="Output 2 2 3 4" xfId="12366"/>
    <cellStyle name="Normal 7 2 7 2 3 2" xfId="12367"/>
    <cellStyle name="BMU005B 2 2 3 2" xfId="12368"/>
    <cellStyle name="Output 2 2 3 4 2" xfId="12369"/>
    <cellStyle name="BMU005B 2 2 3 2 2" xfId="12370"/>
    <cellStyle name="Output 2 2 3 5" xfId="12371"/>
    <cellStyle name="BMU005B 2 2 3 3" xfId="12372"/>
    <cellStyle name="Output 2 2 3 5 2" xfId="12373"/>
    <cellStyle name="BMU005B 2 2 3 3 2" xfId="12374"/>
    <cellStyle name="Output 2 2 4 4" xfId="12375"/>
    <cellStyle name="BMU005B 2 2 4 2" xfId="12376"/>
    <cellStyle name="Output 2 2 4 4 2" xfId="12377"/>
    <cellStyle name="BMU005B 2 2 4 2 2" xfId="12378"/>
    <cellStyle name="Output 2 2 4 5" xfId="12379"/>
    <cellStyle name="BMU005B 2 2 4 3" xfId="12380"/>
    <cellStyle name="Normal 39 6 3 2" xfId="12381"/>
    <cellStyle name="Normal 44 6 3 2" xfId="12382"/>
    <cellStyle name="BMU005B 2 2 5" xfId="12383"/>
    <cellStyle name="BMU005B 2 2 5 2" xfId="12384"/>
    <cellStyle name="Normal 7 2 7 3 2" xfId="12385"/>
    <cellStyle name="BMU005B 2 3 2" xfId="12386"/>
    <cellStyle name="Output 2 3 2 4" xfId="12387"/>
    <cellStyle name="BMU005B 2 3 2 2" xfId="12388"/>
    <cellStyle name="Output 2 3 2 4 2" xfId="12389"/>
    <cellStyle name="Note 5 3 4 4" xfId="12390"/>
    <cellStyle name="BMU005B 2 3 2 2 2" xfId="12391"/>
    <cellStyle name="Note 5 3 4 4 2" xfId="12392"/>
    <cellStyle name="BMU005B 2 3 2 2 2 2" xfId="12393"/>
    <cellStyle name="Note 5 3 4 5" xfId="12394"/>
    <cellStyle name="BMU005B 2 3 2 2 3" xfId="12395"/>
    <cellStyle name="BMU005B 2 3 2 2 3 2" xfId="12396"/>
    <cellStyle name="BMU005B 2 3 2 2 3 3" xfId="12397"/>
    <cellStyle name="Output 2 3 2 5" xfId="12398"/>
    <cellStyle name="BMU005B 2 3 2 3" xfId="12399"/>
    <cellStyle name="Output 2 3 2 5 2" xfId="12400"/>
    <cellStyle name="BMU005B 2 3 2 3 2" xfId="12401"/>
    <cellStyle name="Normal 8 2 2 4 4" xfId="12402"/>
    <cellStyle name="BMU005B 2 3 2 3 2 2" xfId="12403"/>
    <cellStyle name="Normal 8 2 2 4 5" xfId="12404"/>
    <cellStyle name="BMU005B 2 3 2 3 2 3" xfId="12405"/>
    <cellStyle name="BMU005B 2 3 2 3 3" xfId="12406"/>
    <cellStyle name="BMU005B 2 3 2 4" xfId="12407"/>
    <cellStyle name="BMU005B 2 3 2 4 2" xfId="12408"/>
    <cellStyle name="BMU005B 2 3 3" xfId="12409"/>
    <cellStyle name="Output 2 3 3 4" xfId="12410"/>
    <cellStyle name="BMU005B 2 3 3 2" xfId="12411"/>
    <cellStyle name="Output 2 3 3 4 2" xfId="12412"/>
    <cellStyle name="BMU005B 2 3 3 2 2" xfId="12413"/>
    <cellStyle name="Output 2 3 3 5 2" xfId="12414"/>
    <cellStyle name="Normal 5 3 12" xfId="12415"/>
    <cellStyle name="BMU005B 2 3 3 3 2" xfId="12416"/>
    <cellStyle name="Normal 5 3 13" xfId="12417"/>
    <cellStyle name="BMU005B 2 3 3 3 3" xfId="12418"/>
    <cellStyle name="BMU005B 2 3 4 2" xfId="12419"/>
    <cellStyle name="BMU005B 2 3 4 2 2" xfId="12420"/>
    <cellStyle name="BMU005B 2 3 4 3" xfId="12421"/>
    <cellStyle name="BMU005B 2 3 5" xfId="12422"/>
    <cellStyle name="BMU005B 2 3 5 2" xfId="12423"/>
    <cellStyle name="Note 9 2 2" xfId="12424"/>
    <cellStyle name="Normal 7 2 7 4 2" xfId="12425"/>
    <cellStyle name="BMU005B 2 4 2" xfId="12426"/>
    <cellStyle name="Note 9 2 2 2" xfId="12427"/>
    <cellStyle name="Output 2 4 2 4" xfId="12428"/>
    <cellStyle name="BMU005B 2 4 2 2" xfId="12429"/>
    <cellStyle name="Output 2 4 2 4 2" xfId="12430"/>
    <cellStyle name="BMU005B 2 4 2 2 2" xfId="12431"/>
    <cellStyle name="BMU005B 2 4 2 2 2 2" xfId="12432"/>
    <cellStyle name="BMU005B 2 4 2 2 3" xfId="12433"/>
    <cellStyle name="BMU005B 2 4 2 2 3 2" xfId="12434"/>
    <cellStyle name="BMU005B 2 4 2 2 3 3" xfId="12435"/>
    <cellStyle name="BMU005B 2 4 2 3" xfId="12436"/>
    <cellStyle name="BMU005B 2 4 2 3 2" xfId="12437"/>
    <cellStyle name="BMU005B 2 4 2 4" xfId="12438"/>
    <cellStyle name="BMU005B 2 4 2 4 2" xfId="12439"/>
    <cellStyle name="BMU005B 2 4 2 4 3" xfId="12440"/>
    <cellStyle name="Note 9 2 3" xfId="12441"/>
    <cellStyle name="BMU005B 2 4 3" xfId="12442"/>
    <cellStyle name="Note 9 2 3 2" xfId="12443"/>
    <cellStyle name="BMU005B 2 4 3 2" xfId="12444"/>
    <cellStyle name="Note 9 2 3 2 2" xfId="12445"/>
    <cellStyle name="BMU005B 2 4 3 2 2" xfId="12446"/>
    <cellStyle name="Note 9 2 3 3" xfId="12447"/>
    <cellStyle name="BMU005B 2 4 3 3" xfId="12448"/>
    <cellStyle name="BMU005B 2 4 3 3 2" xfId="12449"/>
    <cellStyle name="BMU005B 2 4 3 3 3" xfId="12450"/>
    <cellStyle name="Note 9 2 4 2" xfId="12451"/>
    <cellStyle name="BMU005B 2 4 4 2" xfId="12452"/>
    <cellStyle name="Note 9 2 5" xfId="12453"/>
    <cellStyle name="BMU005B 2 4 5" xfId="12454"/>
    <cellStyle name="BMU005B 2 4 5 2" xfId="12455"/>
    <cellStyle name="Normal 4 4 2 2 2 2 2 2" xfId="12456"/>
    <cellStyle name="BMU005B 2 4 5 3" xfId="12457"/>
    <cellStyle name="Note 9 3" xfId="12458"/>
    <cellStyle name="Normal 7 2 7 5" xfId="12459"/>
    <cellStyle name="BMU005B 2 5" xfId="12460"/>
    <cellStyle name="Note 9 3 2" xfId="12461"/>
    <cellStyle name="BMU005B 2 5 2" xfId="12462"/>
    <cellStyle name="Output 2 5 2 4 2" xfId="12463"/>
    <cellStyle name="BMU005B 2 5 2 2 2" xfId="12464"/>
    <cellStyle name="BMU005B 2 5 2 2 2 2" xfId="12465"/>
    <cellStyle name="BMU005B 2 5 2 2 3" xfId="12466"/>
    <cellStyle name="BMU005B 2 5 2 2 3 2" xfId="12467"/>
    <cellStyle name="Normal 34 6 2" xfId="12468"/>
    <cellStyle name="BMU005B 2 5 2 2 3 3" xfId="12469"/>
    <cellStyle name="BMU005B 2 5 2 3" xfId="12470"/>
    <cellStyle name="BMU005B 2 5 2 3 2" xfId="12471"/>
    <cellStyle name="BMU005B 2 5 2 4" xfId="12472"/>
    <cellStyle name="BMU005B 2 5 2 4 2" xfId="12473"/>
    <cellStyle name="BMU005B 2 5 2 4 3" xfId="12474"/>
    <cellStyle name="BMU005B 2 5 3" xfId="12475"/>
    <cellStyle name="BMU005B 2 5 3 2" xfId="12476"/>
    <cellStyle name="BMU005B 2 5 3 2 2" xfId="12477"/>
    <cellStyle name="BMU005B 2 5 3 3" xfId="12478"/>
    <cellStyle name="BMU005B 2 5 3 3 2" xfId="12479"/>
    <cellStyle name="BMU005B 2 5 3 3 3" xfId="12480"/>
    <cellStyle name="Note 2 3 3 4 2 2" xfId="12481"/>
    <cellStyle name="BMU005B 2 5 4" xfId="12482"/>
    <cellStyle name="BMU005B 2 5 5" xfId="12483"/>
    <cellStyle name="BMU005B 2 5 5 2" xfId="12484"/>
    <cellStyle name="Normal 4 4 2 2 2 3 2 2" xfId="12485"/>
    <cellStyle name="BMU005B 2 5 5 3" xfId="12486"/>
    <cellStyle name="Note 9 4" xfId="12487"/>
    <cellStyle name="BMU005B 2 6" xfId="12488"/>
    <cellStyle name="Note 9 4 2 2" xfId="12489"/>
    <cellStyle name="BMU005B 2 6 2 2" xfId="12490"/>
    <cellStyle name="BMU005B 2 6 2 2 2" xfId="12491"/>
    <cellStyle name="BMU005B 2 6 2 3" xfId="12492"/>
    <cellStyle name="BMU005B 2 6 2 3 2" xfId="12493"/>
    <cellStyle name="BMU005B 7" xfId="12494"/>
    <cellStyle name="BMU005B 2 6 2 3 3" xfId="12495"/>
    <cellStyle name="BMU005B 8" xfId="12496"/>
    <cellStyle name="Note 9 4 3" xfId="12497"/>
    <cellStyle name="BMU005B 2 6 3" xfId="12498"/>
    <cellStyle name="BMU005B 2 6 3 2 3" xfId="12499"/>
    <cellStyle name="BMU005B 2 6 4" xfId="12500"/>
    <cellStyle name="Note 9 5" xfId="12501"/>
    <cellStyle name="BMU005B 2 7" xfId="12502"/>
    <cellStyle name="Note 2 2 2 3 3 2" xfId="12503"/>
    <cellStyle name="Note 9 5 2" xfId="12504"/>
    <cellStyle name="BMU005B 2 7 2" xfId="12505"/>
    <cellStyle name="Note 2 2 2 3 3 2 2" xfId="12506"/>
    <cellStyle name="Note 9 5 2 2" xfId="12507"/>
    <cellStyle name="BMU005B 2 7 2 2" xfId="12508"/>
    <cellStyle name="BMU005B 2 7 2 3" xfId="12509"/>
    <cellStyle name="Note 9 5 3" xfId="12510"/>
    <cellStyle name="BMU005B 2 7 3" xfId="12511"/>
    <cellStyle name="Note 9 6" xfId="12512"/>
    <cellStyle name="BMU005B 2 8" xfId="12513"/>
    <cellStyle name="Note 2 2 2 3 3 3" xfId="12514"/>
    <cellStyle name="BMU005B 2 8 2" xfId="12515"/>
    <cellStyle name="Normal 7 2 8 2" xfId="12516"/>
    <cellStyle name="BMU005B 3 2" xfId="12517"/>
    <cellStyle name="Normal 7 2 8 3" xfId="12518"/>
    <cellStyle name="BMU005B 3 3" xfId="12519"/>
    <cellStyle name="Normal 7 2 8 4" xfId="12520"/>
    <cellStyle name="BMU005B 3 4" xfId="12521"/>
    <cellStyle name="BMU005B 3 4 2 2" xfId="12522"/>
    <cellStyle name="Output 4 2 2 2 3" xfId="12523"/>
    <cellStyle name="Output 3 4 2 4" xfId="12524"/>
    <cellStyle name="BMU005B 3 4 2 3" xfId="12525"/>
    <cellStyle name="Output 4 2 2 2 4" xfId="12526"/>
    <cellStyle name="BMU005B 3 4 3" xfId="12527"/>
    <cellStyle name="Normal 7 2 9 2" xfId="12528"/>
    <cellStyle name="BMU005B 4 2" xfId="12529"/>
    <cellStyle name="BMU005B 4 2 2" xfId="12530"/>
    <cellStyle name="Output 4 2 2 4" xfId="12531"/>
    <cellStyle name="BMU005B 4 2 2 2" xfId="12532"/>
    <cellStyle name="Output 4 2 2 4 2" xfId="12533"/>
    <cellStyle name="BMU005B 4 2 2 2 2" xfId="12534"/>
    <cellStyle name="Output 4 2 2 5" xfId="12535"/>
    <cellStyle name="BMU005B 4 2 2 3" xfId="12536"/>
    <cellStyle name="Output 4 2 2 5 2" xfId="12537"/>
    <cellStyle name="BMU005B 4 2 2 3 2" xfId="12538"/>
    <cellStyle name="BMU005B 4 2 2 3 3" xfId="12539"/>
    <cellStyle name="BMU005B 4 2 3" xfId="12540"/>
    <cellStyle name="Output 4 2 3 4" xfId="12541"/>
    <cellStyle name="BMU005B 4 2 3 2" xfId="12542"/>
    <cellStyle name="Output 4 2 3 4 2" xfId="12543"/>
    <cellStyle name="BMU005B 4 2 3 2 2" xfId="12544"/>
    <cellStyle name="BMU005B 4 2 3 2 3" xfId="12545"/>
    <cellStyle name="BMU005B 4 2 3 3" xfId="12546"/>
    <cellStyle name="Percent 4 3 3 2 2" xfId="12547"/>
    <cellStyle name="Output 4 2 3 5" xfId="12548"/>
    <cellStyle name="BMU005B 4 3" xfId="12549"/>
    <cellStyle name="BMU005B 4 3 2" xfId="12550"/>
    <cellStyle name="Output 4 3 2 4" xfId="12551"/>
    <cellStyle name="BMU005B 4 3 2 2" xfId="12552"/>
    <cellStyle name="BMU005B 4 3 3" xfId="12553"/>
    <cellStyle name="Output 4 3 3 4" xfId="12554"/>
    <cellStyle name="BMU005B 4 3 3 2" xfId="12555"/>
    <cellStyle name="Output 4 3 3 5" xfId="12556"/>
    <cellStyle name="BMU005B 4 3 3 3" xfId="12557"/>
    <cellStyle name="BMU005B 4 4" xfId="12558"/>
    <cellStyle name="BMU005B 4 4 2" xfId="12559"/>
    <cellStyle name="Output 4 4 2 4" xfId="12560"/>
    <cellStyle name="BMU005B 4 4 2 2" xfId="12561"/>
    <cellStyle name="Output 4 3 2 2 3" xfId="12562"/>
    <cellStyle name="BMU005B 4 4 2 3" xfId="12563"/>
    <cellStyle name="Output 4 3 2 2 4" xfId="12564"/>
    <cellStyle name="BMU005B 4 4 3" xfId="12565"/>
    <cellStyle name="BMU005B 4 5" xfId="12566"/>
    <cellStyle name="Normal 4 6 4 5 2 2" xfId="12567"/>
    <cellStyle name="BMU005B 4 5 2" xfId="12568"/>
    <cellStyle name="Normal 4 6 4 5 2 2 2" xfId="12569"/>
    <cellStyle name="BMU005B 5" xfId="12570"/>
    <cellStyle name="BMU005B 5 2" xfId="12571"/>
    <cellStyle name="BMU005B 5 2 2" xfId="12572"/>
    <cellStyle name="Output 5 2 2 4" xfId="12573"/>
    <cellStyle name="BMU005B 5 2 2 2" xfId="12574"/>
    <cellStyle name="Output 5 2 2 4 2" xfId="12575"/>
    <cellStyle name="BMU005B 5 2 2 2 2" xfId="12576"/>
    <cellStyle name="Normal 5 2 2 4 5 3" xfId="12577"/>
    <cellStyle name="BMU005B 5 2 2 2 2 2" xfId="12578"/>
    <cellStyle name="BMU005B 5 2 2 2 3" xfId="12579"/>
    <cellStyle name="Normal 5 2 2 4 6 3" xfId="12580"/>
    <cellStyle name="BMU005B 5 2 2 2 3 2" xfId="12581"/>
    <cellStyle name="Normal 5 2 2 4 6 4" xfId="12582"/>
    <cellStyle name="BMU005B 5 2 2 2 3 3" xfId="12583"/>
    <cellStyle name="Output 5 2 2 5" xfId="12584"/>
    <cellStyle name="BMU005B 5 2 2 3" xfId="12585"/>
    <cellStyle name="Output 5 2 2 5 2" xfId="12586"/>
    <cellStyle name="BMU005B 5 2 2 3 2" xfId="12587"/>
    <cellStyle name="BMU005B 5 2 2 4 2" xfId="12588"/>
    <cellStyle name="BMU005B 5 2 2 4 3" xfId="12589"/>
    <cellStyle name="Normal 4 4 2 3 2 2 2 3 2" xfId="12590"/>
    <cellStyle name="BMU005B 5 2 3" xfId="12591"/>
    <cellStyle name="Output 5 2 3 4" xfId="12592"/>
    <cellStyle name="BMU005B 5 2 3 2" xfId="12593"/>
    <cellStyle name="Output 5 2 3 4 2" xfId="12594"/>
    <cellStyle name="BMU005B 5 2 3 2 2" xfId="12595"/>
    <cellStyle name="Output 5 2 3 5" xfId="12596"/>
    <cellStyle name="BMU005B 5 2 3 3" xfId="12597"/>
    <cellStyle name="BMU005B 5 2 3 3 3" xfId="12598"/>
    <cellStyle name="BMU005B 5 2 4" xfId="12599"/>
    <cellStyle name="Output 5 2 4 4" xfId="12600"/>
    <cellStyle name="BMU005B 5 2 4 2" xfId="12601"/>
    <cellStyle name="Normal 33 2 2 2 2 5" xfId="12602"/>
    <cellStyle name="BMU005B 5 2 5" xfId="12603"/>
    <cellStyle name="BMU005B 5 2 5 2" xfId="12604"/>
    <cellStyle name="Normal 5 4 2 3 2 3 2" xfId="12605"/>
    <cellStyle name="BMU005B 5 2 5 3" xfId="12606"/>
    <cellStyle name="BMU005B 5 3" xfId="12607"/>
    <cellStyle name="BMU005B 5 3 2" xfId="12608"/>
    <cellStyle name="Output 5 3 2 4" xfId="12609"/>
    <cellStyle name="BMU005B 5 3 2 2" xfId="12610"/>
    <cellStyle name="SAPBEXstdDataEmph 2 5" xfId="12611"/>
    <cellStyle name="Output 5 3 2 4 2" xfId="12612"/>
    <cellStyle name="BMU005B 5 3 2 2 2" xfId="12613"/>
    <cellStyle name="Normal 34 2 2 3 2 2 4" xfId="12614"/>
    <cellStyle name="Normal 4 9 9" xfId="12615"/>
    <cellStyle name="BMU005B 5 3 2 2 2 2" xfId="12616"/>
    <cellStyle name="BMU005B 5 3 2 2 3" xfId="12617"/>
    <cellStyle name="BMU005B 5 3 2 2 3 2" xfId="12618"/>
    <cellStyle name="BMU005B 5 3 2 2 3 3" xfId="12619"/>
    <cellStyle name="Output 5 3 2 5" xfId="12620"/>
    <cellStyle name="BMU005B 5 3 2 3" xfId="12621"/>
    <cellStyle name="SAPBEXstdDataEmph 3 5" xfId="12622"/>
    <cellStyle name="Comma 11 3" xfId="12623"/>
    <cellStyle name="Output 5 3 2 5 2" xfId="12624"/>
    <cellStyle name="BMU005B 5 3 2 3 2" xfId="12625"/>
    <cellStyle name="Comma 12 3" xfId="12626"/>
    <cellStyle name="BMU005B 5 3 2 4 2" xfId="12627"/>
    <cellStyle name="BMU005B 5 3 2 4 3" xfId="12628"/>
    <cellStyle name="BMU005B 5 3 3" xfId="12629"/>
    <cellStyle name="Output 5 3 3 4" xfId="12630"/>
    <cellStyle name="BMU005B 5 3 3 2" xfId="12631"/>
    <cellStyle name="Output 5 3 3 4 2" xfId="12632"/>
    <cellStyle name="BMU005B 5 3 3 2 2" xfId="12633"/>
    <cellStyle name="Output 5 3 3 5" xfId="12634"/>
    <cellStyle name="BMU005B 5 3 3 3" xfId="12635"/>
    <cellStyle name="Output 5 3 3 5 2" xfId="12636"/>
    <cellStyle name="BMU005B 5 3 3 3 2" xfId="12637"/>
    <cellStyle name="BMU005B 5 3 3 3 3" xfId="12638"/>
    <cellStyle name="BMU005B 5 3 4" xfId="12639"/>
    <cellStyle name="BMU005B 5 3 4 2" xfId="12640"/>
    <cellStyle name="BMU005B 5 3 5" xfId="12641"/>
    <cellStyle name="BMU005B 5 3 5 2" xfId="12642"/>
    <cellStyle name="Normal 5 4 2 3 3 3 2" xfId="12643"/>
    <cellStyle name="BMU005B 5 3 5 3" xfId="12644"/>
    <cellStyle name="BMU005B 5 4" xfId="12645"/>
    <cellStyle name="BMU005B 5 4 2" xfId="12646"/>
    <cellStyle name="Output 5 4 2 4" xfId="12647"/>
    <cellStyle name="BMU005B 5 4 2 2" xfId="12648"/>
    <cellStyle name="Output 4 4 2 2 3" xfId="12649"/>
    <cellStyle name="Output 5 4 2 4 2" xfId="12650"/>
    <cellStyle name="BMU005B 5 4 2 2 2" xfId="12651"/>
    <cellStyle name="Output 4 4 2 2 3 2" xfId="12652"/>
    <cellStyle name="Normal 4 4 2 2 6 3" xfId="12653"/>
    <cellStyle name="BMU005B 5 4 2 3" xfId="12654"/>
    <cellStyle name="BMU005B 5 4 3" xfId="12655"/>
    <cellStyle name="Output 4 3 2 2 2 3" xfId="12656"/>
    <cellStyle name="BMU005B 5 4 3 2" xfId="12657"/>
    <cellStyle name="Output 4 3 2 2 2 3 2" xfId="12658"/>
    <cellStyle name="Normal 4 4 2 3 6 3" xfId="12659"/>
    <cellStyle name="BMU005B 5 4 3 2 2" xfId="12660"/>
    <cellStyle name="Normal 4 4 2 3 6 4" xfId="12661"/>
    <cellStyle name="BMU005B 5 4 3 2 3" xfId="12662"/>
    <cellStyle name="BMU005B 5 4 3 3" xfId="12663"/>
    <cellStyle name="BMU005B 5 4 4" xfId="12664"/>
    <cellStyle name="BMU005B 5 4 4 2" xfId="12665"/>
    <cellStyle name="BMU005B 5 5" xfId="12666"/>
    <cellStyle name="Normal 4 6 4 5 3 2" xfId="12667"/>
    <cellStyle name="BMU005B 5 5 2" xfId="12668"/>
    <cellStyle name="Output 5 5 2 4" xfId="12669"/>
    <cellStyle name="BMU005B 5 5 2 2" xfId="12670"/>
    <cellStyle name="Output 5 5 2 4 2" xfId="12671"/>
    <cellStyle name="Normal 5 2 3 2 4 2 4" xfId="12672"/>
    <cellStyle name="Normal 4 4 3 2 6 3" xfId="12673"/>
    <cellStyle name="BMU005B 5 5 2 2 2" xfId="12674"/>
    <cellStyle name="BMU005B 5 5 2 3" xfId="12675"/>
    <cellStyle name="BMU005B 5 5 2 3 2" xfId="12676"/>
    <cellStyle name="BMU005B 5 5 3" xfId="12677"/>
    <cellStyle name="BMU005B 5 5 3 2" xfId="12678"/>
    <cellStyle name="BMU005B 5 5 4" xfId="12679"/>
    <cellStyle name="BMU005B 5 5 4 2" xfId="12680"/>
    <cellStyle name="BMU005B 5 5 4 3" xfId="12681"/>
    <cellStyle name="BMU005B 5 6" xfId="12682"/>
    <cellStyle name="BMU005B 5 6 2" xfId="12683"/>
    <cellStyle name="BMU005B 5 6 2 2" xfId="12684"/>
    <cellStyle name="BMU005B 5 6 3" xfId="12685"/>
    <cellStyle name="Note 28 2 3 2 2" xfId="12686"/>
    <cellStyle name="Heading 3 39" xfId="12687"/>
    <cellStyle name="BMU005B 5 6 3 2" xfId="12688"/>
    <cellStyle name="BMU005B 5 6 3 3" xfId="12689"/>
    <cellStyle name="BMU005B 5 7" xfId="12690"/>
    <cellStyle name="BMU005B 5 7 2" xfId="12691"/>
    <cellStyle name="Dane wyjściowe 5" xfId="12692"/>
    <cellStyle name="BMU005B 6" xfId="12693"/>
    <cellStyle name="BMU005B 6 2" xfId="12694"/>
    <cellStyle name="BMU005B 6 2 2" xfId="12695"/>
    <cellStyle name="BMU005B 6 2 2 2" xfId="12696"/>
    <cellStyle name="BMU005B 6 2 2 3" xfId="12697"/>
    <cellStyle name="BMU005B 6 2 2 3 2" xfId="12698"/>
    <cellStyle name="Normal 5 2 2 5 3 3 2" xfId="12699"/>
    <cellStyle name="BMU005B 6 2 2 3 3" xfId="12700"/>
    <cellStyle name="BMU005B 6 2 3" xfId="12701"/>
    <cellStyle name="BMU005B 6 2 3 2" xfId="12702"/>
    <cellStyle name="Normal 69 2 3 2" xfId="12703"/>
    <cellStyle name="Normal 74 2 3 2" xfId="12704"/>
    <cellStyle name="BMU005B 6 2 4" xfId="12705"/>
    <cellStyle name="Normal 69 2 3 2 2" xfId="12706"/>
    <cellStyle name="Normal 74 2 3 2 2" xfId="12707"/>
    <cellStyle name="Normal 5 2 2 2 2 2 5" xfId="12708"/>
    <cellStyle name="BMU005B 6 2 4 2" xfId="12709"/>
    <cellStyle name="Normal 5 4 2 4 2 2 2" xfId="12710"/>
    <cellStyle name="Normal 69 2 3 2 3" xfId="12711"/>
    <cellStyle name="Normal 74 2 3 2 3" xfId="12712"/>
    <cellStyle name="Normal 5 2 2 2 2 2 6" xfId="12713"/>
    <cellStyle name="BMU005B 6 2 4 3" xfId="12714"/>
    <cellStyle name="BMU005B 6 3" xfId="12715"/>
    <cellStyle name="BMU005B 6 3 2" xfId="12716"/>
    <cellStyle name="BMU005B 6 3 2 2" xfId="12717"/>
    <cellStyle name="BMU005B 6 3 3" xfId="12718"/>
    <cellStyle name="BMU005B 6 3 3 2" xfId="12719"/>
    <cellStyle name="BMU005B 6 3 3 3" xfId="12720"/>
    <cellStyle name="BMU005B 6 4" xfId="12721"/>
    <cellStyle name="BMU005B 6 4 2" xfId="12722"/>
    <cellStyle name="BMU005B 6 5 2" xfId="12723"/>
    <cellStyle name="BMU005B 6 5 3" xfId="12724"/>
    <cellStyle name="BMU005B 7 2" xfId="12725"/>
    <cellStyle name="BMU005B 7 2 2" xfId="12726"/>
    <cellStyle name="BMU005B 7 2 2 2 2" xfId="12727"/>
    <cellStyle name="BMU005B 7 2 2 3 2" xfId="12728"/>
    <cellStyle name="Normal 5 2 3 5 3 3 2" xfId="12729"/>
    <cellStyle name="BMU005B 7 2 2 3 3" xfId="12730"/>
    <cellStyle name="BMU005B 7 2 3" xfId="12731"/>
    <cellStyle name="BMU005B 7 2 3 2" xfId="12732"/>
    <cellStyle name="Normal 69 3 3 2" xfId="12733"/>
    <cellStyle name="Normal 70 3 2 2 3 2" xfId="12734"/>
    <cellStyle name="Normal 74 3 3 2" xfId="12735"/>
    <cellStyle name="BMU005B 7 2 4" xfId="12736"/>
    <cellStyle name="Normal 69 3 3 2 2" xfId="12737"/>
    <cellStyle name="Normal 74 3 3 2 2" xfId="12738"/>
    <cellStyle name="Normal 5 2 2 3 2 2 5" xfId="12739"/>
    <cellStyle name="BMU005B 7 2 4 2" xfId="12740"/>
    <cellStyle name="Normal 5 2 2 3 2 2 6" xfId="12741"/>
    <cellStyle name="BMU005B 7 2 4 3" xfId="12742"/>
    <cellStyle name="BMU005B 7 3" xfId="12743"/>
    <cellStyle name="BMU005B 7 3 2" xfId="12744"/>
    <cellStyle name="BMU005B 7 3 3" xfId="12745"/>
    <cellStyle name="BMU005B 7 3 3 2" xfId="12746"/>
    <cellStyle name="Calculation 4 2 2 2 2 2 2" xfId="12747"/>
    <cellStyle name="BMU005B 7 3 3 3" xfId="12748"/>
    <cellStyle name="BMU005B 7 4" xfId="12749"/>
    <cellStyle name="BMU005B 7 4 2" xfId="12750"/>
    <cellStyle name="Note 4 2 3 2 2 2 2" xfId="12751"/>
    <cellStyle name="Entered" xfId="12752"/>
    <cellStyle name="BMU005B 7 5" xfId="12753"/>
    <cellStyle name="Normal 5 2 4 2 2 2 3" xfId="12754"/>
    <cellStyle name="BMU005B 7 5 2" xfId="12755"/>
    <cellStyle name="Normal 5 2 4 2 2 2 4" xfId="12756"/>
    <cellStyle name="BMU005B 7 5 3" xfId="12757"/>
    <cellStyle name="BMU005B 8 2" xfId="12758"/>
    <cellStyle name="BMU005B 8 2 2" xfId="12759"/>
    <cellStyle name="BMU005K 3 2 5 2" xfId="12760"/>
    <cellStyle name="BMU005B 8 2 3" xfId="12761"/>
    <cellStyle name="BMU005B 8 2 3 3" xfId="12762"/>
    <cellStyle name="BMU005B 8 3" xfId="12763"/>
    <cellStyle name="BMU005B 8 3 2" xfId="12764"/>
    <cellStyle name="BMU005B 8 3 2 3" xfId="12765"/>
    <cellStyle name="BMU005B 8 3 3" xfId="12766"/>
    <cellStyle name="BMU005B 8 4" xfId="12767"/>
    <cellStyle name="BMU005B 8 4 2" xfId="12768"/>
    <cellStyle name="BMU005B 9" xfId="12769"/>
    <cellStyle name="Normal 100 3 2 3" xfId="12770"/>
    <cellStyle name="Normal 4 5 3 2 3" xfId="12771"/>
    <cellStyle name="BMU005B 9 2" xfId="12772"/>
    <cellStyle name="Normal 100 3 2 3 2" xfId="12773"/>
    <cellStyle name="Normal 4 5 3 2 3 2" xfId="12774"/>
    <cellStyle name="BMU005B 9 2 2" xfId="12775"/>
    <cellStyle name="Normal 4 5 3 2 3 2 2" xfId="12776"/>
    <cellStyle name="BMU005B 9 2 2 2" xfId="12777"/>
    <cellStyle name="Normal 4 5 3 2 3 3" xfId="12778"/>
    <cellStyle name="BMU005B 9 2 3" xfId="12779"/>
    <cellStyle name="Normal 4 5 3 2 3 3 2" xfId="12780"/>
    <cellStyle name="BMU005B 9 2 3 2" xfId="12781"/>
    <cellStyle name="BMU005B 9 2 3 3" xfId="12782"/>
    <cellStyle name="Normal 100 3 2 4" xfId="12783"/>
    <cellStyle name="Normal 4 5 3 2 4" xfId="12784"/>
    <cellStyle name="BMU005B 9 3" xfId="12785"/>
    <cellStyle name="Normal 100 3 2 4 2" xfId="12786"/>
    <cellStyle name="Normal 4 5 3 2 4 2" xfId="12787"/>
    <cellStyle name="BMU005B 9 3 2" xfId="12788"/>
    <cellStyle name="BMU005B 9 3 2 2" xfId="12789"/>
    <cellStyle name="BMU005B 9 3 2 3" xfId="12790"/>
    <cellStyle name="Normal 100 3 2 5" xfId="12791"/>
    <cellStyle name="Normal 4 5 3 2 5" xfId="12792"/>
    <cellStyle name="BMU005B 9 4" xfId="12793"/>
    <cellStyle name="Normal 4 5 3 2 5 2" xfId="12794"/>
    <cellStyle name="BMU005B 9 4 2" xfId="12795"/>
    <cellStyle name="BMU005K" xfId="12796"/>
    <cellStyle name="BMU005K 10" xfId="12797"/>
    <cellStyle name="BMU005K 10 2" xfId="12798"/>
    <cellStyle name="BMU005K 2 2" xfId="12799"/>
    <cellStyle name="BMU005K 2 2 2 2" xfId="12800"/>
    <cellStyle name="BMU005K 2 2 2 2 2" xfId="12801"/>
    <cellStyle name="BMU005K 2 2 2 2 2 2" xfId="12802"/>
    <cellStyle name="BMU005K 2 2 2 2 3 2" xfId="12803"/>
    <cellStyle name="BMU005K 2 2 2 2 3 3" xfId="12804"/>
    <cellStyle name="BMU005K 2 2 2 3" xfId="12805"/>
    <cellStyle name="BMU005K 2 2 2 3 2" xfId="12806"/>
    <cellStyle name="BMU005K 2 2 2 3 2 2" xfId="12807"/>
    <cellStyle name="BMU005K 2 2 2 3 2 3" xfId="12808"/>
    <cellStyle name="BMU005K 2 2 2 3 3" xfId="12809"/>
    <cellStyle name="BMU005K 2 2 2 4" xfId="12810"/>
    <cellStyle name="BMU005K 2 2 2 4 2" xfId="12811"/>
    <cellStyle name="BMU005K 2 2 3" xfId="12812"/>
    <cellStyle name="Note 5 2 2 2 2" xfId="12813"/>
    <cellStyle name="Normal 7 2 3 4 2 2 2" xfId="12814"/>
    <cellStyle name="Normal 10 2 2 2 3 2 2" xfId="12815"/>
    <cellStyle name="BMU005K 2 2 3 2" xfId="12816"/>
    <cellStyle name="Note 5 2 2 2 2 2" xfId="12817"/>
    <cellStyle name="BMU005K 2 2 3 2 2" xfId="12818"/>
    <cellStyle name="Note 5 2 2 2 2 2 2" xfId="12819"/>
    <cellStyle name="BMU005K 2 2 3 2 3" xfId="12820"/>
    <cellStyle name="BMU005K 2 2 3 3" xfId="12821"/>
    <cellStyle name="Note 5 2 2 2 2 3" xfId="12822"/>
    <cellStyle name="BMU005K 2 2 4" xfId="12823"/>
    <cellStyle name="Note 5 2 2 2 3" xfId="12824"/>
    <cellStyle name="BMU005K 2 2 4 2" xfId="12825"/>
    <cellStyle name="Note 5 2 2 2 3 2" xfId="12826"/>
    <cellStyle name="BMU005K 2 2 4 2 2" xfId="12827"/>
    <cellStyle name="Note 5 2 2 2 3 2 2" xfId="12828"/>
    <cellStyle name="BMU005K 2 2 4 3" xfId="12829"/>
    <cellStyle name="Normal 4 4 3 10 2" xfId="12830"/>
    <cellStyle name="Note 5 2 2 2 3 3" xfId="12831"/>
    <cellStyle name="Normal 68 4 2 2" xfId="12832"/>
    <cellStyle name="Normal 73 4 2 2" xfId="12833"/>
    <cellStyle name="Normal 68 4 2 2 2" xfId="12834"/>
    <cellStyle name="Normal 73 4 2 2 2" xfId="12835"/>
    <cellStyle name="BMU005K 2 2 4 3 2" xfId="12836"/>
    <cellStyle name="Normal 4 4 3 10 2 2" xfId="12837"/>
    <cellStyle name="BMU005K 2 2 4 3 3" xfId="12838"/>
    <cellStyle name="BMU005K 2 2 5 2" xfId="12839"/>
    <cellStyle name="BMU005K 2 3" xfId="12840"/>
    <cellStyle name="Normal 5 4 3 5 2 3" xfId="12841"/>
    <cellStyle name="BMU005K 2 3 2" xfId="12842"/>
    <cellStyle name="BMU005K 2 3 2 2" xfId="12843"/>
    <cellStyle name="Percent 18 7 4" xfId="12844"/>
    <cellStyle name="Normal 5 4 3 5 2 3 2" xfId="12845"/>
    <cellStyle name="BMU005K 2 3 2 2 2" xfId="12846"/>
    <cellStyle name="Percent 18 7 4 2" xfId="12847"/>
    <cellStyle name="BMU005K 2 3 2 3 2" xfId="12848"/>
    <cellStyle name="BMU005K 2 3 2 3 3" xfId="12849"/>
    <cellStyle name="BMU005K 2 3 3" xfId="12850"/>
    <cellStyle name="Note 5 2 2 3 2" xfId="12851"/>
    <cellStyle name="Normal 7 2 3 4 2 3 2" xfId="12852"/>
    <cellStyle name="Normal 5 4 3 5 2 4" xfId="12853"/>
    <cellStyle name="Normal 10 2 2 2 3 3 2" xfId="12854"/>
    <cellStyle name="BMU005K 2 3 3 2" xfId="12855"/>
    <cellStyle name="Note 5 2 2 3 2 2" xfId="12856"/>
    <cellStyle name="Percent 18 8 4" xfId="12857"/>
    <cellStyle name="BMU005K 2 3 3 2 2" xfId="12858"/>
    <cellStyle name="BMU005K 2 3 3 2 3" xfId="12859"/>
    <cellStyle name="BMU005K 2 3 3 3" xfId="12860"/>
    <cellStyle name="BMU005K 2 3 4" xfId="12861"/>
    <cellStyle name="Note 5 2 2 3 3" xfId="12862"/>
    <cellStyle name="Normal 100 2 2 2 3" xfId="12863"/>
    <cellStyle name="Normal 4 5 2 2 2 3" xfId="12864"/>
    <cellStyle name="BMU005K 2 3 4 2" xfId="12865"/>
    <cellStyle name="BMU005K 2 4" xfId="12866"/>
    <cellStyle name="BMU005K 2 4 2" xfId="12867"/>
    <cellStyle name="BMU005K 2 4 2 3" xfId="12868"/>
    <cellStyle name="Percent 19 7 5" xfId="12869"/>
    <cellStyle name="BMU005K 2 4 3" xfId="12870"/>
    <cellStyle name="Note 5 2 2 4 2" xfId="12871"/>
    <cellStyle name="Normal 4 4 2 3 7 2" xfId="12872"/>
    <cellStyle name="BMU005K 2 5" xfId="12873"/>
    <cellStyle name="BMU005K 2 5 2" xfId="12874"/>
    <cellStyle name="BMU005K 2 5 2 2" xfId="12875"/>
    <cellStyle name="BMU005K 2 5 3 2" xfId="12876"/>
    <cellStyle name="BMU005K 2 5 3 3" xfId="12877"/>
    <cellStyle name="BMU005K 3" xfId="12878"/>
    <cellStyle name="BMU005K 3 2" xfId="12879"/>
    <cellStyle name="Input 3 3 2 2 2 3" xfId="12880"/>
    <cellStyle name="BMU005K 3 2 2" xfId="12881"/>
    <cellStyle name="Input 3 3 2 2 2 3 2" xfId="12882"/>
    <cellStyle name="BMU005K 3 2 2 2" xfId="12883"/>
    <cellStyle name="BMU005K 3 2 2 2 3" xfId="12884"/>
    <cellStyle name="BMU005K 3 2 2 2 3 2" xfId="12885"/>
    <cellStyle name="BMU005K 3 2 2 2 3 3" xfId="12886"/>
    <cellStyle name="Normal 5 2 4 2 4 3 2" xfId="12887"/>
    <cellStyle name="BMU005K 3 2 2 3" xfId="12888"/>
    <cellStyle name="BMU005K 3 2 2 3 2" xfId="12889"/>
    <cellStyle name="BMU005K 3 2 2 3 2 2" xfId="12890"/>
    <cellStyle name="BMU005K 3 2 2 3 2 3" xfId="12891"/>
    <cellStyle name="BMU005K 3 2 2 3 3" xfId="12892"/>
    <cellStyle name="BMU005K 3 2 2 4 2" xfId="12893"/>
    <cellStyle name="BMU005K 3 2 3" xfId="12894"/>
    <cellStyle name="Note 5 2 3 2 2" xfId="12895"/>
    <cellStyle name="Horizontal 4 2" xfId="12896"/>
    <cellStyle name="BMU005K 3 2 3 2" xfId="12897"/>
    <cellStyle name="Note 5 2 3 2 2 2" xfId="12898"/>
    <cellStyle name="Horizontal 4 2 2" xfId="12899"/>
    <cellStyle name="Normal 32 7" xfId="12900"/>
    <cellStyle name="BMU005K 3 2 3 2 3" xfId="12901"/>
    <cellStyle name="BMU005K 3 2 3 3" xfId="12902"/>
    <cellStyle name="Note 5 2 3 2 2 3" xfId="12903"/>
    <cellStyle name="BMU005K 3 2 4" xfId="12904"/>
    <cellStyle name="Note 5 2 3 2 3" xfId="12905"/>
    <cellStyle name="Horizontal 4 3" xfId="12906"/>
    <cellStyle name="BMU005K 3 2 4 2" xfId="12907"/>
    <cellStyle name="Note 5 2 3 2 3 2" xfId="12908"/>
    <cellStyle name="BMU005K 3 2 4 3" xfId="12909"/>
    <cellStyle name="Note 5 2 3 2 3 3" xfId="12910"/>
    <cellStyle name="Normal 69 4 2 2" xfId="12911"/>
    <cellStyle name="Normal 74 4 2 2" xfId="12912"/>
    <cellStyle name="Normal 78 6" xfId="12913"/>
    <cellStyle name="Normal 83 6" xfId="12914"/>
    <cellStyle name="Normal 69 4 2 2 2" xfId="12915"/>
    <cellStyle name="Normal 74 4 2 2 2" xfId="12916"/>
    <cellStyle name="BMU005K 3 2 4 3 2" xfId="12917"/>
    <cellStyle name="Normal 78 7" xfId="12918"/>
    <cellStyle name="Normal 83 7" xfId="12919"/>
    <cellStyle name="BMU005K 3 2 4 3 3" xfId="12920"/>
    <cellStyle name="BMU005K 3 2 5" xfId="12921"/>
    <cellStyle name="Note 5 2 3 2 4" xfId="12922"/>
    <cellStyle name="BMU005K 3 3" xfId="12923"/>
    <cellStyle name="BMU005K 3 3 2" xfId="12924"/>
    <cellStyle name="BMU005K 3 3 2 2" xfId="12925"/>
    <cellStyle name="Input 10 2 2 2" xfId="12926"/>
    <cellStyle name="BMU005K 3 3 2 3" xfId="12927"/>
    <cellStyle name="BMU005K 3 3 2 3 2" xfId="12928"/>
    <cellStyle name="BMU005K 3 3 2 3 3" xfId="12929"/>
    <cellStyle name="BMU005K 3 3 3" xfId="12930"/>
    <cellStyle name="Note 5 2 3 3 2" xfId="12931"/>
    <cellStyle name="BMU005K 3 3 3 2" xfId="12932"/>
    <cellStyle name="Note 5 2 3 3 2 2" xfId="12933"/>
    <cellStyle name="BMU005K 3 3 3 2 2" xfId="12934"/>
    <cellStyle name="BMU005K 3 3 3 2 3" xfId="12935"/>
    <cellStyle name="Input 10 2 3 2" xfId="12936"/>
    <cellStyle name="BMU005K 3 3 3 3" xfId="12937"/>
    <cellStyle name="BMU005K 3 3 4" xfId="12938"/>
    <cellStyle name="Note 5 2 3 3 3" xfId="12939"/>
    <cellStyle name="Normal 100 3 2 2 3" xfId="12940"/>
    <cellStyle name="Normal 4 5 3 2 2 3" xfId="12941"/>
    <cellStyle name="BMU005K 3 3 4 2" xfId="12942"/>
    <cellStyle name="BMU005K 3 4" xfId="12943"/>
    <cellStyle name="BMU005K 3 4 2" xfId="12944"/>
    <cellStyle name="BMU005K 3 4 2 2" xfId="12945"/>
    <cellStyle name="BMU005K 3 4 2 3" xfId="12946"/>
    <cellStyle name="BMU005K 3 4 3" xfId="12947"/>
    <cellStyle name="Note 5 2 3 4 2" xfId="12948"/>
    <cellStyle name="Normal 4 4 2 3 8 2" xfId="12949"/>
    <cellStyle name="BMU005K 3 5" xfId="12950"/>
    <cellStyle name="BMU005K 3 5 2" xfId="12951"/>
    <cellStyle name="BMU005K 3 5 2 2" xfId="12952"/>
    <cellStyle name="BMU005K 3 5 3 2" xfId="12953"/>
    <cellStyle name="BMU005K 3 5 3 3" xfId="12954"/>
    <cellStyle name="Normal 104 3 2 2 2 2" xfId="12955"/>
    <cellStyle name="BMU005K 3 6" xfId="12956"/>
    <cellStyle name="BMU005K 3 6 2" xfId="12957"/>
    <cellStyle name="BMU005K 4" xfId="12958"/>
    <cellStyle name="BMU005K 4 2" xfId="12959"/>
    <cellStyle name="BMU005K 4 2 2" xfId="12960"/>
    <cellStyle name="BMU005K 4 2 2 2" xfId="12961"/>
    <cellStyle name="BMU005K 4 2 2 2 2" xfId="12962"/>
    <cellStyle name="BMU005K 4 2 2 3" xfId="12963"/>
    <cellStyle name="BMU005K 4 2 2 3 2" xfId="12964"/>
    <cellStyle name="BMU005K 4 2 2 3 3" xfId="12965"/>
    <cellStyle name="BMU005K 4 2 3" xfId="12966"/>
    <cellStyle name="Note 5 2 4 2 2" xfId="12967"/>
    <cellStyle name="BMU005K 4 2 3 2 2" xfId="12968"/>
    <cellStyle name="BMU005K 4 2 3 3 2" xfId="12969"/>
    <cellStyle name="BMU005K 4 2 3 3 3" xfId="12970"/>
    <cellStyle name="BMU005K 4 2 4" xfId="12971"/>
    <cellStyle name="BMU005K 4 2 4 2" xfId="12972"/>
    <cellStyle name="BMU005K 4 2 5" xfId="12973"/>
    <cellStyle name="Normal 6 2 10 3" xfId="12974"/>
    <cellStyle name="BMU005K 4 2 5 2" xfId="12975"/>
    <cellStyle name="Normal 75 4 3 2" xfId="12976"/>
    <cellStyle name="Normal 80 4 3 2" xfId="12977"/>
    <cellStyle name="Normal 6 2 10 4" xfId="12978"/>
    <cellStyle name="BMU005K 4 2 5 3" xfId="12979"/>
    <cellStyle name="BMU005K 4 3" xfId="12980"/>
    <cellStyle name="BMU005K 4 3 2" xfId="12981"/>
    <cellStyle name="BMU005K 4 3 2 2" xfId="12982"/>
    <cellStyle name="BMU005K 4 3 2 2 2" xfId="12983"/>
    <cellStyle name="Input 11 2 2 2" xfId="12984"/>
    <cellStyle name="BMU005K 4 3 2 3" xfId="12985"/>
    <cellStyle name="BMU005K 4 3 2 3 2" xfId="12986"/>
    <cellStyle name="BMU005K 4 3 2 3 3" xfId="12987"/>
    <cellStyle name="BMU005K 4 3 3" xfId="12988"/>
    <cellStyle name="Note 5 2 4 3 2" xfId="12989"/>
    <cellStyle name="BMU005K 4 3 3 2" xfId="12990"/>
    <cellStyle name="Note 5 2 4 3 2 2" xfId="12991"/>
    <cellStyle name="BMU005K 4 3 4" xfId="12992"/>
    <cellStyle name="Note 5 2 4 3 3" xfId="12993"/>
    <cellStyle name="Normal 4 5 4 2 2 3" xfId="12994"/>
    <cellStyle name="BMU005K 4 3 4 2" xfId="12995"/>
    <cellStyle name="Normal 27 2 5" xfId="12996"/>
    <cellStyle name="Normal 32 2 5" xfId="12997"/>
    <cellStyle name="BMU005K 4 4" xfId="12998"/>
    <cellStyle name="BMU005K 4 4 2" xfId="12999"/>
    <cellStyle name="BMU005K 4 4 2 2" xfId="13000"/>
    <cellStyle name="BMU005K 4 4 2 3" xfId="13001"/>
    <cellStyle name="BMU005K 4 4 3" xfId="13002"/>
    <cellStyle name="Note 5 2 4 4 2" xfId="13003"/>
    <cellStyle name="BMU005K 4 5" xfId="13004"/>
    <cellStyle name="BMU005K 4 5 2" xfId="13005"/>
    <cellStyle name="BMU005K 4 5 2 2" xfId="13006"/>
    <cellStyle name="BMU005K 4 5 3" xfId="13007"/>
    <cellStyle name="BMU005K 4 5 3 2" xfId="13008"/>
    <cellStyle name="BMU005K 4 5 3 3" xfId="13009"/>
    <cellStyle name="Normal 104 3 2 2 3 2" xfId="13010"/>
    <cellStyle name="BMU005K 4 6" xfId="13011"/>
    <cellStyle name="BMU005K 4 6 2" xfId="13012"/>
    <cellStyle name="BMU005K 5" xfId="13013"/>
    <cellStyle name="BMU005K 5 2" xfId="13014"/>
    <cellStyle name="BMU005K 5 2 2" xfId="13015"/>
    <cellStyle name="Normal 5 2 2 6 3" xfId="13016"/>
    <cellStyle name="BMU005K 5 2 2 2" xfId="13017"/>
    <cellStyle name="Normal 5 2 2 6 3 2" xfId="13018"/>
    <cellStyle name="BMU005K 5 2 2 2 2" xfId="13019"/>
    <cellStyle name="Normal 5 2 2 6 4" xfId="13020"/>
    <cellStyle name="BMU005K 5 2 2 3" xfId="13021"/>
    <cellStyle name="Normal 5 2 2 6 4 2" xfId="13022"/>
    <cellStyle name="BMU005K 5 2 2 3 2" xfId="13023"/>
    <cellStyle name="BMU005K 5 2 2 3 3" xfId="13024"/>
    <cellStyle name="BMU005K 5 2 3" xfId="13025"/>
    <cellStyle name="BMU005K 5 2 3 2" xfId="13026"/>
    <cellStyle name="BMU005K 5 2 4" xfId="13027"/>
    <cellStyle name="BMU005K 5 2 4 2" xfId="13028"/>
    <cellStyle name="Normal 76 2 5" xfId="13029"/>
    <cellStyle name="Normal 81 2 5" xfId="13030"/>
    <cellStyle name="Normal 5 2 2 8 3" xfId="13031"/>
    <cellStyle name="输入 3 2" xfId="13032"/>
    <cellStyle name="Normal 190 2 4" xfId="13033"/>
    <cellStyle name="Normal 76 4 2 2" xfId="13034"/>
    <cellStyle name="Normal 81 4 2 2" xfId="13035"/>
    <cellStyle name="BMU005K 5 2 4 3" xfId="13036"/>
    <cellStyle name="Normal 76 2 6" xfId="13037"/>
    <cellStyle name="Normal 81 2 6" xfId="13038"/>
    <cellStyle name="Normal 5 2 2 8 4" xfId="13039"/>
    <cellStyle name="输入 3 3" xfId="13040"/>
    <cellStyle name="Normal 190 2 5" xfId="13041"/>
    <cellStyle name="BMU005K 5 3" xfId="13042"/>
    <cellStyle name="BMU005K 5 3 2" xfId="13043"/>
    <cellStyle name="BMU005K 5 3 3" xfId="13044"/>
    <cellStyle name="常规 3 8 2" xfId="13045"/>
    <cellStyle name="Normal 5 2 3 7 3" xfId="13046"/>
    <cellStyle name="BMU005K 5 3 3 2" xfId="13047"/>
    <cellStyle name="常规 3 8 3" xfId="13048"/>
    <cellStyle name="Normal 5 2 3 7 4" xfId="13049"/>
    <cellStyle name="Input 12 2 3 2" xfId="13050"/>
    <cellStyle name="BMU005K 5 3 3 3" xfId="13051"/>
    <cellStyle name="BMU005K 5 4" xfId="13052"/>
    <cellStyle name="BMU005K 5 4 2" xfId="13053"/>
    <cellStyle name="BMU005K 5 5" xfId="13054"/>
    <cellStyle name="BMU005K 5 5 2" xfId="13055"/>
    <cellStyle name="BMU005K 5 5 3" xfId="13056"/>
    <cellStyle name="BMU005K 6" xfId="13057"/>
    <cellStyle name="BMU005K 6 2" xfId="13058"/>
    <cellStyle name="Normal 95 2 2 3 4" xfId="13059"/>
    <cellStyle name="BMU005K 6 2 2" xfId="13060"/>
    <cellStyle name="BMU005K 6 2 2 2" xfId="13061"/>
    <cellStyle name="BMU005K 6 2 3" xfId="13062"/>
    <cellStyle name="Note 5 2 6 2 2" xfId="13063"/>
    <cellStyle name="Normal 5 3 2 7 3" xfId="13064"/>
    <cellStyle name="BMU005K 6 2 3 2" xfId="13065"/>
    <cellStyle name="Normal 5 3 2 7 4" xfId="13066"/>
    <cellStyle name="BMU005K 6 2 3 3" xfId="13067"/>
    <cellStyle name="BMU005K 6 3" xfId="13068"/>
    <cellStyle name="BMU005K 6 3 2" xfId="13069"/>
    <cellStyle name="Input 3 2 2 2 4" xfId="13070"/>
    <cellStyle name="Normal 5 3 3 6 3" xfId="13071"/>
    <cellStyle name="BMU005K 6 3 2 2" xfId="13072"/>
    <cellStyle name="BMU005K 6 3 3" xfId="13073"/>
    <cellStyle name="BMU005K 6 4" xfId="13074"/>
    <cellStyle name="Note 2" xfId="13075"/>
    <cellStyle name="BMU005K 6 4 2" xfId="13076"/>
    <cellStyle name="BMU005K 7" xfId="13077"/>
    <cellStyle name="BMU005K 7 2" xfId="13078"/>
    <cellStyle name="Normal 199 2 2 3 4" xfId="13079"/>
    <cellStyle name="BMU005K 7 2 2" xfId="13080"/>
    <cellStyle name="Normal 5 4 2 6 3" xfId="13081"/>
    <cellStyle name="BMU005K 7 2 2 2" xfId="13082"/>
    <cellStyle name="BMU005K 7 2 3" xfId="13083"/>
    <cellStyle name="Note 5 2 7 2 2" xfId="13084"/>
    <cellStyle name="Normal 5 4 2 7 3" xfId="13085"/>
    <cellStyle name="BMU005K 7 2 3 2" xfId="13086"/>
    <cellStyle name="Normal 5 4 2 7 4" xfId="13087"/>
    <cellStyle name="BMU005K 7 2 3 3" xfId="13088"/>
    <cellStyle name="BMU005K 7 3" xfId="13089"/>
    <cellStyle name="BMU005K 7 3 2" xfId="13090"/>
    <cellStyle name="Input 3 3 2 2 4" xfId="13091"/>
    <cellStyle name="Normal 5 4 3 6 3" xfId="13092"/>
    <cellStyle name="BMU005K 7 3 2 2" xfId="13093"/>
    <cellStyle name="Normal 5 4 3 6 4" xfId="13094"/>
    <cellStyle name="Input 14 2 2 2" xfId="13095"/>
    <cellStyle name="BMU005K 7 3 2 3" xfId="13096"/>
    <cellStyle name="BMU005K 7 3 3" xfId="13097"/>
    <cellStyle name="BMU005K 7 4" xfId="13098"/>
    <cellStyle name="BMU005K 7 4 2" xfId="13099"/>
    <cellStyle name="Normal 85 2 2 2" xfId="13100"/>
    <cellStyle name="Normal 90 2 2 2" xfId="13101"/>
    <cellStyle name="BMU005K 8" xfId="13102"/>
    <cellStyle name="Normal 85 2 2 2 2" xfId="13103"/>
    <cellStyle name="Normal 90 2 2 2 2" xfId="13104"/>
    <cellStyle name="BMU005K 8 2" xfId="13105"/>
    <cellStyle name="Normal 85 2 2 2 2 2" xfId="13106"/>
    <cellStyle name="Normal 90 2 2 2 2 2" xfId="13107"/>
    <cellStyle name="BMU005K 8 2 2" xfId="13108"/>
    <cellStyle name="Normal 85 2 2 2 2 3" xfId="13109"/>
    <cellStyle name="Normal 90 2 2 2 2 3" xfId="13110"/>
    <cellStyle name="BMU005K 8 2 3" xfId="13111"/>
    <cellStyle name="Normal 85 2 2 2 3" xfId="13112"/>
    <cellStyle name="Normal 90 2 2 2 3" xfId="13113"/>
    <cellStyle name="BMU005K 8 3" xfId="13114"/>
    <cellStyle name="Normal 85 2 2 3" xfId="13115"/>
    <cellStyle name="Normal 90 2 2 3" xfId="13116"/>
    <cellStyle name="BMU005K 9" xfId="13117"/>
    <cellStyle name="Normal 85 2 2 3 2" xfId="13118"/>
    <cellStyle name="Normal 90 2 2 3 2" xfId="13119"/>
    <cellStyle name="BMU005K 9 2" xfId="13120"/>
    <cellStyle name="Normal 85 2 2 3 2 2" xfId="13121"/>
    <cellStyle name="Normal 90 2 2 3 2 2" xfId="13122"/>
    <cellStyle name="Normal 4 10 7" xfId="13123"/>
    <cellStyle name="BMU005K 9 2 2" xfId="13124"/>
    <cellStyle name="Normal 85 2 2 3 3" xfId="13125"/>
    <cellStyle name="Normal 90 2 2 3 3" xfId="13126"/>
    <cellStyle name="BMU005K 9 3" xfId="13127"/>
    <cellStyle name="Normal 85 2 2 3 3 2" xfId="13128"/>
    <cellStyle name="Normal 90 2 2 3 3 2" xfId="13129"/>
    <cellStyle name="BMU005K 9 3 2" xfId="13130"/>
    <cellStyle name="BMU005K 9 3 3" xfId="13131"/>
    <cellStyle name="Normal 4 4 5 2 2" xfId="13132"/>
    <cellStyle name="BMU011" xfId="13133"/>
    <cellStyle name="Input 3 2 3 3 2 2" xfId="13134"/>
    <cellStyle name="BMU011 10" xfId="13135"/>
    <cellStyle name="Normal 4 4 5 2 2 2" xfId="13136"/>
    <cellStyle name="BMU011 2" xfId="13137"/>
    <cellStyle name="BMU011 2 2 2 2" xfId="13138"/>
    <cellStyle name="BMU011 2 2 3 2" xfId="13139"/>
    <cellStyle name="BMU011 2 3 2 2" xfId="13140"/>
    <cellStyle name="BMU011 2 4" xfId="13141"/>
    <cellStyle name="Normal 5 5 2 2 2 2 4 2" xfId="13142"/>
    <cellStyle name="BMU011 2 5" xfId="13143"/>
    <cellStyle name="BMU011 2 6" xfId="13144"/>
    <cellStyle name="Normal 4 4 5 2 2 3" xfId="13145"/>
    <cellStyle name="BMU011 3" xfId="13146"/>
    <cellStyle name="Normal 202 4 2 4" xfId="13147"/>
    <cellStyle name="Normal 5 7 4 2 4" xfId="13148"/>
    <cellStyle name="Normal 4 4 5 2 2 3 2" xfId="13149"/>
    <cellStyle name="BMU011 3 2" xfId="13150"/>
    <cellStyle name="BMU011 3 2 2 2" xfId="13151"/>
    <cellStyle name="BMU011 3 2 3 2" xfId="13152"/>
    <cellStyle name="BMU011 3 3" xfId="13153"/>
    <cellStyle name="BMU011 3 3 2 2" xfId="13154"/>
    <cellStyle name="BMU011 3 4" xfId="13155"/>
    <cellStyle name="Horizontal" xfId="13156"/>
    <cellStyle name="BMU011 3 5" xfId="13157"/>
    <cellStyle name="BMU011 3 6" xfId="13158"/>
    <cellStyle name="Normal 4 4 5 2 2 4" xfId="13159"/>
    <cellStyle name="BMU011 4" xfId="13160"/>
    <cellStyle name="BMU011 4 2" xfId="13161"/>
    <cellStyle name="BMU011 4 2 2 2" xfId="13162"/>
    <cellStyle name="BMU011 4 2 3 2" xfId="13163"/>
    <cellStyle name="BMU011 4 3" xfId="13164"/>
    <cellStyle name="BMU011 4 3 2 2" xfId="13165"/>
    <cellStyle name="BMU011 4 4" xfId="13166"/>
    <cellStyle name="BMU011 4 5" xfId="13167"/>
    <cellStyle name="BMU011 4 6" xfId="13168"/>
    <cellStyle name="Normal 13 3 2 3 2" xfId="13169"/>
    <cellStyle name="BMU011 5" xfId="13170"/>
    <cellStyle name="Normal 13 3 2 3 2 2" xfId="13171"/>
    <cellStyle name="BMU011 5 2" xfId="13172"/>
    <cellStyle name="BMU011 5 2 2 2" xfId="13173"/>
    <cellStyle name="BMU011 5 2 3 2" xfId="13174"/>
    <cellStyle name="BMU011 5 3 2 2" xfId="13175"/>
    <cellStyle name="BMU011 5 5" xfId="13176"/>
    <cellStyle name="BMU011 5 6" xfId="13177"/>
    <cellStyle name="Normal 13 3 2 3 3" xfId="13178"/>
    <cellStyle name="BMU011 6" xfId="13179"/>
    <cellStyle name="Normal 13 3 2 3 3 2" xfId="13180"/>
    <cellStyle name="BMU011 6 2" xfId="13181"/>
    <cellStyle name="BMU011 6 4" xfId="13182"/>
    <cellStyle name="Normal 13 3 2 3 4" xfId="13183"/>
    <cellStyle name="URUNKODU 4" xfId="13184"/>
    <cellStyle name="Input 17 3 2" xfId="13185"/>
    <cellStyle name="Input 22 3 2" xfId="13186"/>
    <cellStyle name="BMU011 7" xfId="13187"/>
    <cellStyle name="BMU011 7 2" xfId="13188"/>
    <cellStyle name="BMU011 8" xfId="13189"/>
    <cellStyle name="BMU011 8 2" xfId="13190"/>
    <cellStyle name="bmutext" xfId="13191"/>
    <cellStyle name="bmutext 2" xfId="13192"/>
    <cellStyle name="bmutext 2 2" xfId="13193"/>
    <cellStyle name="bmutext 2 2 2" xfId="13194"/>
    <cellStyle name="bmutext 2 3" xfId="13195"/>
    <cellStyle name="bmutext 3 2" xfId="13196"/>
    <cellStyle name="bmutext 3 2 2" xfId="13197"/>
    <cellStyle name="bmutext 3 3" xfId="13198"/>
    <cellStyle name="Normal 100 2 4 3 2" xfId="13199"/>
    <cellStyle name="Normal 4 5 2 4 3 2" xfId="13200"/>
    <cellStyle name="bmutext 4" xfId="13201"/>
    <cellStyle name="Normal 4 5 2 4 3 2 2 2" xfId="13202"/>
    <cellStyle name="bmutext 4 2 2" xfId="13203"/>
    <cellStyle name="Normal 66 2 6 2" xfId="13204"/>
    <cellStyle name="Normal 71 2 6 2" xfId="13205"/>
    <cellStyle name="Note 15 5 2" xfId="13206"/>
    <cellStyle name="Note 20 5 2" xfId="13207"/>
    <cellStyle name="Buena" xfId="13208"/>
    <cellStyle name="Calc Currency (0)" xfId="13209"/>
    <cellStyle name="Calc Currency (0) 2" xfId="13210"/>
    <cellStyle name="Output 19 4" xfId="13211"/>
    <cellStyle name="Output 24 4" xfId="13212"/>
    <cellStyle name="Calc Currency (0) 2 2" xfId="13213"/>
    <cellStyle name="Notas 2 2 3 2" xfId="13214"/>
    <cellStyle name="Calc Currency (0) 3" xfId="13215"/>
    <cellStyle name="Notas 2 2 3 3" xfId="13216"/>
    <cellStyle name="Calc Currency (0) 4" xfId="13217"/>
    <cellStyle name="Calc Currency (0) 5" xfId="13218"/>
    <cellStyle name="Heading 1 2 6" xfId="13219"/>
    <cellStyle name="Calc Currency (2)" xfId="13220"/>
    <cellStyle name="Calc Currency (2) 2" xfId="13221"/>
    <cellStyle name="Calculation 5 6 3" xfId="13222"/>
    <cellStyle name="Calc Currency (2) 2 2" xfId="13223"/>
    <cellStyle name="Calc Currency (2) 3" xfId="13224"/>
    <cellStyle name="Calc Percent (0) 2 2" xfId="13225"/>
    <cellStyle name="Normal 197 2" xfId="13226"/>
    <cellStyle name="Normal 247 2" xfId="13227"/>
    <cellStyle name="Normal 252 2" xfId="13228"/>
    <cellStyle name="Normal 6 7 2" xfId="13229"/>
    <cellStyle name="Calc Percent (0) 3" xfId="13230"/>
    <cellStyle name="Calc Percent (1)" xfId="13231"/>
    <cellStyle name="Normal 5 2 2 2 4 4 2" xfId="13232"/>
    <cellStyle name="Calc Percent (1) 2 2" xfId="13233"/>
    <cellStyle name="Normal 5 2 2 2 4 5" xfId="13234"/>
    <cellStyle name="Calc Percent (1) 3" xfId="13235"/>
    <cellStyle name="Calc Percent (2)" xfId="13236"/>
    <cellStyle name="Normal 5 2 2 2 9 4" xfId="13237"/>
    <cellStyle name="Calc Percent (2) 2" xfId="13238"/>
    <cellStyle name="SAPBEXHLevel1X 4 3" xfId="13239"/>
    <cellStyle name="Normal 22 2 3 2 3" xfId="13240"/>
    <cellStyle name="Calc Percent (2) 2 2" xfId="13241"/>
    <cellStyle name="Normal 267 2" xfId="13242"/>
    <cellStyle name="Normal 272 2" xfId="13243"/>
    <cellStyle name="Calc Percent (2) 3" xfId="13244"/>
    <cellStyle name="Calc Units (0)" xfId="13245"/>
    <cellStyle name="Calc Units (0) 2" xfId="13246"/>
    <cellStyle name="Normal 4 5 11 3" xfId="13247"/>
    <cellStyle name="Calc Units (0) 2 2" xfId="13248"/>
    <cellStyle name="Calc Units (0) 3" xfId="13249"/>
    <cellStyle name="Calc Units (1)" xfId="13250"/>
    <cellStyle name="Normal 4 4 5 4 4" xfId="13251"/>
    <cellStyle name="Calc Units (1) 2" xfId="13252"/>
    <cellStyle name="Normal 5 3 3 4 2 3 2" xfId="13253"/>
    <cellStyle name="Calc Units (1) 3" xfId="13254"/>
    <cellStyle name="Normal 5 2 7 2" xfId="13255"/>
    <cellStyle name="Calc Units (2)" xfId="13256"/>
    <cellStyle name="Normal 5 2 7 2 2" xfId="13257"/>
    <cellStyle name="Calc Units (2) 2" xfId="13258"/>
    <cellStyle name="Normal 5 2 7 2 2 2" xfId="13259"/>
    <cellStyle name="Calc Units (2) 2 2" xfId="13260"/>
    <cellStyle name="Heading3 3 2" xfId="13261"/>
    <cellStyle name="Calculation 10" xfId="13262"/>
    <cellStyle name="Calculation 10 2" xfId="13263"/>
    <cellStyle name="Calculation 10 2 2 2" xfId="13264"/>
    <cellStyle name="Calculation 10 2 3" xfId="13265"/>
    <cellStyle name="Calculation 10 2 3 2" xfId="13266"/>
    <cellStyle name="Calculation 10 3" xfId="13267"/>
    <cellStyle name="Calculation 10 3 2" xfId="13268"/>
    <cellStyle name="Calculation 10 4" xfId="13269"/>
    <cellStyle name="Normal 5 2 3 4 2 5" xfId="13270"/>
    <cellStyle name="Calculation 10 4 2" xfId="13271"/>
    <cellStyle name="Calculation 11" xfId="13272"/>
    <cellStyle name="Calculation 2 2 8" xfId="13273"/>
    <cellStyle name="Calculation 11 2" xfId="13274"/>
    <cellStyle name="Calculation 11 2 2" xfId="13275"/>
    <cellStyle name="Cálculo 3 3" xfId="13276"/>
    <cellStyle name="Calculation 2 2 8 2" xfId="13277"/>
    <cellStyle name="Calculation 11 2 2 2" xfId="13278"/>
    <cellStyle name="Cálculo 3 3 2" xfId="13279"/>
    <cellStyle name="Calculation 11 2 3" xfId="13280"/>
    <cellStyle name="Cálculo 3 4" xfId="13281"/>
    <cellStyle name="Calculation 11 2 3 2" xfId="13282"/>
    <cellStyle name="Cálculo 3 4 2" xfId="13283"/>
    <cellStyle name="Calculation 2 2 9" xfId="13284"/>
    <cellStyle name="Calculation 11 3" xfId="13285"/>
    <cellStyle name="Note 3 2 2 2 3" xfId="13286"/>
    <cellStyle name="Calculation 11 3 2" xfId="13287"/>
    <cellStyle name="Cálculo 4 3" xfId="13288"/>
    <cellStyle name="Calculation 11 4" xfId="13289"/>
    <cellStyle name="Note 3 2 2 3 3" xfId="13290"/>
    <cellStyle name="Normal 5 2 3 5 2 5" xfId="13291"/>
    <cellStyle name="Calculation 11 4 2" xfId="13292"/>
    <cellStyle name="Calculation 12" xfId="13293"/>
    <cellStyle name="Emphasis 2" xfId="13294"/>
    <cellStyle name="Calculation 12 2" xfId="13295"/>
    <cellStyle name="Good 18" xfId="13296"/>
    <cellStyle name="Good 23" xfId="13297"/>
    <cellStyle name="Emphasis 2 2" xfId="13298"/>
    <cellStyle name="Calculation 12 2 2" xfId="13299"/>
    <cellStyle name="Calculation 12 2 2 2" xfId="13300"/>
    <cellStyle name="Good 19" xfId="13301"/>
    <cellStyle name="Good 24" xfId="13302"/>
    <cellStyle name="Calculation 12 2 3" xfId="13303"/>
    <cellStyle name="Calculation 12 2 3 2" xfId="13304"/>
    <cellStyle name="Emphasis 3" xfId="13305"/>
    <cellStyle name="Calculation 12 3" xfId="13306"/>
    <cellStyle name="Note 3 2 3 2 3" xfId="13307"/>
    <cellStyle name="Emphasis 3 2" xfId="13308"/>
    <cellStyle name="Calculation 12 3 2" xfId="13309"/>
    <cellStyle name="Normal 101 2 3 2 2 2" xfId="13310"/>
    <cellStyle name="Normal 4 6 2 3 2 2 2" xfId="13311"/>
    <cellStyle name="Calculation 12 4" xfId="13312"/>
    <cellStyle name="Note 3 2 3 3 3" xfId="13313"/>
    <cellStyle name="Normal 4 6 2 3 2 2 2 2" xfId="13314"/>
    <cellStyle name="Calculation 12 4 2" xfId="13315"/>
    <cellStyle name="Calculation 13" xfId="13316"/>
    <cellStyle name="Calculation 13 2" xfId="13317"/>
    <cellStyle name="Calculation 13 2 2" xfId="13318"/>
    <cellStyle name="Calculation 13 2 2 2" xfId="13319"/>
    <cellStyle name="Calculation 13 2 3" xfId="13320"/>
    <cellStyle name="Calculation 13 3" xfId="13321"/>
    <cellStyle name="Calculation 13 3 2" xfId="13322"/>
    <cellStyle name="Normal 101 2 3 2 3 2" xfId="13323"/>
    <cellStyle name="Normal 4 6 2 3 2 3 2" xfId="13324"/>
    <cellStyle name="Calculation 13 4" xfId="13325"/>
    <cellStyle name="Note 3 2 4 3 3" xfId="13326"/>
    <cellStyle name="Calculation 13 4 2" xfId="13327"/>
    <cellStyle name="Normal 200 3 2 2 2" xfId="13328"/>
    <cellStyle name="Normal 5 5 3 2 2 2" xfId="13329"/>
    <cellStyle name="Normal 41 3 3 2 2" xfId="13330"/>
    <cellStyle name="Calculation 14" xfId="13331"/>
    <cellStyle name="Normal 200 3 2 2 2 2" xfId="13332"/>
    <cellStyle name="Normal 5 5 3 2 2 2 2" xfId="13333"/>
    <cellStyle name="Normal 41 3 3 2 2 2" xfId="13334"/>
    <cellStyle name="Calculation 14 2" xfId="13335"/>
    <cellStyle name="Normal 5 5 3 2 2 2 2 2" xfId="13336"/>
    <cellStyle name="Normal 77 2 2 5" xfId="13337"/>
    <cellStyle name="Normal 82 2 2 5" xfId="13338"/>
    <cellStyle name="Normal 41 3 3 2 2 2 2" xfId="13339"/>
    <cellStyle name="Calculation 14 2 2" xfId="13340"/>
    <cellStyle name="Normal 77 2 2 6" xfId="13341"/>
    <cellStyle name="Normal 82 2 2 6" xfId="13342"/>
    <cellStyle name="Calculation 14 2 3" xfId="13343"/>
    <cellStyle name="Calculation 14 2 3 2" xfId="13344"/>
    <cellStyle name="Normal 5 5 3 2 2 2 3" xfId="13345"/>
    <cellStyle name="Normal 41 3 3 2 2 3" xfId="13346"/>
    <cellStyle name="Calculation 14 3" xfId="13347"/>
    <cellStyle name="Normal 5 5 3 2 2 2 3 2" xfId="13348"/>
    <cellStyle name="Normal 77 2 3 5" xfId="13349"/>
    <cellStyle name="Normal 82 2 3 5" xfId="13350"/>
    <cellStyle name="Normal 41 3 3 2 2 3 2" xfId="13351"/>
    <cellStyle name="Calculation 14 3 2" xfId="13352"/>
    <cellStyle name="Normal 191 2 2 5" xfId="13353"/>
    <cellStyle name="Normal 5 5 3 2 2 2 4" xfId="13354"/>
    <cellStyle name="Normal 41 3 3 2 2 4" xfId="13355"/>
    <cellStyle name="Normal 4 6 2 3 2 4 2" xfId="13356"/>
    <cellStyle name="Calculation 14 4" xfId="13357"/>
    <cellStyle name="Calculation 14 4 2" xfId="13358"/>
    <cellStyle name="Normal 191 2 3 5" xfId="13359"/>
    <cellStyle name="Normal 200 3 2 2 3" xfId="13360"/>
    <cellStyle name="Normal 5 5 3 2 2 3" xfId="13361"/>
    <cellStyle name="Normal 41 3 3 2 3" xfId="13362"/>
    <cellStyle name="Calculation 15" xfId="13363"/>
    <cellStyle name="Calculation 20" xfId="13364"/>
    <cellStyle name="Normal 200 3 2 2 3 2" xfId="13365"/>
    <cellStyle name="Normal 5 5 3 2 2 3 2" xfId="13366"/>
    <cellStyle name="Normal 41 3 3 2 3 2" xfId="13367"/>
    <cellStyle name="Calculation 15 2" xfId="13368"/>
    <cellStyle name="Calculation 20 2" xfId="13369"/>
    <cellStyle name="Normal 77 3 2 5" xfId="13370"/>
    <cellStyle name="Normal 82 3 2 5" xfId="13371"/>
    <cellStyle name="Calculation 15 2 2" xfId="13372"/>
    <cellStyle name="Calculation 20 2 2" xfId="13373"/>
    <cellStyle name="Calculation 15 2 2 2" xfId="13374"/>
    <cellStyle name="Calculation 20 2 2 2" xfId="13375"/>
    <cellStyle name="Calculation 15 2 3" xfId="13376"/>
    <cellStyle name="Calculation 20 2 3" xfId="13377"/>
    <cellStyle name="Calculation 15 2 3 2" xfId="13378"/>
    <cellStyle name="Calculation 20 2 3 2" xfId="13379"/>
    <cellStyle name="Normal 102 2 2" xfId="13380"/>
    <cellStyle name="Normal 4 7 2 2" xfId="13381"/>
    <cellStyle name="Calculation 15 3" xfId="13382"/>
    <cellStyle name="Calculation 20 3" xfId="13383"/>
    <cellStyle name="Normal 102 2 2 2" xfId="13384"/>
    <cellStyle name="Normal 4 7 2 2 2" xfId="13385"/>
    <cellStyle name="Calculation 15 3 2" xfId="13386"/>
    <cellStyle name="Calculation 20 3 2" xfId="13387"/>
    <cellStyle name="Normal 191 3 2 5" xfId="13388"/>
    <cellStyle name="Normal 102 2 3" xfId="13389"/>
    <cellStyle name="Normal 4 7 2 3" xfId="13390"/>
    <cellStyle name="Calculation 15 4" xfId="13391"/>
    <cellStyle name="Calculation 20 4" xfId="13392"/>
    <cellStyle name="Normal 102 2 3 2" xfId="13393"/>
    <cellStyle name="Normal 4 7 2 3 2" xfId="13394"/>
    <cellStyle name="Calculation 15 4 2" xfId="13395"/>
    <cellStyle name="Calculation 20 4 2" xfId="13396"/>
    <cellStyle name="Normal 200 3 2 2 4" xfId="13397"/>
    <cellStyle name="Normal 5 5 3 2 2 4" xfId="13398"/>
    <cellStyle name="Normal 41 3 3 2 4" xfId="13399"/>
    <cellStyle name="Calculation 16" xfId="13400"/>
    <cellStyle name="Calculation 21" xfId="13401"/>
    <cellStyle name="Normal 5 5 3 2 2 4 2" xfId="13402"/>
    <cellStyle name="Normal 7 2 2 2 3 2 2 3" xfId="13403"/>
    <cellStyle name="Normal 41 3 3 2 4 2" xfId="13404"/>
    <cellStyle name="Calculation 16 2" xfId="13405"/>
    <cellStyle name="Calculation 21 2" xfId="13406"/>
    <cellStyle name="Normal 7 2 2 2 3 2 2 3 2" xfId="13407"/>
    <cellStyle name="Calculation 16 2 2" xfId="13408"/>
    <cellStyle name="Calculation 21 2 2" xfId="13409"/>
    <cellStyle name="Calculation 16 2 2 2" xfId="13410"/>
    <cellStyle name="Calculation 21 2 2 2" xfId="13411"/>
    <cellStyle name="Calculation 16 2 3" xfId="13412"/>
    <cellStyle name="Calculation 21 2 3" xfId="13413"/>
    <cellStyle name="Calculation 16 2 3 2" xfId="13414"/>
    <cellStyle name="Calculation 21 2 3 2" xfId="13415"/>
    <cellStyle name="Normal 102 3 2" xfId="13416"/>
    <cellStyle name="Normal 4 7 3 2" xfId="13417"/>
    <cellStyle name="Normal 7 2 2 2 3 2 2 4" xfId="13418"/>
    <cellStyle name="Calculation 16 3" xfId="13419"/>
    <cellStyle name="Calculation 21 3" xfId="13420"/>
    <cellStyle name="Normal 102 3 2 2" xfId="13421"/>
    <cellStyle name="Normal 4 7 3 2 2" xfId="13422"/>
    <cellStyle name="Calculation 16 3 2" xfId="13423"/>
    <cellStyle name="Calculation 21 3 2" xfId="13424"/>
    <cellStyle name="Normal 102 3 3" xfId="13425"/>
    <cellStyle name="Normal 4 7 3 3" xfId="13426"/>
    <cellStyle name="Calculation 16 4" xfId="13427"/>
    <cellStyle name="Calculation 21 4" xfId="13428"/>
    <cellStyle name="Normal 102 3 3 2" xfId="13429"/>
    <cellStyle name="Normal 4 7 3 3 2" xfId="13430"/>
    <cellStyle name="Calculation 16 4 2" xfId="13431"/>
    <cellStyle name="Calculation 21 4 2" xfId="13432"/>
    <cellStyle name="Normal 5 5 3 2 2 5" xfId="13433"/>
    <cellStyle name="Normal 41 3 3 2 5" xfId="13434"/>
    <cellStyle name="Calculation 17" xfId="13435"/>
    <cellStyle name="Calculation 22" xfId="13436"/>
    <cellStyle name="Calculation 17 2" xfId="13437"/>
    <cellStyle name="Calculation 22 2" xfId="13438"/>
    <cellStyle name="Calculation 17 2 2" xfId="13439"/>
    <cellStyle name="Calculation 22 2 2" xfId="13440"/>
    <cellStyle name="Calculation 17 2 2 2" xfId="13441"/>
    <cellStyle name="Calculation 22 2 2 2" xfId="13442"/>
    <cellStyle name="Calculation 17 2 3" xfId="13443"/>
    <cellStyle name="Calculation 22 2 3" xfId="13444"/>
    <cellStyle name="Calculation 17 2 3 2" xfId="13445"/>
    <cellStyle name="Calculation 22 2 3 2" xfId="13446"/>
    <cellStyle name="Normal 102 4 2" xfId="13447"/>
    <cellStyle name="Normal 4 7 4 2" xfId="13448"/>
    <cellStyle name="Calculation 17 3" xfId="13449"/>
    <cellStyle name="Calculation 22 3" xfId="13450"/>
    <cellStyle name="Normal 102 4 2 2" xfId="13451"/>
    <cellStyle name="Normal 4 7 4 2 2" xfId="13452"/>
    <cellStyle name="Calculation 17 3 2" xfId="13453"/>
    <cellStyle name="Calculation 22 3 2" xfId="13454"/>
    <cellStyle name="Normal 102 4 3" xfId="13455"/>
    <cellStyle name="Normal 4 7 4 3" xfId="13456"/>
    <cellStyle name="Normal 34 5 2 2 2" xfId="13457"/>
    <cellStyle name="Calculation 17 4" xfId="13458"/>
    <cellStyle name="Calculation 22 4" xfId="13459"/>
    <cellStyle name="Normal 102 4 3 2" xfId="13460"/>
    <cellStyle name="Normal 4 7 4 3 2" xfId="13461"/>
    <cellStyle name="Calculation 17 4 2" xfId="13462"/>
    <cellStyle name="Calculation 22 4 2" xfId="13463"/>
    <cellStyle name="Normal 267 3 3 2" xfId="13464"/>
    <cellStyle name="Normal 272 3 3 2" xfId="13465"/>
    <cellStyle name="Calculation 18" xfId="13466"/>
    <cellStyle name="Calculation 23" xfId="13467"/>
    <cellStyle name="Calculation 18 2" xfId="13468"/>
    <cellStyle name="Calculation 23 2" xfId="13469"/>
    <cellStyle name="Note 4 6" xfId="13470"/>
    <cellStyle name="Normal 7 2 2 8" xfId="13471"/>
    <cellStyle name="Calculation 18 2 2" xfId="13472"/>
    <cellStyle name="Calculation 23 2 2" xfId="13473"/>
    <cellStyle name="Note 4 6 2" xfId="13474"/>
    <cellStyle name="Normal 7 2 2 8 2" xfId="13475"/>
    <cellStyle name="Calculation 18 2 2 2" xfId="13476"/>
    <cellStyle name="Calculation 23 2 2 2" xfId="13477"/>
    <cellStyle name="Note 4 7" xfId="13478"/>
    <cellStyle name="Normal 4 10 2 3 2" xfId="13479"/>
    <cellStyle name="Normal 7 2 2 9" xfId="13480"/>
    <cellStyle name="Calculation 18 2 3" xfId="13481"/>
    <cellStyle name="Calculation 23 2 3" xfId="13482"/>
    <cellStyle name="Normal 4 2 2 6 2 2 2" xfId="13483"/>
    <cellStyle name="Note 4 7 2" xfId="13484"/>
    <cellStyle name="Calculation 18 2 3 2" xfId="13485"/>
    <cellStyle name="Calculation 23 2 3 2" xfId="13486"/>
    <cellStyle name="Normal 102 5 2" xfId="13487"/>
    <cellStyle name="Normal 4 7 5 2" xfId="13488"/>
    <cellStyle name="Calculation 18 3" xfId="13489"/>
    <cellStyle name="Calculation 23 3" xfId="13490"/>
    <cellStyle name="Note 5 6" xfId="13491"/>
    <cellStyle name="Normal 7 2 3 8" xfId="13492"/>
    <cellStyle name="Normal 102 5 2 2" xfId="13493"/>
    <cellStyle name="Normal 4 7 5 2 2" xfId="13494"/>
    <cellStyle name="Calculation 18 3 2" xfId="13495"/>
    <cellStyle name="Calculation 23 3 2" xfId="13496"/>
    <cellStyle name="Note 6 6" xfId="13497"/>
    <cellStyle name="Normal 7 2 4 8" xfId="13498"/>
    <cellStyle name="Normal 102 5 3 2" xfId="13499"/>
    <cellStyle name="Normal 4 7 5 3 2" xfId="13500"/>
    <cellStyle name="Calculation 18 4 2" xfId="13501"/>
    <cellStyle name="Calculation 23 4 2" xfId="13502"/>
    <cellStyle name="Calculation 19" xfId="13503"/>
    <cellStyle name="Calculation 24" xfId="13504"/>
    <cellStyle name="Calculation 19 2" xfId="13505"/>
    <cellStyle name="Calculation 24 2" xfId="13506"/>
    <cellStyle name="Normal 7 3 2 8" xfId="13507"/>
    <cellStyle name="Calculation 19 2 2" xfId="13508"/>
    <cellStyle name="Calculation 24 2 2" xfId="13509"/>
    <cellStyle name="Calculation 19 2 2 2" xfId="13510"/>
    <cellStyle name="Calculation 24 2 2 2" xfId="13511"/>
    <cellStyle name="Calculation 19 2 3" xfId="13512"/>
    <cellStyle name="Calculation 24 2 3" xfId="13513"/>
    <cellStyle name="Normal 201 2 2 4 2" xfId="13514"/>
    <cellStyle name="Normal 5 6 2 2 4 2" xfId="13515"/>
    <cellStyle name="Normal 4 10 3 3 2" xfId="13516"/>
    <cellStyle name="Calculation 19 2 3 2" xfId="13517"/>
    <cellStyle name="Calculation 24 2 3 2" xfId="13518"/>
    <cellStyle name="Normal 102 6 2" xfId="13519"/>
    <cellStyle name="Normal 4 7 6 2" xfId="13520"/>
    <cellStyle name="Calculation 19 3" xfId="13521"/>
    <cellStyle name="Calculation 24 3" xfId="13522"/>
    <cellStyle name="Normal 4 7 6 2 2" xfId="13523"/>
    <cellStyle name="Calculation 19 3 2" xfId="13524"/>
    <cellStyle name="Calculation 24 3 2" xfId="13525"/>
    <cellStyle name="Normal 4 7 6 3 2" xfId="13526"/>
    <cellStyle name="Calculation 19 4 2" xfId="13527"/>
    <cellStyle name="Calculation 24 4 2" xfId="13528"/>
    <cellStyle name="Normal 12 3 2" xfId="13529"/>
    <cellStyle name="Calculation 2" xfId="13530"/>
    <cellStyle name="Calculation 2 10" xfId="13531"/>
    <cellStyle name="Style 1 2 4" xfId="13532"/>
    <cellStyle name="Calculation 2 10 2" xfId="13533"/>
    <cellStyle name="Calculation 2 11" xfId="13534"/>
    <cellStyle name="Normal 12 3 2 2" xfId="13535"/>
    <cellStyle name="Calculation 2 2" xfId="13536"/>
    <cellStyle name="Calculation 2 2 2" xfId="13537"/>
    <cellStyle name="Normal 214 3 2 2 4" xfId="13538"/>
    <cellStyle name="Calculation 2 2 2 2" xfId="13539"/>
    <cellStyle name="Calculation 2 2 2 2 2" xfId="13540"/>
    <cellStyle name="Normal 75 4 2 3" xfId="13541"/>
    <cellStyle name="Normal 80 4 2 3" xfId="13542"/>
    <cellStyle name="Calculation 2 2 2 2 2 3 2" xfId="13543"/>
    <cellStyle name="Calculation 2 2 2 2 3" xfId="13544"/>
    <cellStyle name="Calculation 2 2 2 2 4" xfId="13545"/>
    <cellStyle name="Calculation 2 2 2 2 4 2" xfId="13546"/>
    <cellStyle name="Calculation 2 2 2 3" xfId="13547"/>
    <cellStyle name="Calculation 2 2 2 3 2" xfId="13548"/>
    <cellStyle name="Normal 14 3 2" xfId="13549"/>
    <cellStyle name="Calculation 2 2 2 3 3" xfId="13550"/>
    <cellStyle name="Calculation 2 2 2 4" xfId="13551"/>
    <cellStyle name="Calculation 2 2 2 4 2" xfId="13552"/>
    <cellStyle name="Calculation 2 2 2 5" xfId="13553"/>
    <cellStyle name="Calculation 2 2 2 5 2" xfId="13554"/>
    <cellStyle name="Calculation 2 2 3" xfId="13555"/>
    <cellStyle name="Calculation 2 2 3 2" xfId="13556"/>
    <cellStyle name="Calculation 2 2 3 2 2" xfId="13557"/>
    <cellStyle name="Calculation 2 2 3 2 2 2" xfId="13558"/>
    <cellStyle name="Calculation 2 2 3 2 2 2 2" xfId="13559"/>
    <cellStyle name="Calculation 2 2 3 2 2 3" xfId="13560"/>
    <cellStyle name="Calculation 2 2 3 2 2 3 2" xfId="13561"/>
    <cellStyle name="Normal 15 2 2" xfId="13562"/>
    <cellStyle name="Calculation 2 2 3 2 3" xfId="13563"/>
    <cellStyle name="Normal 99 3 2 5" xfId="13564"/>
    <cellStyle name="Normal 102 2 7" xfId="13565"/>
    <cellStyle name="Normal 4 7 2 7" xfId="13566"/>
    <cellStyle name="Calculation 2 2 3 2 3 2" xfId="13567"/>
    <cellStyle name="Normal 15 2 3" xfId="13568"/>
    <cellStyle name="Calculation 2 2 3 2 4" xfId="13569"/>
    <cellStyle name="Calculation 2 2 3 2 4 2" xfId="13570"/>
    <cellStyle name="Calculation 2 2 3 3" xfId="13571"/>
    <cellStyle name="Calculation 2 2 3 3 2" xfId="13572"/>
    <cellStyle name="Calculation 2 2 3 3 2 2" xfId="13573"/>
    <cellStyle name="Normal 15 3 2" xfId="13574"/>
    <cellStyle name="Encabezado 4" xfId="13575"/>
    <cellStyle name="Calculation 2 2 3 3 3" xfId="13576"/>
    <cellStyle name="Normal 103 2 7" xfId="13577"/>
    <cellStyle name="Encabezado 4 2" xfId="13578"/>
    <cellStyle name="Calculation 2 2 3 3 3 2" xfId="13579"/>
    <cellStyle name="Calculation 2 2 3 4" xfId="13580"/>
    <cellStyle name="Calculation 2 2 3 4 2" xfId="13581"/>
    <cellStyle name="Calculation 2 2 3 5" xfId="13582"/>
    <cellStyle name="Calculation 2 2 3 5 2" xfId="13583"/>
    <cellStyle name="Calculation 2 2 4" xfId="13584"/>
    <cellStyle name="Calculation 2 2 4 2" xfId="13585"/>
    <cellStyle name="Calculation 2 2 4 2 2" xfId="13586"/>
    <cellStyle name="Calculation 2 2 4 2 2 2" xfId="13587"/>
    <cellStyle name="Normal 16 2 2" xfId="13588"/>
    <cellStyle name="Normal 21 2 2" xfId="13589"/>
    <cellStyle name="Calculation 2 2 4 2 3" xfId="13590"/>
    <cellStyle name="Normal 21 2 2 2" xfId="13591"/>
    <cellStyle name="Normal 202 2 7" xfId="13592"/>
    <cellStyle name="Calculation 2 2 4 2 3 2" xfId="13593"/>
    <cellStyle name="Calculation 2 2 4 3" xfId="13594"/>
    <cellStyle name="Calculation 2 2 4 3 2" xfId="13595"/>
    <cellStyle name="Calculation 2 2 4 4" xfId="13596"/>
    <cellStyle name="Calculation 2 2 4 4 2" xfId="13597"/>
    <cellStyle name="Calculation 2 2 5" xfId="13598"/>
    <cellStyle name="Entrada 2 2 3" xfId="13599"/>
    <cellStyle name="Calculation 2 2 5 2" xfId="13600"/>
    <cellStyle name="Entrada 2 2 3 2" xfId="13601"/>
    <cellStyle name="Calculation 2 2 5 2 2" xfId="13602"/>
    <cellStyle name="Entrada 2 2 4" xfId="13603"/>
    <cellStyle name="Calculation 2 2 5 3" xfId="13604"/>
    <cellStyle name="Entrada 2 2 4 2" xfId="13605"/>
    <cellStyle name="Calculation 2 2 5 3 2" xfId="13606"/>
    <cellStyle name="Calculation 2 2 6" xfId="13607"/>
    <cellStyle name="Entrada 2 3 3" xfId="13608"/>
    <cellStyle name="Calculation 2 2 6 2" xfId="13609"/>
    <cellStyle name="Calculation 2 2 7" xfId="13610"/>
    <cellStyle name="Cálculo 2 3" xfId="13611"/>
    <cellStyle name="Calculation 2 2 7 2" xfId="13612"/>
    <cellStyle name="Normal 12 3 2 3" xfId="13613"/>
    <cellStyle name="Calculation 2 3" xfId="13614"/>
    <cellStyle name="Normal 12 3 2 3 2" xfId="13615"/>
    <cellStyle name="Calculation 2 3 2" xfId="13616"/>
    <cellStyle name="Normal 12 3 2 3 2 2" xfId="13617"/>
    <cellStyle name="Calculation 2 3 2 2" xfId="13618"/>
    <cellStyle name="Normal 12 3 2 3 2 2 2" xfId="13619"/>
    <cellStyle name="Calculation 2 3 2 2 2" xfId="13620"/>
    <cellStyle name="Calculation 2 3 2 2 2 2" xfId="13621"/>
    <cellStyle name="Calculation 2 3 2 2 2 2 2" xfId="13622"/>
    <cellStyle name="Calculation 2 3 2 2 2 3" xfId="13623"/>
    <cellStyle name="SAPBEXheaderItem 3 2 3" xfId="13624"/>
    <cellStyle name="Calculation 2 3 2 2 2 3 2" xfId="13625"/>
    <cellStyle name="Normal 59 2 2" xfId="13626"/>
    <cellStyle name="Normal 64 2 2" xfId="13627"/>
    <cellStyle name="Calculation 2 3 2 2 3" xfId="13628"/>
    <cellStyle name="Calculation 2 3 2 2 3 2" xfId="13629"/>
    <cellStyle name="Normal 218 2 2" xfId="13630"/>
    <cellStyle name="Normal 223 2 2" xfId="13631"/>
    <cellStyle name="Calculation 2 3 2 2 4" xfId="13632"/>
    <cellStyle name="Normal 12 3 2 3 2 3" xfId="13633"/>
    <cellStyle name="Calculation 2 3 2 3" xfId="13634"/>
    <cellStyle name="Normal 12 3 2 3 2 3 2" xfId="13635"/>
    <cellStyle name="Calculation 2 3 2 3 2" xfId="13636"/>
    <cellStyle name="Calculation 2 3 2 3 2 2" xfId="13637"/>
    <cellStyle name="Calculation 2 3 2 3 3" xfId="13638"/>
    <cellStyle name="Calculation 2 3 2 3 3 2" xfId="13639"/>
    <cellStyle name="Normal 12 3 2 3 2 4" xfId="13640"/>
    <cellStyle name="Calculation 2 3 2 4" xfId="13641"/>
    <cellStyle name="Calculation 2 3 2 4 2" xfId="13642"/>
    <cellStyle name="Calculation 2 3 2 5" xfId="13643"/>
    <cellStyle name="Calculation 2 3 2 5 2" xfId="13644"/>
    <cellStyle name="Normal 12 3 2 3 3" xfId="13645"/>
    <cellStyle name="Calculation 2 3 3" xfId="13646"/>
    <cellStyle name="Normal 12 3 2 3 3 2" xfId="13647"/>
    <cellStyle name="Calculation 2 3 3 2" xfId="13648"/>
    <cellStyle name="Calculation 2 3 3 2 2" xfId="13649"/>
    <cellStyle name="Normal 18 3" xfId="13650"/>
    <cellStyle name="Normal 23 3" xfId="13651"/>
    <cellStyle name="Calculation 2 3 3 2 2 2" xfId="13652"/>
    <cellStyle name="Calculation 2 3 3 2 2 2 2" xfId="13653"/>
    <cellStyle name="Normal 18 4" xfId="13654"/>
    <cellStyle name="Normal 23 4" xfId="13655"/>
    <cellStyle name="Calculation 2 3 3 2 2 3" xfId="13656"/>
    <cellStyle name="Calculation 2 3 3 2 2 3 2" xfId="13657"/>
    <cellStyle name="Normal 65 2 2" xfId="13658"/>
    <cellStyle name="Normal 70 2 2" xfId="13659"/>
    <cellStyle name="Calculation 2 3 3 2 3" xfId="13660"/>
    <cellStyle name="Normal 19 3" xfId="13661"/>
    <cellStyle name="Normal 65 2 2 2" xfId="13662"/>
    <cellStyle name="Normal 70 2 2 2" xfId="13663"/>
    <cellStyle name="Calculation 2 3 3 2 3 2" xfId="13664"/>
    <cellStyle name="Normal 65 2 3" xfId="13665"/>
    <cellStyle name="Normal 70 2 3" xfId="13666"/>
    <cellStyle name="Normal 219 2 2" xfId="13667"/>
    <cellStyle name="Calculation 2 3 3 2 4" xfId="13668"/>
    <cellStyle name="Normal 25 3" xfId="13669"/>
    <cellStyle name="Normal 65 2 3 2" xfId="13670"/>
    <cellStyle name="Normal 70 2 3 2" xfId="13671"/>
    <cellStyle name="Normal 219 2 2 2" xfId="13672"/>
    <cellStyle name="Calculation 2 3 3 2 4 2" xfId="13673"/>
    <cellStyle name="Calculation 2 3 3 3" xfId="13674"/>
    <cellStyle name="Calculation 2 3 3 3 2" xfId="13675"/>
    <cellStyle name="Normal 68 3" xfId="13676"/>
    <cellStyle name="Normal 73 3" xfId="13677"/>
    <cellStyle name="Calculation 2 3 3 3 2 2" xfId="13678"/>
    <cellStyle name="Normal 65 3 2" xfId="13679"/>
    <cellStyle name="Normal 70 3 2" xfId="13680"/>
    <cellStyle name="Calculation 2 3 3 3 3" xfId="13681"/>
    <cellStyle name="Normal 65 3 2 2" xfId="13682"/>
    <cellStyle name="Normal 69 3" xfId="13683"/>
    <cellStyle name="Normal 70 3 2 2" xfId="13684"/>
    <cellStyle name="Normal 74 3" xfId="13685"/>
    <cellStyle name="Calculation 2 3 3 3 3 2" xfId="13686"/>
    <cellStyle name="Calculation 2 3 3 4" xfId="13687"/>
    <cellStyle name="Calculation 2 3 3 4 2" xfId="13688"/>
    <cellStyle name="Calculation 2 3 3 5" xfId="13689"/>
    <cellStyle name="Calculation 2 3 3 5 2" xfId="13690"/>
    <cellStyle name="Normal 12 3 2 3 4" xfId="13691"/>
    <cellStyle name="Calculation 2 3 4" xfId="13692"/>
    <cellStyle name="Normal 12 3 2 3 4 2" xfId="13693"/>
    <cellStyle name="Calculation 2 3 4 2" xfId="13694"/>
    <cellStyle name="Calculation 2 3 4 2 2" xfId="13695"/>
    <cellStyle name="Calculation 2 3 4 3" xfId="13696"/>
    <cellStyle name="Calculation 2 3 4 3 2" xfId="13697"/>
    <cellStyle name="Normal 12 3 2 3 5" xfId="13698"/>
    <cellStyle name="Calculation 2 3 5" xfId="13699"/>
    <cellStyle name="Entrada 3 2 3" xfId="13700"/>
    <cellStyle name="Calculation 2 3 5 2" xfId="13701"/>
    <cellStyle name="Entrada 3 3 3" xfId="13702"/>
    <cellStyle name="Calculation 2 3 6 2" xfId="13703"/>
    <cellStyle name="Normal 12 3 2 4" xfId="13704"/>
    <cellStyle name="Input 7 2 2 2" xfId="13705"/>
    <cellStyle name="Calculation 2 4" xfId="13706"/>
    <cellStyle name="Output 6" xfId="13707"/>
    <cellStyle name="Calculation 2 4 2 2 2" xfId="13708"/>
    <cellStyle name="Output 6 2" xfId="13709"/>
    <cellStyle name="Calculation 2 4 2 2 2 2" xfId="13710"/>
    <cellStyle name="Output 7" xfId="13711"/>
    <cellStyle name="Normal 22 2 4 3 2" xfId="13712"/>
    <cellStyle name="Calculation 2 4 2 2 3" xfId="13713"/>
    <cellStyle name="Output 7 2" xfId="13714"/>
    <cellStyle name="Calculation 2 4 2 2 3 2" xfId="13715"/>
    <cellStyle name="Normal 5 2 4 7 2 3 2" xfId="13716"/>
    <cellStyle name="Calculation 2 4 2 3" xfId="13717"/>
    <cellStyle name="Calculation 2 4 2 3 2" xfId="13718"/>
    <cellStyle name="Normal 12 3 2 4 3" xfId="13719"/>
    <cellStyle name="Calculation 2 4 3" xfId="13720"/>
    <cellStyle name="Normal 12 3 2 4 3 2" xfId="13721"/>
    <cellStyle name="Calculation 2 4 3 2" xfId="13722"/>
    <cellStyle name="Calculation 2 4 3 2 2" xfId="13723"/>
    <cellStyle name="Note 3 3 4 3 2 2" xfId="13724"/>
    <cellStyle name="Calculation 2 4 3 3" xfId="13725"/>
    <cellStyle name="Calculation 2 4 3 3 2" xfId="13726"/>
    <cellStyle name="Normal 12 3 2 4 4" xfId="13727"/>
    <cellStyle name="Calculation 2 4 4" xfId="13728"/>
    <cellStyle name="Calculation 2 4 4 2" xfId="13729"/>
    <cellStyle name="Calculation 2 4 5" xfId="13730"/>
    <cellStyle name="Calculation 2 4 5 2" xfId="13731"/>
    <cellStyle name="Normal 12 3 2 5" xfId="13732"/>
    <cellStyle name="Input 7 2 2 3" xfId="13733"/>
    <cellStyle name="Calculation 2 5" xfId="13734"/>
    <cellStyle name="Normal 12 3 2 5 2" xfId="13735"/>
    <cellStyle name="Input 7 2 2 3 2" xfId="13736"/>
    <cellStyle name="Calculation 2 5 2" xfId="13737"/>
    <cellStyle name="Calculation 2 5 2 2" xfId="13738"/>
    <cellStyle name="Calculation 2 5 2 2 2" xfId="13739"/>
    <cellStyle name="Calculation 2 5 2 2 2 2" xfId="13740"/>
    <cellStyle name="Normal 22 3 4 3 2" xfId="13741"/>
    <cellStyle name="Calculation 2 5 2 2 3" xfId="13742"/>
    <cellStyle name="Calculation 2 5 2 2 3 2" xfId="13743"/>
    <cellStyle name="Calculation 2 5 2 3" xfId="13744"/>
    <cellStyle name="Calculation 2 5 2 4" xfId="13745"/>
    <cellStyle name="Calculation 2 5 2 4 2" xfId="13746"/>
    <cellStyle name="Calculation 2 5 3" xfId="13747"/>
    <cellStyle name="Calculation 2 5 3 2" xfId="13748"/>
    <cellStyle name="Calculation 2 5 3 2 2" xfId="13749"/>
    <cellStyle name="Note 3 3 4 4 2 2" xfId="13750"/>
    <cellStyle name="Calculation 2 5 3 3" xfId="13751"/>
    <cellStyle name="Calculation 2 5 3 3 2" xfId="13752"/>
    <cellStyle name="Calculation 2 5 4" xfId="13753"/>
    <cellStyle name="Calculation 2 5 4 2" xfId="13754"/>
    <cellStyle name="Calculation 2 5 5" xfId="13755"/>
    <cellStyle name="Calculation 2 5 5 2" xfId="13756"/>
    <cellStyle name="Calculation 4 2 2 3 3 2" xfId="13757"/>
    <cellStyle name="Normal 12 3 2 6" xfId="13758"/>
    <cellStyle name="Calculation 2 6" xfId="13759"/>
    <cellStyle name="Normal 12 3 2 6 2" xfId="13760"/>
    <cellStyle name="Calculation 2 6 2" xfId="13761"/>
    <cellStyle name="Calculation 2 6 2 2" xfId="13762"/>
    <cellStyle name="Calculation 2 6 2 2 2" xfId="13763"/>
    <cellStyle name="Calculation 2 6 2 3" xfId="13764"/>
    <cellStyle name="Calculation 2 6 2 3 2" xfId="13765"/>
    <cellStyle name="Calculation 2 6 3" xfId="13766"/>
    <cellStyle name="Calculation 2 6 3 2" xfId="13767"/>
    <cellStyle name="Normal 97 2 4 2 2" xfId="13768"/>
    <cellStyle name="Normal 261 2 3 2 2" xfId="13769"/>
    <cellStyle name="Calculation 2 6 4" xfId="13770"/>
    <cellStyle name="Calculation 2 6 4 2" xfId="13771"/>
    <cellStyle name="Normal 5 4 2 6 4 2" xfId="13772"/>
    <cellStyle name="Normal 12 3 2 7" xfId="13773"/>
    <cellStyle name="Calculation 2 7" xfId="13774"/>
    <cellStyle name="Calculation 2 7 2" xfId="13775"/>
    <cellStyle name="Normal 5 3 2 2 7" xfId="13776"/>
    <cellStyle name="Calculation 2 7 2 2" xfId="13777"/>
    <cellStyle name="Calculation 2 7 3" xfId="13778"/>
    <cellStyle name="Normal 5 3 2 3 7" xfId="13779"/>
    <cellStyle name="Calculation 2 7 3 2" xfId="13780"/>
    <cellStyle name="Normal 4 4 2 2 8 2 2" xfId="13781"/>
    <cellStyle name="Calculation 2 8" xfId="13782"/>
    <cellStyle name="Normal 4 4 2 2 8 2 2 2" xfId="13783"/>
    <cellStyle name="Calculation 2 8 2" xfId="13784"/>
    <cellStyle name="Normal 4 4 2 2 8 2 3 2" xfId="13785"/>
    <cellStyle name="Calculation 2 9 2" xfId="13786"/>
    <cellStyle name="Calculation 25" xfId="13787"/>
    <cellStyle name="Calculation 30" xfId="13788"/>
    <cellStyle name="Calculation 25 2" xfId="13789"/>
    <cellStyle name="Calculation 30 2" xfId="13790"/>
    <cellStyle name="Calculation 25 2 2" xfId="13791"/>
    <cellStyle name="Calculation 30 2 2" xfId="13792"/>
    <cellStyle name="Calculation 25 2 2 2" xfId="13793"/>
    <cellStyle name="Calculation 30 2 2 2" xfId="13794"/>
    <cellStyle name="Normal 4 10 4 3 2" xfId="13795"/>
    <cellStyle name="Calculation 25 2 3" xfId="13796"/>
    <cellStyle name="Calculation 30 2 3" xfId="13797"/>
    <cellStyle name="Normal 201 2 3 4 2" xfId="13798"/>
    <cellStyle name="Calculation 25 2 3 2" xfId="13799"/>
    <cellStyle name="Calculation 30 2 3 2" xfId="13800"/>
    <cellStyle name="Normal 102 7 2" xfId="13801"/>
    <cellStyle name="Normal 4 7 7 2" xfId="13802"/>
    <cellStyle name="Calculation 25 3" xfId="13803"/>
    <cellStyle name="Calculation 30 3" xfId="13804"/>
    <cellStyle name="Normal 4 7 7 2 2" xfId="13805"/>
    <cellStyle name="Calculation 25 3 2" xfId="13806"/>
    <cellStyle name="Calculation 30 3 2" xfId="13807"/>
    <cellStyle name="Normal 4 7 7 3" xfId="13808"/>
    <cellStyle name="Calculation 25 4" xfId="13809"/>
    <cellStyle name="Calculation 30 4" xfId="13810"/>
    <cellStyle name="Normal 4 7 7 3 2" xfId="13811"/>
    <cellStyle name="Calculation 25 4 2" xfId="13812"/>
    <cellStyle name="Calculation 30 4 2" xfId="13813"/>
    <cellStyle name="Calculation 26" xfId="13814"/>
    <cellStyle name="Calculation 31" xfId="13815"/>
    <cellStyle name="Calculation 26 2" xfId="13816"/>
    <cellStyle name="Calculation 31 2" xfId="13817"/>
    <cellStyle name="Calculation 26 2 3" xfId="13818"/>
    <cellStyle name="Calculation 31 2 3" xfId="13819"/>
    <cellStyle name="Calculation 26 2 3 2" xfId="13820"/>
    <cellStyle name="Calculation 31 2 3 2" xfId="13821"/>
    <cellStyle name="Normal 5 3 2 4 3 2 2" xfId="13822"/>
    <cellStyle name="Normal 4 7 8 2" xfId="13823"/>
    <cellStyle name="Calculation 26 3" xfId="13824"/>
    <cellStyle name="Calculation 31 3" xfId="13825"/>
    <cellStyle name="Normal 5 3 2 4 3 2 2 2" xfId="13826"/>
    <cellStyle name="Normal 4 7 8 2 2" xfId="13827"/>
    <cellStyle name="Calculation 26 3 2" xfId="13828"/>
    <cellStyle name="Calculation 31 3 2" xfId="13829"/>
    <cellStyle name="Normal 5 3 2 4 3 2 3" xfId="13830"/>
    <cellStyle name="Normal 4 7 8 3" xfId="13831"/>
    <cellStyle name="Calculation 26 4" xfId="13832"/>
    <cellStyle name="Calculation 31 4" xfId="13833"/>
    <cellStyle name="Normal 5 3 2 4 3 2 3 2" xfId="13834"/>
    <cellStyle name="Normal 4 7 8 3 2" xfId="13835"/>
    <cellStyle name="Calculation 26 4 2" xfId="13836"/>
    <cellStyle name="Calculation 31 4 2" xfId="13837"/>
    <cellStyle name="Calculation 27" xfId="13838"/>
    <cellStyle name="Calculation 32" xfId="13839"/>
    <cellStyle name="Calculation 4 4 2 2 3" xfId="13840"/>
    <cellStyle name="Calculation 27 2" xfId="13841"/>
    <cellStyle name="Calculation 32 2" xfId="13842"/>
    <cellStyle name="Calculation 4 4 2 2 3 2" xfId="13843"/>
    <cellStyle name="Calculation 27 2 2" xfId="13844"/>
    <cellStyle name="Calculation 32 2 2" xfId="13845"/>
    <cellStyle name="Calculation 27 2 2 2" xfId="13846"/>
    <cellStyle name="Calculation 32 2 2 2" xfId="13847"/>
    <cellStyle name="Calculation 27 2 3" xfId="13848"/>
    <cellStyle name="Calculation 32 2 3" xfId="13849"/>
    <cellStyle name="Normal 5 3 2 4 3 3 2" xfId="13850"/>
    <cellStyle name="Normal 4 7 9 2" xfId="13851"/>
    <cellStyle name="Calculation 27 3" xfId="13852"/>
    <cellStyle name="Calculation 32 3" xfId="13853"/>
    <cellStyle name="Calculation 27 3 2" xfId="13854"/>
    <cellStyle name="Calculation 32 3 2" xfId="13855"/>
    <cellStyle name="Calculation 27 4" xfId="13856"/>
    <cellStyle name="Calculation 32 4" xfId="13857"/>
    <cellStyle name="Normal 4 4 3 4 2 2 2 2" xfId="13858"/>
    <cellStyle name="Calculation 27 4 2" xfId="13859"/>
    <cellStyle name="Calculation 32 4 2" xfId="13860"/>
    <cellStyle name="Calculation 28" xfId="13861"/>
    <cellStyle name="Calculation 33" xfId="13862"/>
    <cellStyle name="Calculation 28 2" xfId="13863"/>
    <cellStyle name="Calculation 33 2" xfId="13864"/>
    <cellStyle name="Calculation 28 2 2" xfId="13865"/>
    <cellStyle name="Calculation 33 2 2" xfId="13866"/>
    <cellStyle name="Calculation 28 2 3" xfId="13867"/>
    <cellStyle name="Calculation 33 2 3" xfId="13868"/>
    <cellStyle name="Calculation 28 2 3 2" xfId="13869"/>
    <cellStyle name="Calculation 33 2 3 2" xfId="13870"/>
    <cellStyle name="Calculation 28 3" xfId="13871"/>
    <cellStyle name="Note 37 4 2 2" xfId="13872"/>
    <cellStyle name="Normal 5 3 2 4 3 4 2" xfId="13873"/>
    <cellStyle name="Calculation 28 3 2" xfId="13874"/>
    <cellStyle name="Calculation 28 4" xfId="13875"/>
    <cellStyle name="Normal 4 4 3 4 2 2 3 2" xfId="13876"/>
    <cellStyle name="Calculation 28 4 2" xfId="13877"/>
    <cellStyle name="Calculation 29" xfId="13878"/>
    <cellStyle name="Calculation 34" xfId="13879"/>
    <cellStyle name="Calculation 29 2" xfId="13880"/>
    <cellStyle name="Calculation 34 2" xfId="13881"/>
    <cellStyle name="Calculation 29 2 2" xfId="13882"/>
    <cellStyle name="Calculation 34 2 2" xfId="13883"/>
    <cellStyle name="Calculation 29 2 2 2" xfId="13884"/>
    <cellStyle name="Calculation 34 2 2 2" xfId="13885"/>
    <cellStyle name="Calculation 29 2 3" xfId="13886"/>
    <cellStyle name="Calculation 34 2 3" xfId="13887"/>
    <cellStyle name="Calculation 29 2 3 2" xfId="13888"/>
    <cellStyle name="Calculation 34 2 3 2" xfId="13889"/>
    <cellStyle name="Calculation 29 3" xfId="13890"/>
    <cellStyle name="Calculation 34 3" xfId="13891"/>
    <cellStyle name="Calculation 29 4" xfId="13892"/>
    <cellStyle name="Calculation 34 4" xfId="13893"/>
    <cellStyle name="Calculation 29 4 2" xfId="13894"/>
    <cellStyle name="Calculation 34 4 2" xfId="13895"/>
    <cellStyle name="Normal 198 4 2 3 2" xfId="13896"/>
    <cellStyle name="Normal 12 3 3" xfId="13897"/>
    <cellStyle name="Calculation 3" xfId="13898"/>
    <cellStyle name="Normal 95 5 3" xfId="13899"/>
    <cellStyle name="Normal 199 5 2" xfId="13900"/>
    <cellStyle name="Normal 5 2 3 2 3 2 2 3" xfId="13901"/>
    <cellStyle name="Calculation 3 10" xfId="13902"/>
    <cellStyle name="Normal 95 5 3 2" xfId="13903"/>
    <cellStyle name="Normal 199 5 2 2" xfId="13904"/>
    <cellStyle name="Normal 5 2 3 2 3 2 2 3 2" xfId="13905"/>
    <cellStyle name="Calculation 3 10 2" xfId="13906"/>
    <cellStyle name="Normal 95 5 4" xfId="13907"/>
    <cellStyle name="Normal 199 5 3" xfId="13908"/>
    <cellStyle name="Normal 5 2 3 2 3 2 2 4" xfId="13909"/>
    <cellStyle name="Calculation 3 11" xfId="13910"/>
    <cellStyle name="Calculation 3 2" xfId="13911"/>
    <cellStyle name="Calculation 3 2 2" xfId="13912"/>
    <cellStyle name="Calculation 3 2 2 2" xfId="13913"/>
    <cellStyle name="Normal 5 2 2 10 3" xfId="13914"/>
    <cellStyle name="Calculation 3 2 2 2 2" xfId="13915"/>
    <cellStyle name="Normal 5 2 2 10 3 2" xfId="13916"/>
    <cellStyle name="Calculation 3 2 2 2 2 2" xfId="13917"/>
    <cellStyle name="Normal 4 4 2 5 3 2" xfId="13918"/>
    <cellStyle name="Calculation 3 2 2 2 2 3" xfId="13919"/>
    <cellStyle name="Normal 5 2 2 10 4" xfId="13920"/>
    <cellStyle name="Calculation 3 2 2 2 3" xfId="13921"/>
    <cellStyle name="Normal 5 2 2 10 4 2" xfId="13922"/>
    <cellStyle name="Calculation 3 2 2 2 3 2" xfId="13923"/>
    <cellStyle name="Normal 5 2 2 10 5" xfId="13924"/>
    <cellStyle name="Calculation 3 2 2 2 4" xfId="13925"/>
    <cellStyle name="Calculation 3 2 2 2 4 2" xfId="13926"/>
    <cellStyle name="Normal 5 2 2 11 3 2" xfId="13927"/>
    <cellStyle name="Calculation 3 2 2 3 2 2" xfId="13928"/>
    <cellStyle name="Normal 5 2 2 11 4" xfId="13929"/>
    <cellStyle name="Calculation 3 2 2 3 3" xfId="13930"/>
    <cellStyle name="Calculation 3 2 2 3 3 2" xfId="13931"/>
    <cellStyle name="Calculation 3 2 2 5 2" xfId="13932"/>
    <cellStyle name="Calculation 3 2 3" xfId="13933"/>
    <cellStyle name="Calculation 3 2 3 2" xfId="13934"/>
    <cellStyle name="Calculation 3 2 3 2 2" xfId="13935"/>
    <cellStyle name="Calculation 3 2 3 2 2 2" xfId="13936"/>
    <cellStyle name="SAPBEXresItem 2 4" xfId="13937"/>
    <cellStyle name="Normal 4 4 3 5 3 2" xfId="13938"/>
    <cellStyle name="Calculation 3 2 3 2 2 3" xfId="13939"/>
    <cellStyle name="Calculation 3 2 3 2 3" xfId="13940"/>
    <cellStyle name="Title 4" xfId="13941"/>
    <cellStyle name="Calculation 3 2 3 2 3 2" xfId="13942"/>
    <cellStyle name="Calculation 3 2 3 2 4" xfId="13943"/>
    <cellStyle name="Calculation 3 2 3 2 4 2" xfId="13944"/>
    <cellStyle name="Calculation 3 2 3 3 2" xfId="13945"/>
    <cellStyle name="Calculation 3 2 3 3 2 2" xfId="13946"/>
    <cellStyle name="Calculation 3 2 3 3 3" xfId="13947"/>
    <cellStyle name="Calculation 3 2 3 3 3 2" xfId="13948"/>
    <cellStyle name="Calculation 3 2 3 4" xfId="13949"/>
    <cellStyle name="Calculation 3 2 3 4 2" xfId="13950"/>
    <cellStyle name="Calculation 3 2 3 5" xfId="13951"/>
    <cellStyle name="Calculation 3 2 3 5 2" xfId="13952"/>
    <cellStyle name="Calculation 3 2 4" xfId="13953"/>
    <cellStyle name="Calculation 3 2 4 2" xfId="13954"/>
    <cellStyle name="Calculation 3 2 4 2 2" xfId="13955"/>
    <cellStyle name="Input 10" xfId="13956"/>
    <cellStyle name="Calculation 3 2 4 2 3" xfId="13957"/>
    <cellStyle name="Input 10 2" xfId="13958"/>
    <cellStyle name="Calculation 3 2 4 2 3 2" xfId="13959"/>
    <cellStyle name="Input 49" xfId="13960"/>
    <cellStyle name="Input 54" xfId="13961"/>
    <cellStyle name="Calculation 3 2 4 3 2" xfId="13962"/>
    <cellStyle name="Calculation 3 2 4 4" xfId="13963"/>
    <cellStyle name="Calculation 3 2 4 4 2" xfId="13964"/>
    <cellStyle name="Calculation 3 2 5" xfId="13965"/>
    <cellStyle name="Calculation 3 2 5 3" xfId="13966"/>
    <cellStyle name="Calculation 3 2 5 3 2" xfId="13967"/>
    <cellStyle name="Calculation 3 2 6" xfId="13968"/>
    <cellStyle name="Calculation 3 2 6 2" xfId="13969"/>
    <cellStyle name="Calculation 3 2 7" xfId="13970"/>
    <cellStyle name="Calculation 3 2 7 2" xfId="13971"/>
    <cellStyle name="Calculation 3 3" xfId="13972"/>
    <cellStyle name="Calculation 3 3 2" xfId="13973"/>
    <cellStyle name="Calculation 3 3 2 2 2 2" xfId="13974"/>
    <cellStyle name="Calculation 3 3 2 2 2 2 2" xfId="13975"/>
    <cellStyle name="Normal 4 5 2 5 3 2" xfId="13976"/>
    <cellStyle name="Calculation 3 3 2 2 2 3" xfId="13977"/>
    <cellStyle name="Normal 3 4 4" xfId="13978"/>
    <cellStyle name="Calculation 3 3 2 2 3" xfId="13979"/>
    <cellStyle name="Calculation 3 3 2 2 3 2" xfId="13980"/>
    <cellStyle name="Calculation 3 3 2 2 4" xfId="13981"/>
    <cellStyle name="Calculation 3 3 2 2 4 2" xfId="13982"/>
    <cellStyle name="Normal 3 5 3 2" xfId="13983"/>
    <cellStyle name="Calculation 3 3 2 3 2 2" xfId="13984"/>
    <cellStyle name="Normal 3 5 4" xfId="13985"/>
    <cellStyle name="Calculation 3 3 2 3 3" xfId="13986"/>
    <cellStyle name="Normal 3 5 4 2" xfId="13987"/>
    <cellStyle name="Calculation 3 3 2 3 3 2" xfId="13988"/>
    <cellStyle name="Normal 2 67 2 2 2 2 2 2" xfId="13989"/>
    <cellStyle name="Calculation 3 3 3" xfId="13990"/>
    <cellStyle name="Output 3 2 2 2 4" xfId="13991"/>
    <cellStyle name="Calculation 3 3 3 2" xfId="13992"/>
    <cellStyle name="Output 3 2 2 2 4 2" xfId="13993"/>
    <cellStyle name="Normal 4 4 3" xfId="13994"/>
    <cellStyle name="Calculation 3 3 3 2 2" xfId="13995"/>
    <cellStyle name="Normal 4 4 3 2" xfId="13996"/>
    <cellStyle name="Calculation 3 3 3 2 2 2" xfId="13997"/>
    <cellStyle name="Normal 4 4 3 3" xfId="13998"/>
    <cellStyle name="Normal 4 5 3 5 3 2" xfId="13999"/>
    <cellStyle name="Calculation 3 3 3 2 2 3" xfId="14000"/>
    <cellStyle name="Normal 4 4 4" xfId="14001"/>
    <cellStyle name="Calculation 3 3 3 2 3" xfId="14002"/>
    <cellStyle name="Normal 4 4 4 2" xfId="14003"/>
    <cellStyle name="Calculation 3 3 3 2 3 2" xfId="14004"/>
    <cellStyle name="Normal 4 4 5" xfId="14005"/>
    <cellStyle name="Calculation 3 3 3 2 4" xfId="14006"/>
    <cellStyle name="Normal 100 3" xfId="14007"/>
    <cellStyle name="Normal 4 5 3" xfId="14008"/>
    <cellStyle name="Normal 6 2 2 2 4 2 2" xfId="14009"/>
    <cellStyle name="Calculation 3 3 3 3 2" xfId="14010"/>
    <cellStyle name="Normal 100 3 2" xfId="14011"/>
    <cellStyle name="Normal 4 5 3 2" xfId="14012"/>
    <cellStyle name="Normal 6 2 2 2 4 2 2 2" xfId="14013"/>
    <cellStyle name="Calculation 3 3 3 3 2 2" xfId="14014"/>
    <cellStyle name="Normal 100 4" xfId="14015"/>
    <cellStyle name="Normal 4 5 4" xfId="14016"/>
    <cellStyle name="Normal 6 2 2 2 4 2 3" xfId="14017"/>
    <cellStyle name="Calculation 3 3 3 3 3" xfId="14018"/>
    <cellStyle name="Normal 100 4 2" xfId="14019"/>
    <cellStyle name="Normal 4 5 4 2" xfId="14020"/>
    <cellStyle name="Normal 6 2 2 2 4 2 3 2" xfId="14021"/>
    <cellStyle name="Calculation 3 3 3 3 3 2" xfId="14022"/>
    <cellStyle name="Ertan 2" xfId="14023"/>
    <cellStyle name="Normal 6 2 2 2 4 3" xfId="14024"/>
    <cellStyle name="Calculation 3 3 3 4" xfId="14025"/>
    <cellStyle name="Ertan 2 2" xfId="14026"/>
    <cellStyle name="Normal 101 3" xfId="14027"/>
    <cellStyle name="Normal 4 6 3" xfId="14028"/>
    <cellStyle name="Normal 6 2 2 2 4 3 2" xfId="14029"/>
    <cellStyle name="Calculation 3 3 3 4 2" xfId="14030"/>
    <cellStyle name="Ertan 3" xfId="14031"/>
    <cellStyle name="Normal 6 2 2 2 4 4" xfId="14032"/>
    <cellStyle name="Calculation 3 3 3 5" xfId="14033"/>
    <cellStyle name="Ertan 3 2" xfId="14034"/>
    <cellStyle name="Normal 102 3" xfId="14035"/>
    <cellStyle name="Normal 4 7 3" xfId="14036"/>
    <cellStyle name="Normal 6 2 2 2 4 4 2" xfId="14037"/>
    <cellStyle name="Calculation 3 3 3 5 2" xfId="14038"/>
    <cellStyle name="Calculation 3 3 4" xfId="14039"/>
    <cellStyle name="Calculation 3 3 4 2" xfId="14040"/>
    <cellStyle name="Normal 5 4 3" xfId="14041"/>
    <cellStyle name="Calculation 3 3 4 2 2" xfId="14042"/>
    <cellStyle name="Normal 192 2 2 5 2" xfId="14043"/>
    <cellStyle name="Normal 6 2 2 2 5 2" xfId="14044"/>
    <cellStyle name="Calculation 3 3 4 3" xfId="14045"/>
    <cellStyle name="Normal 200 3" xfId="14046"/>
    <cellStyle name="Normal 5 5 3" xfId="14047"/>
    <cellStyle name="Normal 6 2 2 2 5 2 2" xfId="14048"/>
    <cellStyle name="Calculation 3 3 4 3 2" xfId="14049"/>
    <cellStyle name="Calculation 3 3 5" xfId="14050"/>
    <cellStyle name="Calculation 3 3 5 2" xfId="14051"/>
    <cellStyle name="Calculation 3 3 6" xfId="14052"/>
    <cellStyle name="Calculation 3 3 6 2" xfId="14053"/>
    <cellStyle name="Normal 193 2 2 2 2 2 2" xfId="14054"/>
    <cellStyle name="Normal 6 3 2 2 2 2 2 2" xfId="14055"/>
    <cellStyle name="Input 7 2 3 2" xfId="14056"/>
    <cellStyle name="Calculation 3 4" xfId="14057"/>
    <cellStyle name="Calculation 3 4 2 2 2" xfId="14058"/>
    <cellStyle name="Calculation 3 4 2 2 2 2" xfId="14059"/>
    <cellStyle name="Calculation 3 4 2 2 3" xfId="14060"/>
    <cellStyle name="Calculation 3 4 2 2 3 2" xfId="14061"/>
    <cellStyle name="Normal 6 2 2 3 3 2 2" xfId="14062"/>
    <cellStyle name="Calculation 3 4 2 3 2" xfId="14063"/>
    <cellStyle name="Normal 6 2 2 3 3 3 2" xfId="14064"/>
    <cellStyle name="Calculation 3 4 2 4 2" xfId="14065"/>
    <cellStyle name="Normal 2 67 2 2 2 2 3 2" xfId="14066"/>
    <cellStyle name="Calculation 3 4 3" xfId="14067"/>
    <cellStyle name="Output 3 2 3 2 4" xfId="14068"/>
    <cellStyle name="Calculation 3 4 3 2" xfId="14069"/>
    <cellStyle name="Output 3 2 3 2 4 2" xfId="14070"/>
    <cellStyle name="Calculation 3 4 3 2 2" xfId="14071"/>
    <cellStyle name="Normal 192 2 3 4 2" xfId="14072"/>
    <cellStyle name="Normal 6 2 2 3 4 2" xfId="14073"/>
    <cellStyle name="Calculation 3 4 3 3" xfId="14074"/>
    <cellStyle name="Normal 6 2 2 3 4 2 2" xfId="14075"/>
    <cellStyle name="Calculation 3 4 3 3 2" xfId="14076"/>
    <cellStyle name="Calculation 3 4 4" xfId="14077"/>
    <cellStyle name="Calculation 3 4 4 2" xfId="14078"/>
    <cellStyle name="Calculation 3 4 5" xfId="14079"/>
    <cellStyle name="Calculation 3 4 5 2" xfId="14080"/>
    <cellStyle name="Calculation 3 5" xfId="14081"/>
    <cellStyle name="Calculation 3 5 2" xfId="14082"/>
    <cellStyle name="Calculation 3 5 2 2" xfId="14083"/>
    <cellStyle name="Percent 2 3 8 3" xfId="14084"/>
    <cellStyle name="Calculation 3 5 2 2 2" xfId="14085"/>
    <cellStyle name="Percent 2 3 8 3 2" xfId="14086"/>
    <cellStyle name="Calculation 3 5 2 2 2 2" xfId="14087"/>
    <cellStyle name="Percent 2 3 8 4" xfId="14088"/>
    <cellStyle name="Calculation 3 5 2 2 3" xfId="14089"/>
    <cellStyle name="Calculation 3 5 2 2 3 2" xfId="14090"/>
    <cellStyle name="Normal 192 2 4 3 2" xfId="14091"/>
    <cellStyle name="Calculation 3 5 2 3" xfId="14092"/>
    <cellStyle name="Calculation 3 5 2 3 2" xfId="14093"/>
    <cellStyle name="Calculation 3 5 2 4 2" xfId="14094"/>
    <cellStyle name="Calculation 3 5 3" xfId="14095"/>
    <cellStyle name="Calculation 3 5 3 2" xfId="14096"/>
    <cellStyle name="Calculation 3 5 3 2 2" xfId="14097"/>
    <cellStyle name="Calculation 3 5 3 3" xfId="14098"/>
    <cellStyle name="Calculation 3 5 3 3 2" xfId="14099"/>
    <cellStyle name="Calculation 3 5 4" xfId="14100"/>
    <cellStyle name="Calculation 3 5 4 2" xfId="14101"/>
    <cellStyle name="Calculation 3 5 5" xfId="14102"/>
    <cellStyle name="Calculation 3 5 5 2" xfId="14103"/>
    <cellStyle name="Calculation 3 6" xfId="14104"/>
    <cellStyle name="Calculation 3 6 2" xfId="14105"/>
    <cellStyle name="Calculation 3 6 2 2" xfId="14106"/>
    <cellStyle name="Calculation 3 6 2 2 2" xfId="14107"/>
    <cellStyle name="Normal 8 2 2 2 2 2 2" xfId="14108"/>
    <cellStyle name="SAPUnLocked" xfId="14109"/>
    <cellStyle name="Normal 6 2 2 5 3 2" xfId="14110"/>
    <cellStyle name="Calculation 3 6 2 3" xfId="14111"/>
    <cellStyle name="Normal 8 2 2 2 2 2 2 2" xfId="14112"/>
    <cellStyle name="Calculation 3 6 2 3 2" xfId="14113"/>
    <cellStyle name="Calculation 3 6 3 2" xfId="14114"/>
    <cellStyle name="Calculation 3 6 4" xfId="14115"/>
    <cellStyle name="Calculation 3 6 4 2" xfId="14116"/>
    <cellStyle name="Calculation 3 7" xfId="14117"/>
    <cellStyle name="Calculation 3 7 2" xfId="14118"/>
    <cellStyle name="Normal 5 4 2 2 7" xfId="14119"/>
    <cellStyle name="Calculation 3 7 2 2" xfId="14120"/>
    <cellStyle name="Calculation 3 7 3" xfId="14121"/>
    <cellStyle name="Calculation 3 7 3 2" xfId="14122"/>
    <cellStyle name="Normal 4 4 2 2 8 3 2" xfId="14123"/>
    <cellStyle name="Calculation 3 8" xfId="14124"/>
    <cellStyle name="Calculation 3 8 2" xfId="14125"/>
    <cellStyle name="Calculation 3 9" xfId="14126"/>
    <cellStyle name="Calculation 3 9 2" xfId="14127"/>
    <cellStyle name="Calculation 33 2 2 2 2" xfId="14128"/>
    <cellStyle name="Calculation 33 2 2 3" xfId="14129"/>
    <cellStyle name="Calculation 33 2 2 3 2" xfId="14130"/>
    <cellStyle name="Calculation 33 2 4" xfId="14131"/>
    <cellStyle name="Calculation 33 2 4 2" xfId="14132"/>
    <cellStyle name="Calculation 35" xfId="14133"/>
    <cellStyle name="Calculation 40" xfId="14134"/>
    <cellStyle name="Calculation 35 2" xfId="14135"/>
    <cellStyle name="Calculation 40 2" xfId="14136"/>
    <cellStyle name="Calculation 35 2 2" xfId="14137"/>
    <cellStyle name="Calculation 40 2 2" xfId="14138"/>
    <cellStyle name="Calculation 35 2 2 2" xfId="14139"/>
    <cellStyle name="Calculation 40 2 2 2" xfId="14140"/>
    <cellStyle name="Normal 85 4 2 2 2" xfId="14141"/>
    <cellStyle name="Normal 90 4 2 2 2" xfId="14142"/>
    <cellStyle name="Calculation 35 2 3" xfId="14143"/>
    <cellStyle name="Calculation 40 2 3" xfId="14144"/>
    <cellStyle name="Calculation 35 2 3 2" xfId="14145"/>
    <cellStyle name="Calculation 40 2 3 2" xfId="14146"/>
    <cellStyle name="Calculation 35 3" xfId="14147"/>
    <cellStyle name="Calculation 40 3" xfId="14148"/>
    <cellStyle name="Calculation 35 3 2" xfId="14149"/>
    <cellStyle name="Calculation 40 3 2" xfId="14150"/>
    <cellStyle name="Calculation 35 4" xfId="14151"/>
    <cellStyle name="Calculation 40 4" xfId="14152"/>
    <cellStyle name="Calculation 35 4 2" xfId="14153"/>
    <cellStyle name="Calculation 40 4 2" xfId="14154"/>
    <cellStyle name="Calculation 36" xfId="14155"/>
    <cellStyle name="Calculation 41" xfId="14156"/>
    <cellStyle name="Calculation 36 2" xfId="14157"/>
    <cellStyle name="Normal 4 4 2 2 2 6 2" xfId="14158"/>
    <cellStyle name="Calculation 36 2 3 2" xfId="14159"/>
    <cellStyle name="Calculation 36 3" xfId="14160"/>
    <cellStyle name="Normal 4 4 2 2 3 5" xfId="14161"/>
    <cellStyle name="Calculation 36 3 2" xfId="14162"/>
    <cellStyle name="Calculation 36 4" xfId="14163"/>
    <cellStyle name="Normal 4 4 2 2 4 5" xfId="14164"/>
    <cellStyle name="Calculation 36 4 2" xfId="14165"/>
    <cellStyle name="Calculation 37" xfId="14166"/>
    <cellStyle name="Normal 4 4 2 3 2 5" xfId="14167"/>
    <cellStyle name="Calculation 37 2 2" xfId="14168"/>
    <cellStyle name="Normal 5 3 3 2 2 3 4" xfId="14169"/>
    <cellStyle name="Normal 4 4 2 3 2 5 2" xfId="14170"/>
    <cellStyle name="Calculation 37 2 2 2" xfId="14171"/>
    <cellStyle name="Normal 4 4 2 3 2 6" xfId="14172"/>
    <cellStyle name="Calculation 37 2 3" xfId="14173"/>
    <cellStyle name="Calculation 37 2 3 2" xfId="14174"/>
    <cellStyle name="Calculation 37 3" xfId="14175"/>
    <cellStyle name="Normal 4 4 2 3 3 5" xfId="14176"/>
    <cellStyle name="Calculation 37 3 2" xfId="14177"/>
    <cellStyle name="Calculation 37 4" xfId="14178"/>
    <cellStyle name="Normal 4 4 2 3 4 5" xfId="14179"/>
    <cellStyle name="Calculation 37 4 2" xfId="14180"/>
    <cellStyle name="Calculation 38" xfId="14181"/>
    <cellStyle name="Calculation 38 2" xfId="14182"/>
    <cellStyle name="Normal 4 4 2 4 2 5" xfId="14183"/>
    <cellStyle name="Calculation 38 2 2" xfId="14184"/>
    <cellStyle name="Normal 4 4 2 4 2 5 2" xfId="14185"/>
    <cellStyle name="Calculation 38 2 2 2" xfId="14186"/>
    <cellStyle name="Normal 4 4 2 4 2 6" xfId="14187"/>
    <cellStyle name="Calculation 38 2 3" xfId="14188"/>
    <cellStyle name="Calculation 38 2 3 2" xfId="14189"/>
    <cellStyle name="Calculation 38 3" xfId="14190"/>
    <cellStyle name="Normal 4 4 2 4 3 5" xfId="14191"/>
    <cellStyle name="Calculation 38 3 2" xfId="14192"/>
    <cellStyle name="Calculation 38 4" xfId="14193"/>
    <cellStyle name="Normal 4 4 2 4 4 5" xfId="14194"/>
    <cellStyle name="Calculation 38 4 2" xfId="14195"/>
    <cellStyle name="Calculation 39" xfId="14196"/>
    <cellStyle name="Calculation 39 2" xfId="14197"/>
    <cellStyle name="Normal 4 4 2 5 2 5" xfId="14198"/>
    <cellStyle name="Calculation 39 2 2" xfId="14199"/>
    <cellStyle name="Calculation 39 2 2 2" xfId="14200"/>
    <cellStyle name="Calculation 39 2 3" xfId="14201"/>
    <cellStyle name="Calculation 39 2 3 2" xfId="14202"/>
    <cellStyle name="Calculation 5 2 4 2 2" xfId="14203"/>
    <cellStyle name="Calculation 39 3" xfId="14204"/>
    <cellStyle name="Normal 4 4 2 5 3 5" xfId="14205"/>
    <cellStyle name="Calculation 5 2 4 2 2 2" xfId="14206"/>
    <cellStyle name="Calculation 39 3 2" xfId="14207"/>
    <cellStyle name="Calculation 5 2 4 2 3" xfId="14208"/>
    <cellStyle name="Calculation 39 4" xfId="14209"/>
    <cellStyle name="Calculation 5 2 4 2 3 2" xfId="14210"/>
    <cellStyle name="Calculation 39 4 2" xfId="14211"/>
    <cellStyle name="Normal 12 3 4" xfId="14212"/>
    <cellStyle name="Calculation 4" xfId="14213"/>
    <cellStyle name="Calculation 4 10 2" xfId="14214"/>
    <cellStyle name="Calculation 4 11" xfId="14215"/>
    <cellStyle name="Normal 5 3 2 2 2 6" xfId="14216"/>
    <cellStyle name="Calculation 4 2" xfId="14217"/>
    <cellStyle name="Calculation 4 2 2" xfId="14218"/>
    <cellStyle name="Calculation 4 2 2 2" xfId="14219"/>
    <cellStyle name="Calculation 4 2 2 2 2" xfId="14220"/>
    <cellStyle name="Calculation 4 2 2 2 2 2" xfId="14221"/>
    <cellStyle name="Calculation 4 2 2 2 2 3" xfId="14222"/>
    <cellStyle name="Calculation 4 2 2 2 2 3 2" xfId="14223"/>
    <cellStyle name="Output 35 5 2" xfId="14224"/>
    <cellStyle name="Output 40 5 2" xfId="14225"/>
    <cellStyle name="Calculation 4 2 2 2 3" xfId="14226"/>
    <cellStyle name="Calculation 4 2 2 2 3 2" xfId="14227"/>
    <cellStyle name="Normal 12 2 2 6" xfId="14228"/>
    <cellStyle name="Normal 5 3 2 2 3 3 2" xfId="14229"/>
    <cellStyle name="Calculation 4 2 2 2 4" xfId="14230"/>
    <cellStyle name="Total 4 4 2 2 3" xfId="14231"/>
    <cellStyle name="Normal 5 3 2 2 3 3 2 2" xfId="14232"/>
    <cellStyle name="Calculation 4 2 2 2 4 2" xfId="14233"/>
    <cellStyle name="Normal 12 2 3 6" xfId="14234"/>
    <cellStyle name="Calculation 4 2 2 3 2 2" xfId="14235"/>
    <cellStyle name="Calculation 4 2 2 3 3" xfId="14236"/>
    <cellStyle name="强调文字颜色 3 2" xfId="14237"/>
    <cellStyle name="Calculation 4 2 2 5 2" xfId="14238"/>
    <cellStyle name="Calculation 4 2 3" xfId="14239"/>
    <cellStyle name="Calculation 4 2 3 2" xfId="14240"/>
    <cellStyle name="Calculation 4 2 3 2 2" xfId="14241"/>
    <cellStyle name="Calculation 4 2 3 2 2 2" xfId="14242"/>
    <cellStyle name="Calculation 4 2 3 2 2 2 2" xfId="14243"/>
    <cellStyle name="Normal 5 4 3 5 3 2" xfId="14244"/>
    <cellStyle name="Calculation 4 2 3 2 2 3" xfId="14245"/>
    <cellStyle name="Calculation 4 2 3 2 2 3 2" xfId="14246"/>
    <cellStyle name="Output 36 5 2" xfId="14247"/>
    <cellStyle name="Calculation 4 2 3 2 3" xfId="14248"/>
    <cellStyle name="Calculation 4 2 3 2 3 2" xfId="14249"/>
    <cellStyle name="Normal 13 2 2 6" xfId="14250"/>
    <cellStyle name="Normal 5 3 2 2 4 3 2" xfId="14251"/>
    <cellStyle name="Calculation 4 2 3 2 4" xfId="14252"/>
    <cellStyle name="Calculation 4 2 3 2 4 2" xfId="14253"/>
    <cellStyle name="Normal 13 2 3 6" xfId="14254"/>
    <cellStyle name="Calculation 4 2 3 3 2 2" xfId="14255"/>
    <cellStyle name="Calculation 4 2 3 3 3 2" xfId="14256"/>
    <cellStyle name="Normal 13 3 2 6" xfId="14257"/>
    <cellStyle name="Calculation 4 2 3 4 2" xfId="14258"/>
    <cellStyle name="Calculation 4 2 3 5 2" xfId="14259"/>
    <cellStyle name="Calculation 4 2 4 2" xfId="14260"/>
    <cellStyle name="Calculation 4 2 4 2 2" xfId="14261"/>
    <cellStyle name="Calculation 4 2 4 2 2 2" xfId="14262"/>
    <cellStyle name="Output 37 5 2" xfId="14263"/>
    <cellStyle name="Calculation 4 2 4 2 3" xfId="14264"/>
    <cellStyle name="Calculation 4 2 4 2 3 2" xfId="14265"/>
    <cellStyle name="Calculation 4 2 4 3 2" xfId="14266"/>
    <cellStyle name="Calculation 4 2 4 4" xfId="14267"/>
    <cellStyle name="Calculation 4 2 4 4 2" xfId="14268"/>
    <cellStyle name="Calculation 4 2 5" xfId="14269"/>
    <cellStyle name="Calculation 4 2 5 2" xfId="14270"/>
    <cellStyle name="Calculation 4 2 5 2 2" xfId="14271"/>
    <cellStyle name="Calculation 4 2 5 3" xfId="14272"/>
    <cellStyle name="Calculation 4 2 5 3 2" xfId="14273"/>
    <cellStyle name="Calculation 4 2 6" xfId="14274"/>
    <cellStyle name="Calculation 4 2 6 2" xfId="14275"/>
    <cellStyle name="Calculation 4 2 7" xfId="14276"/>
    <cellStyle name="Calculation 4 2 7 2" xfId="14277"/>
    <cellStyle name="Calculation 4 3" xfId="14278"/>
    <cellStyle name="Calculation 4 3 2" xfId="14279"/>
    <cellStyle name="Calculation 4 3 2 2" xfId="14280"/>
    <cellStyle name="Calculation 4 3 2 2 2" xfId="14281"/>
    <cellStyle name="Calculation 4 3 2 2 2 2" xfId="14282"/>
    <cellStyle name="Calculation 4 3 2 2 2 2 2" xfId="14283"/>
    <cellStyle name="Normal 5 5 2 5 3 2" xfId="14284"/>
    <cellStyle name="Calculation 4 3 2 2 2 3" xfId="14285"/>
    <cellStyle name="Calculation 4 3 2 2 2 3 2" xfId="14286"/>
    <cellStyle name="Calculation 4 3 2 2 3" xfId="14287"/>
    <cellStyle name="Calculation 4 3 2 2 3 2" xfId="14288"/>
    <cellStyle name="Normal 5 3 2 3 3 3 2" xfId="14289"/>
    <cellStyle name="Calculation 4 3 2 2 4" xfId="14290"/>
    <cellStyle name="Normal 6 2 3 2 3 2 2" xfId="14291"/>
    <cellStyle name="Calculation 4 3 2 3 2" xfId="14292"/>
    <cellStyle name="Normal 6 2 3 2 3 2 2 2" xfId="14293"/>
    <cellStyle name="Calculation 4 3 2 3 2 2" xfId="14294"/>
    <cellStyle name="Normal 6 2 3 2 3 2 3" xfId="14295"/>
    <cellStyle name="Calculation 4 3 2 3 3" xfId="14296"/>
    <cellStyle name="Normal 6 2 3 2 3 2 3 2" xfId="14297"/>
    <cellStyle name="Calculation 4 3 2 3 3 2" xfId="14298"/>
    <cellStyle name="Normal 6 2 3 2 3 3 2" xfId="14299"/>
    <cellStyle name="Calculation 4 3 2 4 2" xfId="14300"/>
    <cellStyle name="Normal 6 2 3 2 3 4 2" xfId="14301"/>
    <cellStyle name="Calculation 4 3 2 5 2" xfId="14302"/>
    <cellStyle name="Calculation 4 3 3" xfId="14303"/>
    <cellStyle name="Output 3 3 2 2 4" xfId="14304"/>
    <cellStyle name="Calculation 4 3 3 2" xfId="14305"/>
    <cellStyle name="Output 3 3 2 2 4 2" xfId="14306"/>
    <cellStyle name="Calculation 4 3 3 2 2" xfId="14307"/>
    <cellStyle name="Calculation 4 3 3 2 2 3 2" xfId="14308"/>
    <cellStyle name="Calculation 4 3 3 2 3" xfId="14309"/>
    <cellStyle name="Normal 5 3 2 3 4 3 2" xfId="14310"/>
    <cellStyle name="Calculation 4 3 3 2 4" xfId="14311"/>
    <cellStyle name="Normal 217 2 2 6" xfId="14312"/>
    <cellStyle name="Normal 222 2 2 6" xfId="14313"/>
    <cellStyle name="Calculation 4 3 3 2 4 2" xfId="14314"/>
    <cellStyle name="Normal 192 3 2 4 2" xfId="14315"/>
    <cellStyle name="Normal 6 2 3 2 4 2" xfId="14316"/>
    <cellStyle name="Calculation 4 3 3 3" xfId="14317"/>
    <cellStyle name="Normal 6 2 3 2 4 2 2" xfId="14318"/>
    <cellStyle name="Calculation 4 3 3 3 2" xfId="14319"/>
    <cellStyle name="Normal 29" xfId="14320"/>
    <cellStyle name="Normal 34" xfId="14321"/>
    <cellStyle name="Calculation 4 3 3 3 2 2" xfId="14322"/>
    <cellStyle name="Calculation 4 3 3 3 3" xfId="14323"/>
    <cellStyle name="Normal 79" xfId="14324"/>
    <cellStyle name="Normal 84" xfId="14325"/>
    <cellStyle name="Calculation 4 3 3 3 3 2" xfId="14326"/>
    <cellStyle name="Note 5 5 2 3 2 2" xfId="14327"/>
    <cellStyle name="Normal 6 2 3 2 4 3" xfId="14328"/>
    <cellStyle name="Calculation 4 3 3 4" xfId="14329"/>
    <cellStyle name="Normal 6 2 3 2 4 3 2" xfId="14330"/>
    <cellStyle name="Calculation 4 3 3 4 2" xfId="14331"/>
    <cellStyle name="Normal 6 2 3 2 4 4" xfId="14332"/>
    <cellStyle name="Calculation 4 3 3 5" xfId="14333"/>
    <cellStyle name="Calculation 4 3 3 5 2" xfId="14334"/>
    <cellStyle name="Output 29 2 2 2" xfId="14335"/>
    <cellStyle name="Output 34 2 2 2" xfId="14336"/>
    <cellStyle name="Calculation 4 3 4" xfId="14337"/>
    <cellStyle name="Calculation 4 3 4 2" xfId="14338"/>
    <cellStyle name="Calculation 4 3 4 2 2" xfId="14339"/>
    <cellStyle name="Normal 6 2 3 2 5 2" xfId="14340"/>
    <cellStyle name="Normal 103 2 2 2 2" xfId="14341"/>
    <cellStyle name="Normal 4 8 2 2 2 2" xfId="14342"/>
    <cellStyle name="Calculation 4 3 4 3" xfId="14343"/>
    <cellStyle name="Normal 103 2 2 2 2 2" xfId="14344"/>
    <cellStyle name="Normal 4 8 2 2 2 2 2" xfId="14345"/>
    <cellStyle name="Calculation 4 3 4 3 2" xfId="14346"/>
    <cellStyle name="Calculation 4 3 5" xfId="14347"/>
    <cellStyle name="Calculation 4 3 6" xfId="14348"/>
    <cellStyle name="Calculation 4 3 6 2" xfId="14349"/>
    <cellStyle name="Normal 193 2 2 2 2 3 2" xfId="14350"/>
    <cellStyle name="Normal 6 3 2 2 2 2 3 2" xfId="14351"/>
    <cellStyle name="Input 7 2 4 2" xfId="14352"/>
    <cellStyle name="Calculation 4 4" xfId="14353"/>
    <cellStyle name="Calculation 4 4 2 2 2" xfId="14354"/>
    <cellStyle name="Calculation 4 4 2 2 2 2" xfId="14355"/>
    <cellStyle name="Calculation 4 4 2 3 2" xfId="14356"/>
    <cellStyle name="Calculation 4 4 2 4 2" xfId="14357"/>
    <cellStyle name="Calculation 4 4 3" xfId="14358"/>
    <cellStyle name="Output 3 3 3 2 4" xfId="14359"/>
    <cellStyle name="Calculation 4 4 3 2" xfId="14360"/>
    <cellStyle name="Output 3 3 3 2 4 2" xfId="14361"/>
    <cellStyle name="Calculation 4 4 3 2 2" xfId="14362"/>
    <cellStyle name="Calculation 4 4 3 3 2" xfId="14363"/>
    <cellStyle name="Output 29 2 3 2" xfId="14364"/>
    <cellStyle name="Output 34 2 3 2" xfId="14365"/>
    <cellStyle name="Calculation 4 4 4" xfId="14366"/>
    <cellStyle name="Calculation 4 4 4 2" xfId="14367"/>
    <cellStyle name="Calculation 4 4 5" xfId="14368"/>
    <cellStyle name="Calculation 4 4 5 2" xfId="14369"/>
    <cellStyle name="Calculation 4 5" xfId="14370"/>
    <cellStyle name="Calculation 4 5 2" xfId="14371"/>
    <cellStyle name="Calculation 4 5 2 2" xfId="14372"/>
    <cellStyle name="Calculation 4 5 2 2 2" xfId="14373"/>
    <cellStyle name="Calculation 4 5 2 2 2 2" xfId="14374"/>
    <cellStyle name="Calculation 4 5 2 3" xfId="14375"/>
    <cellStyle name="Calculation 4 5 2 4" xfId="14376"/>
    <cellStyle name="Calculation 4 5 3" xfId="14377"/>
    <cellStyle name="Calculation 4 5 3 2" xfId="14378"/>
    <cellStyle name="Calculation 4 5 3 2 2" xfId="14379"/>
    <cellStyle name="Calculation 4 5 3 3" xfId="14380"/>
    <cellStyle name="Calculation 4 5 4" xfId="14381"/>
    <cellStyle name="Calculation 4 5 4 2" xfId="14382"/>
    <cellStyle name="Calculation 4 5 5" xfId="14383"/>
    <cellStyle name="Calculation 4 5 5 2" xfId="14384"/>
    <cellStyle name="Calculation 4 6" xfId="14385"/>
    <cellStyle name="Calculation 4 6 2" xfId="14386"/>
    <cellStyle name="Calculation 4 6 2 2" xfId="14387"/>
    <cellStyle name="Calculation 4 6 2 2 2" xfId="14388"/>
    <cellStyle name="Normal 6 2 3 5 3 2" xfId="14389"/>
    <cellStyle name="Calculation 4 6 2 3" xfId="14390"/>
    <cellStyle name="Calculation 4 6 2 3 2" xfId="14391"/>
    <cellStyle name="Calculation 4 6 3" xfId="14392"/>
    <cellStyle name="Calculation 4 6 3 2" xfId="14393"/>
    <cellStyle name="Calculation 4 6 4" xfId="14394"/>
    <cellStyle name="Calculation 4 6 4 2" xfId="14395"/>
    <cellStyle name="Calculation 4 7" xfId="14396"/>
    <cellStyle name="Calculation 4 7 2" xfId="14397"/>
    <cellStyle name="Normal 5 5 2 2 7" xfId="14398"/>
    <cellStyle name="Calculation 4 7 2 2" xfId="14399"/>
    <cellStyle name="Calculation 4 7 3" xfId="14400"/>
    <cellStyle name="Calculation 4 7 3 2" xfId="14401"/>
    <cellStyle name="Normal 4 4 2 2 8 4 2" xfId="14402"/>
    <cellStyle name="Calculation 4 8" xfId="14403"/>
    <cellStyle name="Calculation 4 8 2" xfId="14404"/>
    <cellStyle name="Calculation 4 9" xfId="14405"/>
    <cellStyle name="Input 2 3 2 2 2 3" xfId="14406"/>
    <cellStyle name="Calculation 4 9 2" xfId="14407"/>
    <cellStyle name="Normal 12 3 5" xfId="14408"/>
    <cellStyle name="Calculation 5" xfId="14409"/>
    <cellStyle name="Normal 5 3 2 2 3 6" xfId="14410"/>
    <cellStyle name="Normal 12 3 5 2" xfId="14411"/>
    <cellStyle name="Calculation 5 2" xfId="14412"/>
    <cellStyle name="Normal 12 3 5 2 2" xfId="14413"/>
    <cellStyle name="Calculation 5 2 2" xfId="14414"/>
    <cellStyle name="Normal 12 3 5 2 2 2" xfId="14415"/>
    <cellStyle name="Calculation 5 2 2 2" xfId="14416"/>
    <cellStyle name="Normal 2 9" xfId="14417"/>
    <cellStyle name="Calculation 5 2 2 2 2" xfId="14418"/>
    <cellStyle name="Normal 2 9 2" xfId="14419"/>
    <cellStyle name="Calculation 5 2 2 2 2 2" xfId="14420"/>
    <cellStyle name="Normal 4 4 3 3 2 2 2 3" xfId="14421"/>
    <cellStyle name="Calculation 5 2 2 2 2 2 2" xfId="14422"/>
    <cellStyle name="Normal 2 9 3" xfId="14423"/>
    <cellStyle name="Calculation 5 2 2 2 2 3" xfId="14424"/>
    <cellStyle name="Calculation 5 2 2 2 2 3 2" xfId="14425"/>
    <cellStyle name="Calculation 5 2 2 2 3" xfId="14426"/>
    <cellStyle name="Calculation 5 2 2 2 3 2" xfId="14427"/>
    <cellStyle name="Normal 5 3 3 2 3 3 2" xfId="14428"/>
    <cellStyle name="Calculation 5 2 2 2 4" xfId="14429"/>
    <cellStyle name="Calculation 5 2 2 2 4 2" xfId="14430"/>
    <cellStyle name="Normal 3 9" xfId="14431"/>
    <cellStyle name="Calculation 5 2 2 3 2" xfId="14432"/>
    <cellStyle name="Normal 3 9 2" xfId="14433"/>
    <cellStyle name="Calculation 5 2 2 3 2 2" xfId="14434"/>
    <cellStyle name="Calculation 5 2 2 3 3 2" xfId="14435"/>
    <cellStyle name="Calculation 5 2 2 4" xfId="14436"/>
    <cellStyle name="Normal 104" xfId="14437"/>
    <cellStyle name="Normal 4 9" xfId="14438"/>
    <cellStyle name="Calculation 5 2 2 4 2" xfId="14439"/>
    <cellStyle name="Calculation 5 2 2 5" xfId="14440"/>
    <cellStyle name="Normal 149" xfId="14441"/>
    <cellStyle name="Normal 154" xfId="14442"/>
    <cellStyle name="Normal 204" xfId="14443"/>
    <cellStyle name="Normal 5 9" xfId="14444"/>
    <cellStyle name="Calculation 5 2 2 5 2" xfId="14445"/>
    <cellStyle name="Normal 12 3 5 2 3" xfId="14446"/>
    <cellStyle name="Calculation 5 2 3" xfId="14447"/>
    <cellStyle name="Normal 12 3 5 2 3 2" xfId="14448"/>
    <cellStyle name="Calculation 5 2 3 2" xfId="14449"/>
    <cellStyle name="Calculation 5 2 3 2 2" xfId="14450"/>
    <cellStyle name="Calculation 5 2 3 2 2 2" xfId="14451"/>
    <cellStyle name="Calculation 5 2 3 2 2 2 2" xfId="14452"/>
    <cellStyle name="Calculation 5 2 3 2 2 3" xfId="14453"/>
    <cellStyle name="Calculation 5 2 3 2 2 3 2" xfId="14454"/>
    <cellStyle name="Calculation 5 2 3 2 3" xfId="14455"/>
    <cellStyle name="Calculation 5 2 3 2 3 2" xfId="14456"/>
    <cellStyle name="Normal 5 3 3 2 4 3 2" xfId="14457"/>
    <cellStyle name="Calculation 5 2 3 2 4" xfId="14458"/>
    <cellStyle name="Calculation 5 2 3 2 4 2" xfId="14459"/>
    <cellStyle name="Calculation 5 2 3 3 2" xfId="14460"/>
    <cellStyle name="Calculation 5 2 3 3 2 2" xfId="14461"/>
    <cellStyle name="Calculation 5 2 3 3 3" xfId="14462"/>
    <cellStyle name="Calculation 5 2 3 3 3 2" xfId="14463"/>
    <cellStyle name="Calculation 5 2 3 4 2" xfId="14464"/>
    <cellStyle name="Calculation 5 2 3 5" xfId="14465"/>
    <cellStyle name="Calculation 5 2 3 5 2" xfId="14466"/>
    <cellStyle name="Calculation 5 2 4 2" xfId="14467"/>
    <cellStyle name="Calculation 5 2 4 3" xfId="14468"/>
    <cellStyle name="Normal 2 67 3" xfId="14469"/>
    <cellStyle name="Calculation 5 2 4 3 2" xfId="14470"/>
    <cellStyle name="Calculation 5 2 4 4" xfId="14471"/>
    <cellStyle name="Normal 5 2 2 2 2 2 2 2 2" xfId="14472"/>
    <cellStyle name="Calculation 5 2 4 4 2" xfId="14473"/>
    <cellStyle name="Normal 5 2 2 2 2 2 2 2 2 2" xfId="14474"/>
    <cellStyle name="Calculation 5 2 5" xfId="14475"/>
    <cellStyle name="Calculation 5 2 5 2" xfId="14476"/>
    <cellStyle name="Calculation 5 2 5 2 2" xfId="14477"/>
    <cellStyle name="Calculation 5 2 5 3" xfId="14478"/>
    <cellStyle name="Calculation 5 2 5 3 2" xfId="14479"/>
    <cellStyle name="Calculation 5 2 6" xfId="14480"/>
    <cellStyle name="Calculation 5 2 6 2" xfId="14481"/>
    <cellStyle name="Calculation 5 2 7" xfId="14482"/>
    <cellStyle name="Calculation 5 2 7 2" xfId="14483"/>
    <cellStyle name="Normal 12 3 5 3" xfId="14484"/>
    <cellStyle name="Calculation 5 3" xfId="14485"/>
    <cellStyle name="Normal 12 3 5 3 2" xfId="14486"/>
    <cellStyle name="Calculation 5 3 2" xfId="14487"/>
    <cellStyle name="Calculation 5 3 2 2" xfId="14488"/>
    <cellStyle name="Calculation 5 3 2 2 2" xfId="14489"/>
    <cellStyle name="Calculation 5 3 2 2 2 2" xfId="14490"/>
    <cellStyle name="Note 26 2 3" xfId="14491"/>
    <cellStyle name="Note 31 2 3" xfId="14492"/>
    <cellStyle name="Normal 5 2 2 2 2 3 2 4" xfId="14493"/>
    <cellStyle name="Calculation 5 3 2 2 2 2 2" xfId="14494"/>
    <cellStyle name="Note 26 2 3 2" xfId="14495"/>
    <cellStyle name="Note 31 2 3 2" xfId="14496"/>
    <cellStyle name="Normal 5 2 2 2 2 3 2 4 2" xfId="14497"/>
    <cellStyle name="Calculation 5 3 2 2 2 3" xfId="14498"/>
    <cellStyle name="Note 26 2 4" xfId="14499"/>
    <cellStyle name="Note 31 2 4" xfId="14500"/>
    <cellStyle name="Normal 8 2 5 2 2 2 2" xfId="14501"/>
    <cellStyle name="Normal 5 2 2 2 2 3 2 5" xfId="14502"/>
    <cellStyle name="Input 42 2" xfId="14503"/>
    <cellStyle name="Calculation 5 3 2 2 2 3 2" xfId="14504"/>
    <cellStyle name="Note 26 2 4 2" xfId="14505"/>
    <cellStyle name="Note 31 2 4 2" xfId="14506"/>
    <cellStyle name="Input 42 2 2" xfId="14507"/>
    <cellStyle name="Calculation 5 3 2 2 3" xfId="14508"/>
    <cellStyle name="Normal 5 2 2 2 2 3 3 4" xfId="14509"/>
    <cellStyle name="Calculation 5 3 2 2 3 2" xfId="14510"/>
    <cellStyle name="Normal 5 3 3 3 3 3 2" xfId="14511"/>
    <cellStyle name="Calculation 5 3 2 2 4" xfId="14512"/>
    <cellStyle name="Calculation 5 3 2 2 4 2" xfId="14513"/>
    <cellStyle name="Note 26 4 3" xfId="14514"/>
    <cellStyle name="Note 31 4 3" xfId="14515"/>
    <cellStyle name="Calculation 5 3 2 3 2" xfId="14516"/>
    <cellStyle name="Calculation 5 3 2 3 3 2" xfId="14517"/>
    <cellStyle name="Calculation 5 3 2 4 2" xfId="14518"/>
    <cellStyle name="Calculation 5 3 2 5" xfId="14519"/>
    <cellStyle name="Calculation 5 3 2 5 2" xfId="14520"/>
    <cellStyle name="Calculation 5 3 3" xfId="14521"/>
    <cellStyle name="Normal 4 2 2 2 4 5" xfId="14522"/>
    <cellStyle name="Calculation 5 3 3 2" xfId="14523"/>
    <cellStyle name="Calculation 5 3 3 2 2" xfId="14524"/>
    <cellStyle name="Normal 5 2 2 2 3 3 2 4" xfId="14525"/>
    <cellStyle name="Calculation 5 3 3 2 2 2" xfId="14526"/>
    <cellStyle name="Calculation 5 3 3 2 2 2 2" xfId="14527"/>
    <cellStyle name="Calculation 5 3 3 2 2 3" xfId="14528"/>
    <cellStyle name="Calculation 5 3 3 2 2 3 2" xfId="14529"/>
    <cellStyle name="Calculation 5 3 3 2 3" xfId="14530"/>
    <cellStyle name="Calculation 5 3 3 2 3 2" xfId="14531"/>
    <cellStyle name="Calculation 5 3 3 2 4" xfId="14532"/>
    <cellStyle name="Calculation 5 3 3 2 4 2" xfId="14533"/>
    <cellStyle name="Calculation 5 3 3 3 2" xfId="14534"/>
    <cellStyle name="SAPBEXaggItem 2 3 2 3 2" xfId="14535"/>
    <cellStyle name="Normal 5 2 2 2 3 4 2 4" xfId="14536"/>
    <cellStyle name="Calculation 5 3 3 3 2 2" xfId="14537"/>
    <cellStyle name="Calculation 5 3 3 3 3" xfId="14538"/>
    <cellStyle name="Normal 2 5 4 6" xfId="14539"/>
    <cellStyle name="Calculation 5 3 3 3 3 2" xfId="14540"/>
    <cellStyle name="Calculation 5 3 3 4" xfId="14541"/>
    <cellStyle name="Calculation 5 3 3 4 2" xfId="14542"/>
    <cellStyle name="Calculation 5 3 3 5" xfId="14543"/>
    <cellStyle name="Calculation 5 3 3 5 2" xfId="14544"/>
    <cellStyle name="Output 29 3 2 2" xfId="14545"/>
    <cellStyle name="Output 34 3 2 2" xfId="14546"/>
    <cellStyle name="Calculation 5 3 4" xfId="14547"/>
    <cellStyle name="Calculation 5 3 5" xfId="14548"/>
    <cellStyle name="Calculation 5 3 5 2" xfId="14549"/>
    <cellStyle name="Calculation 5 3 6" xfId="14550"/>
    <cellStyle name="Calculation 5 3 6 2" xfId="14551"/>
    <cellStyle name="Normal 12 3 5 4" xfId="14552"/>
    <cellStyle name="Calculation 5 4" xfId="14553"/>
    <cellStyle name="Normal 4 4 6 4 3" xfId="14554"/>
    <cellStyle name="Calculation 5 4 2 2 2" xfId="14555"/>
    <cellStyle name="Normal 5 2 2 3 2 3 2 4" xfId="14556"/>
    <cellStyle name="Normal 4 4 6 4 3 2" xfId="14557"/>
    <cellStyle name="Calculation 5 4 2 2 2 2" xfId="14558"/>
    <cellStyle name="Normal 4 4 6 4 4" xfId="14559"/>
    <cellStyle name="Calculation 5 4 2 2 3" xfId="14560"/>
    <cellStyle name="Good 4" xfId="14561"/>
    <cellStyle name="Calculation 5 4 2 2 3 2" xfId="14562"/>
    <cellStyle name="Calculation 5 4 2 3" xfId="14563"/>
    <cellStyle name="Calculation 5 4 2 3 2" xfId="14564"/>
    <cellStyle name="Calculation 5 4 2 4" xfId="14565"/>
    <cellStyle name="Check Cell 37" xfId="14566"/>
    <cellStyle name="Calculation 5 4 2 4 2" xfId="14567"/>
    <cellStyle name="Calculation 5 4 3" xfId="14568"/>
    <cellStyle name="Calculation 5 4 3 2" xfId="14569"/>
    <cellStyle name="Calculation 5 4 3 3" xfId="14570"/>
    <cellStyle name="Calculation 5 4 3 3 2" xfId="14571"/>
    <cellStyle name="Output 29 3 3 2" xfId="14572"/>
    <cellStyle name="Output 34 3 3 2" xfId="14573"/>
    <cellStyle name="Calculation 5 4 4" xfId="14574"/>
    <cellStyle name="Calculation 5 4 4 2" xfId="14575"/>
    <cellStyle name="Calculation 5 4 5" xfId="14576"/>
    <cellStyle name="Calculation 5 4 5 2" xfId="14577"/>
    <cellStyle name="Normal 12 3 5 5" xfId="14578"/>
    <cellStyle name="Calculation 5 5" xfId="14579"/>
    <cellStyle name="Calculation 5 5 2" xfId="14580"/>
    <cellStyle name="Calculation 5 5 2 2" xfId="14581"/>
    <cellStyle name="Calculation 5 5 2 2 2" xfId="14582"/>
    <cellStyle name="Normal 7 3 3 3" xfId="14583"/>
    <cellStyle name="Calculation 5 5 2 2 2 2" xfId="14584"/>
    <cellStyle name="Calculation 5 5 2 2 3" xfId="14585"/>
    <cellStyle name="Calculation 5 5 2 2 3 2" xfId="14586"/>
    <cellStyle name="Normal 108 2 2 2 4 2" xfId="14587"/>
    <cellStyle name="Calculation 5 5 2 3" xfId="14588"/>
    <cellStyle name="Calculation 5 5 2 3 2" xfId="14589"/>
    <cellStyle name="Calculation 5 5 2 4" xfId="14590"/>
    <cellStyle name="Calculation 5 5 2 4 2" xfId="14591"/>
    <cellStyle name="Calculation 5 5 3" xfId="14592"/>
    <cellStyle name="Calculation 5 5 3 2" xfId="14593"/>
    <cellStyle name="SAPBEXexcGood1 3" xfId="14594"/>
    <cellStyle name="Calculation 5 5 3 2 2" xfId="14595"/>
    <cellStyle name="Calculation 5 5 3 3" xfId="14596"/>
    <cellStyle name="SAPBEXexcGood2 3" xfId="14597"/>
    <cellStyle name="Calculation 5 5 3 3 2" xfId="14598"/>
    <cellStyle name="Calculation 5 5 4" xfId="14599"/>
    <cellStyle name="Calculation 5 5 4 2" xfId="14600"/>
    <cellStyle name="Calculation 5 5 5" xfId="14601"/>
    <cellStyle name="Calculation 5 5 5 2" xfId="14602"/>
    <cellStyle name="Calculation 5 6" xfId="14603"/>
    <cellStyle name="Calculation 5 6 2" xfId="14604"/>
    <cellStyle name="Calculation 5 6 2 2" xfId="14605"/>
    <cellStyle name="Calculation 5 6 2 2 2" xfId="14606"/>
    <cellStyle name="Normal 8 2 2 4 2 2 2" xfId="14607"/>
    <cellStyle name="Normal 6 2 4 5 3 2" xfId="14608"/>
    <cellStyle name="Calculation 5 6 2 3" xfId="14609"/>
    <cellStyle name="Normal 8 2 2 4 2 2 2 2" xfId="14610"/>
    <cellStyle name="Calculation 5 6 2 3 2" xfId="14611"/>
    <cellStyle name="Calculation 5 6 3 2" xfId="14612"/>
    <cellStyle name="Calculation 5 6 4" xfId="14613"/>
    <cellStyle name="Calculation 5 6 4 2" xfId="14614"/>
    <cellStyle name="Calculation 5 7" xfId="14615"/>
    <cellStyle name="Calculation 5 7 2" xfId="14616"/>
    <cellStyle name="Calculation 5 7 2 2" xfId="14617"/>
    <cellStyle name="Calculation 5 7 3" xfId="14618"/>
    <cellStyle name="Calculation 5 7 3 2" xfId="14619"/>
    <cellStyle name="Calculation 5 8" xfId="14620"/>
    <cellStyle name="Percent 115 6" xfId="14621"/>
    <cellStyle name="Calculation 5 8 2" xfId="14622"/>
    <cellStyle name="Calculation 5 9" xfId="14623"/>
    <cellStyle name="Percent 116 6" xfId="14624"/>
    <cellStyle name="Calculation 5 9 2" xfId="14625"/>
    <cellStyle name="Normal 12 3 6" xfId="14626"/>
    <cellStyle name="Calculation 6" xfId="14627"/>
    <cellStyle name="Normal 12 3 6 2" xfId="14628"/>
    <cellStyle name="Calculation 6 2" xfId="14629"/>
    <cellStyle name="Normal 12 3 6 2 2" xfId="14630"/>
    <cellStyle name="Calculation 6 2 2" xfId="14631"/>
    <cellStyle name="Calculation 6 2 2 2" xfId="14632"/>
    <cellStyle name="Normal 5 2 6 4 3" xfId="14633"/>
    <cellStyle name="Calculation 6 2 2 2 2" xfId="14634"/>
    <cellStyle name="Calculation 6 2 2 3" xfId="14635"/>
    <cellStyle name="Normal 5 2 6 5 3" xfId="14636"/>
    <cellStyle name="Calculation 6 2 2 3 2" xfId="14637"/>
    <cellStyle name="Calculation 6 2 3" xfId="14638"/>
    <cellStyle name="Calculation 6 2 3 2" xfId="14639"/>
    <cellStyle name="Calculation 6 2 4" xfId="14640"/>
    <cellStyle name="Calculation 6 2 4 2" xfId="14641"/>
    <cellStyle name="Normal 12 3 6 3" xfId="14642"/>
    <cellStyle name="Calculation 6 3" xfId="14643"/>
    <cellStyle name="Normal 12 3 6 3 2" xfId="14644"/>
    <cellStyle name="Calculation 6 3 2" xfId="14645"/>
    <cellStyle name="Calculation 6 3 3" xfId="14646"/>
    <cellStyle name="Calculation 6 3 3 2" xfId="14647"/>
    <cellStyle name="Normal 12 3 6 4" xfId="14648"/>
    <cellStyle name="Calculation 6 4" xfId="14649"/>
    <cellStyle name="Calculation 6 5" xfId="14650"/>
    <cellStyle name="Calculation 6 5 2" xfId="14651"/>
    <cellStyle name="Normal 45 3 3 2" xfId="14652"/>
    <cellStyle name="Normal 12 3 7" xfId="14653"/>
    <cellStyle name="Calculation 7" xfId="14654"/>
    <cellStyle name="Normal 12 3 7 2" xfId="14655"/>
    <cellStyle name="Calculation 7 2" xfId="14656"/>
    <cellStyle name="Calculation 7 2 2" xfId="14657"/>
    <cellStyle name="Calculation 7 2 2 2" xfId="14658"/>
    <cellStyle name="Calculation 7 2 3" xfId="14659"/>
    <cellStyle name="Calculation 7 2 3 2" xfId="14660"/>
    <cellStyle name="Calculation 7 3" xfId="14661"/>
    <cellStyle name="Normal 11 2 2 4" xfId="14662"/>
    <cellStyle name="Calculation 7 3 2" xfId="14663"/>
    <cellStyle name="Calculation 7 4" xfId="14664"/>
    <cellStyle name="Normal 12 3 8 2" xfId="14665"/>
    <cellStyle name="Calculation 8 2" xfId="14666"/>
    <cellStyle name="Calculation 8 2 2" xfId="14667"/>
    <cellStyle name="Calculation 8 2 2 2" xfId="14668"/>
    <cellStyle name="Calculation 8 2 3" xfId="14669"/>
    <cellStyle name="Calculation 8 2 3 2" xfId="14670"/>
    <cellStyle name="Input 6 2 2" xfId="14671"/>
    <cellStyle name="Calculation 8 3" xfId="14672"/>
    <cellStyle name="Normal 11 3 2 4" xfId="14673"/>
    <cellStyle name="Input 6 2 2 2" xfId="14674"/>
    <cellStyle name="Calculation 8 3 2" xfId="14675"/>
    <cellStyle name="Input 6 2 3" xfId="14676"/>
    <cellStyle name="Calculation 8 4" xfId="14677"/>
    <cellStyle name="Normal 12 3 9" xfId="14678"/>
    <cellStyle name="Calculation 9" xfId="14679"/>
    <cellStyle name="Calculation 9 2" xfId="14680"/>
    <cellStyle name="Calculation 9 2 2" xfId="14681"/>
    <cellStyle name="Normal 194 2 2 3 4" xfId="14682"/>
    <cellStyle name="Normal 244 2 2 3 4" xfId="14683"/>
    <cellStyle name="Normal 6 4 2 2 3 4" xfId="14684"/>
    <cellStyle name="Calculation 9 2 2 2" xfId="14685"/>
    <cellStyle name="Calculation 9 2 3" xfId="14686"/>
    <cellStyle name="Normal 4 5 2 2 4 2 3" xfId="14687"/>
    <cellStyle name="Calculation 9 2 3 2" xfId="14688"/>
    <cellStyle name="Input 6 3 2" xfId="14689"/>
    <cellStyle name="Calculation 9 3" xfId="14690"/>
    <cellStyle name="Input 6 3 2 2" xfId="14691"/>
    <cellStyle name="Calculation 9 3 2" xfId="14692"/>
    <cellStyle name="Input 6 3 3" xfId="14693"/>
    <cellStyle name="Calculation 9 4" xfId="14694"/>
    <cellStyle name="Entrada 2 4 2" xfId="14695"/>
    <cellStyle name="Cálculo 2 2" xfId="14696"/>
    <cellStyle name="Cálculo 2 2 2" xfId="14697"/>
    <cellStyle name="Cálculo 2 2 2 2" xfId="14698"/>
    <cellStyle name="Normal 4 5 2 4 3 2 4" xfId="14699"/>
    <cellStyle name="Cálculo 2 2 2 2 2" xfId="14700"/>
    <cellStyle name="Cálculo 2 2 2 3" xfId="14701"/>
    <cellStyle name="Cálculo 2 2 2 3 2" xfId="14702"/>
    <cellStyle name="Cálculo 2 2 3" xfId="14703"/>
    <cellStyle name="Cálculo 2 2 3 2" xfId="14704"/>
    <cellStyle name="Cálculo 2 2 3 2 2" xfId="14705"/>
    <cellStyle name="Cálculo 2 2 3 3" xfId="14706"/>
    <cellStyle name="Cálculo 2 2 3 3 2" xfId="14707"/>
    <cellStyle name="Cálculo 2 2 4" xfId="14708"/>
    <cellStyle name="Cálculo 2 2 4 2" xfId="14709"/>
    <cellStyle name="Cálculo 2 2 5" xfId="14710"/>
    <cellStyle name="Cálculo 2 2 5 2" xfId="14711"/>
    <cellStyle name="Cálculo 2 3 2" xfId="14712"/>
    <cellStyle name="Cálculo 2 3 2 2" xfId="14713"/>
    <cellStyle name="Cálculo 2 3 2 2 2" xfId="14714"/>
    <cellStyle name="Cálculo 2 3 2 3" xfId="14715"/>
    <cellStyle name="Cálculo 2 3 2 3 2" xfId="14716"/>
    <cellStyle name="Cálculo 2 3 3" xfId="14717"/>
    <cellStyle name="Cálculo 2 3 3 2" xfId="14718"/>
    <cellStyle name="Cálculo 2 3 4" xfId="14719"/>
    <cellStyle name="Cálculo 2 4" xfId="14720"/>
    <cellStyle name="Cálculo 2 4 2" xfId="14721"/>
    <cellStyle name="Normal 40 8" xfId="14722"/>
    <cellStyle name="Cálculo 2 4 2 2" xfId="14723"/>
    <cellStyle name="Normal 65 2 2 2 2" xfId="14724"/>
    <cellStyle name="Normal 70 2 2 2 2" xfId="14725"/>
    <cellStyle name="Cálculo 2 4 3" xfId="14726"/>
    <cellStyle name="Normal 70 2 2 2 2 2" xfId="14727"/>
    <cellStyle name="Normal 41 8" xfId="14728"/>
    <cellStyle name="Cálculo 2 4 3 2" xfId="14729"/>
    <cellStyle name="Note 17 2 4 2" xfId="14730"/>
    <cellStyle name="Note 22 2 4 2" xfId="14731"/>
    <cellStyle name="Normal 86 2 2 3 2 2" xfId="14732"/>
    <cellStyle name="Normal 91 2 2 3 2 2" xfId="14733"/>
    <cellStyle name="Cálculo 2 5" xfId="14734"/>
    <cellStyle name="Note 17 2 4 2 2" xfId="14735"/>
    <cellStyle name="Note 22 2 4 2 2" xfId="14736"/>
    <cellStyle name="Cálculo 2 5 2" xfId="14737"/>
    <cellStyle name="Note 17 2 4 3" xfId="14738"/>
    <cellStyle name="Note 22 2 4 3" xfId="14739"/>
    <cellStyle name="Cálculo 2 6" xfId="14740"/>
    <cellStyle name="Cálculo 2 6 2" xfId="14741"/>
    <cellStyle name="Entrada 2 5" xfId="14742"/>
    <cellStyle name="Normal 5 15 2" xfId="14743"/>
    <cellStyle name="Cálculo 3" xfId="14744"/>
    <cellStyle name="Entrada 2 5 2" xfId="14745"/>
    <cellStyle name="Cálculo 3 2" xfId="14746"/>
    <cellStyle name="Cálculo 3 2 2" xfId="14747"/>
    <cellStyle name="Output 6 5" xfId="14748"/>
    <cellStyle name="Cálculo 3 2 2 2" xfId="14749"/>
    <cellStyle name="Output 6 5 2" xfId="14750"/>
    <cellStyle name="Cálculo 3 2 2 2 2" xfId="14751"/>
    <cellStyle name="Output 6 6" xfId="14752"/>
    <cellStyle name="Cálculo 3 2 2 3" xfId="14753"/>
    <cellStyle name="Output 6 6 2" xfId="14754"/>
    <cellStyle name="Normal 4 3 3 4 4" xfId="14755"/>
    <cellStyle name="Cálculo 3 2 2 3 2" xfId="14756"/>
    <cellStyle name="Cálculo 3 2 3" xfId="14757"/>
    <cellStyle name="Cálculo 3 2 3 2" xfId="14758"/>
    <cellStyle name="Percent 16 2 3" xfId="14759"/>
    <cellStyle name="Percent 21 2 3" xfId="14760"/>
    <cellStyle name="Output 7 5" xfId="14761"/>
    <cellStyle name="Cálculo 3 2 4" xfId="14762"/>
    <cellStyle name="Output 8 5" xfId="14763"/>
    <cellStyle name="Cálculo 3 2 4 2" xfId="14764"/>
    <cellStyle name="Cálculo 3 3 2 2" xfId="14765"/>
    <cellStyle name="Cálculo 3 3 3" xfId="14766"/>
    <cellStyle name="Cálculo 3 3 3 2" xfId="14767"/>
    <cellStyle name="Percent 17 2 3" xfId="14768"/>
    <cellStyle name="Normal 86 2 2 3 3 2" xfId="14769"/>
    <cellStyle name="Normal 91 2 2 3 3 2" xfId="14770"/>
    <cellStyle name="Cálculo 3 5" xfId="14771"/>
    <cellStyle name="Note 3 2 2 2" xfId="14772"/>
    <cellStyle name="Cálculo 4" xfId="14773"/>
    <cellStyle name="Note 3 2 2 2 2" xfId="14774"/>
    <cellStyle name="Cálculo 4 2" xfId="14775"/>
    <cellStyle name="Note 3 2 2 2 3 2" xfId="14776"/>
    <cellStyle name="Cálculo 4 3 2" xfId="14777"/>
    <cellStyle name="Note 3 2 2 3 2" xfId="14778"/>
    <cellStyle name="Normal 5 2 3 5 2 4" xfId="14779"/>
    <cellStyle name="Cálculo 5 2" xfId="14780"/>
    <cellStyle name="Note 3 2 2 4 2" xfId="14781"/>
    <cellStyle name="Normal 5 2 3 5 3 4" xfId="14782"/>
    <cellStyle name="Cálculo 6 2" xfId="14783"/>
    <cellStyle name="Normal 5 3 2 3 2 2 2 2" xfId="14784"/>
    <cellStyle name="Input 26 4 2" xfId="14785"/>
    <cellStyle name="Input 31 4 2" xfId="14786"/>
    <cellStyle name="Celda de comprobación" xfId="14787"/>
    <cellStyle name="Normal 5 3 2 9 2 2" xfId="14788"/>
    <cellStyle name="Celda vinculada" xfId="14789"/>
    <cellStyle name="Normal 42 4" xfId="14790"/>
    <cellStyle name="Check Cell 10" xfId="14791"/>
    <cellStyle name="Normal 42 5" xfId="14792"/>
    <cellStyle name="Check Cell 11" xfId="14793"/>
    <cellStyle name="Normal 42 6" xfId="14794"/>
    <cellStyle name="Check Cell 12" xfId="14795"/>
    <cellStyle name="Normal 42 7" xfId="14796"/>
    <cellStyle name="Check Cell 13" xfId="14797"/>
    <cellStyle name="Normal 70 2 2 2 3 2" xfId="14798"/>
    <cellStyle name="Normal 42 8" xfId="14799"/>
    <cellStyle name="Check Cell 14" xfId="14800"/>
    <cellStyle name="Normal 42 9" xfId="14801"/>
    <cellStyle name="Check Cell 15" xfId="14802"/>
    <cellStyle name="Check Cell 20" xfId="14803"/>
    <cellStyle name="Normal 7 10" xfId="14804"/>
    <cellStyle name="Check Cell 16" xfId="14805"/>
    <cellStyle name="Check Cell 21" xfId="14806"/>
    <cellStyle name="Normal 7 11" xfId="14807"/>
    <cellStyle name="Check Cell 17" xfId="14808"/>
    <cellStyle name="Check Cell 22" xfId="14809"/>
    <cellStyle name="Check Cell 2" xfId="14810"/>
    <cellStyle name="Normal 87 4 2 4" xfId="14811"/>
    <cellStyle name="Normal 92 4 2 4" xfId="14812"/>
    <cellStyle name="Check Cell 2 2" xfId="14813"/>
    <cellStyle name="Check Cell 2 2 2" xfId="14814"/>
    <cellStyle name="Check Cell 2 2 3" xfId="14815"/>
    <cellStyle name="Normal 5 3 3 3 2" xfId="14816"/>
    <cellStyle name="Normal 34 3 4 2" xfId="14817"/>
    <cellStyle name="Check Cell 2 3" xfId="14818"/>
    <cellStyle name="Normal 4 3 7 2" xfId="14819"/>
    <cellStyle name="Check Cell 25" xfId="14820"/>
    <cellStyle name="Check Cell 30" xfId="14821"/>
    <cellStyle name="Normal 4 3 7 3" xfId="14822"/>
    <cellStyle name="Check Cell 26" xfId="14823"/>
    <cellStyle name="Check Cell 31" xfId="14824"/>
    <cellStyle name="Normal 76 2 2 2 2 3 2" xfId="14825"/>
    <cellStyle name="Normal 81 2 2 2 2 3 2" xfId="14826"/>
    <cellStyle name="Normal 4 3 7 4" xfId="14827"/>
    <cellStyle name="Check Cell 27" xfId="14828"/>
    <cellStyle name="Check Cell 32" xfId="14829"/>
    <cellStyle name="Check Cell 28" xfId="14830"/>
    <cellStyle name="Check Cell 33" xfId="14831"/>
    <cellStyle name="Check Cell 29" xfId="14832"/>
    <cellStyle name="Check Cell 34" xfId="14833"/>
    <cellStyle name="Normal 87 2 3 2 2" xfId="14834"/>
    <cellStyle name="Normal 92 2 3 2 2" xfId="14835"/>
    <cellStyle name="Normal 196 2 2 2 2" xfId="14836"/>
    <cellStyle name="Check Cell 3" xfId="14837"/>
    <cellStyle name="Normal 87 2 3 2 2 2" xfId="14838"/>
    <cellStyle name="Normal 92 2 3 2 2 2" xfId="14839"/>
    <cellStyle name="Normal 196 4 2 4" xfId="14840"/>
    <cellStyle name="Normal 196 2 2 2 2 2" xfId="14841"/>
    <cellStyle name="Check Cell 3 2" xfId="14842"/>
    <cellStyle name="Normal 196 2 2 2 2 2 2" xfId="14843"/>
    <cellStyle name="Check Cell 3 2 2" xfId="14844"/>
    <cellStyle name="Normal 196 2 2 2 2 3" xfId="14845"/>
    <cellStyle name="Normal 107 3 2 2" xfId="14846"/>
    <cellStyle name="Normal 112 3 2 2" xfId="14847"/>
    <cellStyle name="Check Cell 3 3" xfId="14848"/>
    <cellStyle name="Check Cell 33 2" xfId="14849"/>
    <cellStyle name="Check Cell 35" xfId="14850"/>
    <cellStyle name="Check Cell 40" xfId="14851"/>
    <cellStyle name="Normal 4 4 6 6 2" xfId="14852"/>
    <cellStyle name="Check Cell 36" xfId="14853"/>
    <cellStyle name="Check Cell 41" xfId="14854"/>
    <cellStyle name="Normal 87 2 3 2 3" xfId="14855"/>
    <cellStyle name="Normal 92 2 3 2 3" xfId="14856"/>
    <cellStyle name="Normal 32 4 2 2" xfId="14857"/>
    <cellStyle name="Normal 196 2 2 2 3" xfId="14858"/>
    <cellStyle name="Check Cell 4" xfId="14859"/>
    <cellStyle name="Normal 87 2 3 2 3 2" xfId="14860"/>
    <cellStyle name="Normal 92 2 3 2 3 2" xfId="14861"/>
    <cellStyle name="Normal 32 4 2 2 2" xfId="14862"/>
    <cellStyle name="Normal 196 2 2 2 3 2" xfId="14863"/>
    <cellStyle name="Check Cell 4 2" xfId="14864"/>
    <cellStyle name="Normal 32 4 2 2 2 2" xfId="14865"/>
    <cellStyle name="Check Cell 4 2 2" xfId="14866"/>
    <cellStyle name="Normal 32 4 2 2 3" xfId="14867"/>
    <cellStyle name="Normal 107 3 3 2" xfId="14868"/>
    <cellStyle name="Normal 112 3 3 2" xfId="14869"/>
    <cellStyle name="Check Cell 4 3" xfId="14870"/>
    <cellStyle name="Check Cell 4 4" xfId="14871"/>
    <cellStyle name="Note 12 2 3 2 2" xfId="14872"/>
    <cellStyle name="Normal 32 4 2 2 4" xfId="14873"/>
    <cellStyle name="Normal 107 3 3 3" xfId="14874"/>
    <cellStyle name="Normal 112 3 3 3" xfId="14875"/>
    <cellStyle name="Normal 107 3 3 4" xfId="14876"/>
    <cellStyle name="Normal 112 3 3 4" xfId="14877"/>
    <cellStyle name="Check Cell 4 5" xfId="14878"/>
    <cellStyle name="Input 3 2 4 2" xfId="14879"/>
    <cellStyle name="Normal 87 2 3 2 4" xfId="14880"/>
    <cellStyle name="Normal 92 2 3 2 4" xfId="14881"/>
    <cellStyle name="Normal 32 4 2 3" xfId="14882"/>
    <cellStyle name="Normal 196 2 2 2 4" xfId="14883"/>
    <cellStyle name="Check Cell 5" xfId="14884"/>
    <cellStyle name="Normal 32 4 2 3 2" xfId="14885"/>
    <cellStyle name="Normal 196 2 2 2 4 2" xfId="14886"/>
    <cellStyle name="Check Cell 5 2" xfId="14887"/>
    <cellStyle name="Normal 11 2 5 2 2 3" xfId="14888"/>
    <cellStyle name="Check Cell 5 2 2" xfId="14889"/>
    <cellStyle name="Normal 11 2 5 2 2 3 2" xfId="14890"/>
    <cellStyle name="Normal 107 3 4 2" xfId="14891"/>
    <cellStyle name="Normal 112 3 4 2" xfId="14892"/>
    <cellStyle name="Check Cell 5 3" xfId="14893"/>
    <cellStyle name="Normal 11 2 5 2 2 4" xfId="14894"/>
    <cellStyle name="Check Cell 5 4" xfId="14895"/>
    <cellStyle name="Normal 32 4 2 4" xfId="14896"/>
    <cellStyle name="Normal 196 2 2 2 5" xfId="14897"/>
    <cellStyle name="Check Cell 6" xfId="14898"/>
    <cellStyle name="Normal 32 4 2 4 2" xfId="14899"/>
    <cellStyle name="Check Cell 6 2" xfId="14900"/>
    <cellStyle name="Normal 32 4 2 5" xfId="14901"/>
    <cellStyle name="Normal 7 2 2 2 2 2 2 3 2" xfId="14902"/>
    <cellStyle name="Check Cell 7" xfId="14903"/>
    <cellStyle name="Check Cell 8" xfId="14904"/>
    <cellStyle name="Check Cell 9" xfId="14905"/>
    <cellStyle name="Normal 4 6 2 6 3" xfId="14906"/>
    <cellStyle name="ColumnHeading" xfId="14907"/>
    <cellStyle name="Normal 4 6 2 6 3 2" xfId="14908"/>
    <cellStyle name="ColumnHeading 2" xfId="14909"/>
    <cellStyle name="ColumnHeading 2 2" xfId="14910"/>
    <cellStyle name="ColumnHeading 2 2 2" xfId="14911"/>
    <cellStyle name="Normal 201 3 2 2 3" xfId="14912"/>
    <cellStyle name="Normal 5 6 3 2 2 3" xfId="14913"/>
    <cellStyle name="Normal 42 3 3 2 3" xfId="14914"/>
    <cellStyle name="ColumnHeading 2 2 2 2" xfId="14915"/>
    <cellStyle name="ColumnHeading 2 2 3" xfId="14916"/>
    <cellStyle name="ColumnHeading 2 3" xfId="14917"/>
    <cellStyle name="ColumnHeading 3" xfId="14918"/>
    <cellStyle name="ColumnHeading 3 2" xfId="14919"/>
    <cellStyle name="ColumnHeading 3 2 2" xfId="14920"/>
    <cellStyle name="ColumnHeading 3 3" xfId="14921"/>
    <cellStyle name="ColumnHeading 4" xfId="14922"/>
    <cellStyle name="ColumnHeading 4 2 2" xfId="14923"/>
    <cellStyle name="ColumnHeading 4 3" xfId="14924"/>
    <cellStyle name="ColumnHeading 5" xfId="14925"/>
    <cellStyle name="Comma  - Style1" xfId="14926"/>
    <cellStyle name="Comma  - Style1 2" xfId="14927"/>
    <cellStyle name="Comma 2 7 3 2 2" xfId="14928"/>
    <cellStyle name="Comma  - Style2" xfId="14929"/>
    <cellStyle name="Comma  - Style2 2" xfId="14930"/>
    <cellStyle name="Comma  - Style3" xfId="14931"/>
    <cellStyle name="Comma  - Style3 2" xfId="14932"/>
    <cellStyle name="Comma  - Style4" xfId="14933"/>
    <cellStyle name="Comma  - Style4 2" xfId="14934"/>
    <cellStyle name="Comma  - Style5" xfId="14935"/>
    <cellStyle name="Percent 115 2 4" xfId="14936"/>
    <cellStyle name="Comma  - Style5 2" xfId="14937"/>
    <cellStyle name="Normal 100 2 2 2 3 2" xfId="14938"/>
    <cellStyle name="Normal 4 5 2 2 2 3 2" xfId="14939"/>
    <cellStyle name="Comma  - Style6" xfId="14940"/>
    <cellStyle name="Percent 115 3 4" xfId="14941"/>
    <cellStyle name="Normal 4 5 2 2 2 3 2 2" xfId="14942"/>
    <cellStyle name="Comma  - Style6 2" xfId="14943"/>
    <cellStyle name="Normal 4 5 2 2 2 3 3" xfId="14944"/>
    <cellStyle name="Comma  - Style7" xfId="14945"/>
    <cellStyle name="Normal 4 5 2 2 2 3 3 2" xfId="14946"/>
    <cellStyle name="Comma  - Style7 2" xfId="14947"/>
    <cellStyle name="Normal 4 5 2 2 2 3 4" xfId="14948"/>
    <cellStyle name="Comma  - Style8" xfId="14949"/>
    <cellStyle name="Comma  - Style8 2" xfId="14950"/>
    <cellStyle name="Normal 100 2 7" xfId="14951"/>
    <cellStyle name="Normal 4 5 2 7" xfId="14952"/>
    <cellStyle name="Comma [0] 2" xfId="14953"/>
    <cellStyle name="Normal 4 5 2 7 2" xfId="14954"/>
    <cellStyle name="Comma [0] 2 2" xfId="14955"/>
    <cellStyle name="Normal 4 5 2 7 2 2" xfId="14956"/>
    <cellStyle name="Comma [0] 2 2 2" xfId="14957"/>
    <cellStyle name="Normal 4 5 2 7 3" xfId="14958"/>
    <cellStyle name="Comma [0] 2 3" xfId="14959"/>
    <cellStyle name="Comma [00] 2" xfId="14960"/>
    <cellStyle name="Comma [00] 2 2" xfId="14961"/>
    <cellStyle name="Normal 85 4 4 2" xfId="14962"/>
    <cellStyle name="Normal 90 4 4 2" xfId="14963"/>
    <cellStyle name="Normal 194 4 3 2" xfId="14964"/>
    <cellStyle name="Normal 244 4 3 2" xfId="14965"/>
    <cellStyle name="Comma [00] 3" xfId="14966"/>
    <cellStyle name="Comma 10" xfId="14967"/>
    <cellStyle name="Comma 11" xfId="14968"/>
    <cellStyle name="SAPBEXstdDataEmph 3 4" xfId="14969"/>
    <cellStyle name="Comma 11 2" xfId="14970"/>
    <cellStyle name="SAPBEXstdDataEmph 3 4 2" xfId="14971"/>
    <cellStyle name="Comma 11 2 2" xfId="14972"/>
    <cellStyle name="Comma 12" xfId="14973"/>
    <cellStyle name="Comma 12 2" xfId="14974"/>
    <cellStyle name="Comma 12 2 2" xfId="14975"/>
    <cellStyle name="Comma 13" xfId="14976"/>
    <cellStyle name="Input 3 3 4 2 2" xfId="14977"/>
    <cellStyle name="Comma 14" xfId="14978"/>
    <cellStyle name="Comma 14 2" xfId="14979"/>
    <cellStyle name="Comma 15" xfId="14980"/>
    <cellStyle name="Comma 20" xfId="14981"/>
    <cellStyle name="Comma 15 2" xfId="14982"/>
    <cellStyle name="Comma 20 2" xfId="14983"/>
    <cellStyle name="Comma 18" xfId="14984"/>
    <cellStyle name="Comma 23" xfId="14985"/>
    <cellStyle name="Comma 18 2" xfId="14986"/>
    <cellStyle name="Comma 23 2" xfId="14987"/>
    <cellStyle name="Comma 19" xfId="14988"/>
    <cellStyle name="Comma 24" xfId="14989"/>
    <cellStyle name="Normal 7 3 5 3" xfId="14990"/>
    <cellStyle name="Comma 2" xfId="14991"/>
    <cellStyle name="Normal 7 3 5 3 2" xfId="14992"/>
    <cellStyle name="Normal 13 4 4" xfId="14993"/>
    <cellStyle name="Comma 2 2" xfId="14994"/>
    <cellStyle name="Normal 13 4 4 2" xfId="14995"/>
    <cellStyle name="Comma 2 2 2" xfId="14996"/>
    <cellStyle name="Normal 13 4 4 3" xfId="14997"/>
    <cellStyle name="Comma 2 2 3" xfId="14998"/>
    <cellStyle name="Normal 13 4 5" xfId="14999"/>
    <cellStyle name="Comma 2 3" xfId="15000"/>
    <cellStyle name="Normal 13 4 5 2" xfId="15001"/>
    <cellStyle name="Comma 2 3 2" xfId="15002"/>
    <cellStyle name="Comma 2 3 3" xfId="15003"/>
    <cellStyle name="Normal 13 4 6" xfId="15004"/>
    <cellStyle name="Comma 2 4" xfId="15005"/>
    <cellStyle name="Normal 13 4 6 2" xfId="15006"/>
    <cellStyle name="Comma 2 4 2" xfId="15007"/>
    <cellStyle name="Normal 13 4 7" xfId="15008"/>
    <cellStyle name="Comma 2 5" xfId="15009"/>
    <cellStyle name="Comma 2 5 2" xfId="15010"/>
    <cellStyle name="Comma 2 5 3" xfId="15011"/>
    <cellStyle name="Comma 2 6" xfId="15012"/>
    <cellStyle name="Normal 77 2 2 2 2 4" xfId="15013"/>
    <cellStyle name="Normal 82 2 2 2 2 4" xfId="15014"/>
    <cellStyle name="Comma 2 6 2" xfId="15015"/>
    <cellStyle name="Comma 2 6 3" xfId="15016"/>
    <cellStyle name="Comma 2 7" xfId="15017"/>
    <cellStyle name="Comma 2 7 2" xfId="15018"/>
    <cellStyle name="Comma 2 7 2 2" xfId="15019"/>
    <cellStyle name="SAPBEXresItemX" xfId="15020"/>
    <cellStyle name="Comma 2 7 2 2 2" xfId="15021"/>
    <cellStyle name="SAPBEXresItemX 2" xfId="15022"/>
    <cellStyle name="Comma 2 7 2 2 2 2" xfId="15023"/>
    <cellStyle name="Normal 21 2 5 2" xfId="15024"/>
    <cellStyle name="Comma 2 7 2 2 3" xfId="15025"/>
    <cellStyle name="Comma 2 7 2 2 3 2" xfId="15026"/>
    <cellStyle name="Comma 2 7 2 2 4" xfId="15027"/>
    <cellStyle name="Comma 2 7 2 3" xfId="15028"/>
    <cellStyle name="Comma 2 7 2 3 2" xfId="15029"/>
    <cellStyle name="Comma 2 7 2 4" xfId="15030"/>
    <cellStyle name="Comma 2 7 2 4 2" xfId="15031"/>
    <cellStyle name="Comma 2 7 2 5" xfId="15032"/>
    <cellStyle name="Comma 2 7 3" xfId="15033"/>
    <cellStyle name="Comma 2 7 3 2" xfId="15034"/>
    <cellStyle name="Comma 2 7 3 3" xfId="15035"/>
    <cellStyle name="Comma 2 7 3 4" xfId="15036"/>
    <cellStyle name="Normal 193 2 3 2 3 2" xfId="15037"/>
    <cellStyle name="Percent 89 2 2" xfId="15038"/>
    <cellStyle name="Comma 2 7 4" xfId="15039"/>
    <cellStyle name="Normal 216 4 2 4" xfId="15040"/>
    <cellStyle name="Comma 2 7 4 2" xfId="15041"/>
    <cellStyle name="Comma 2 7 5" xfId="15042"/>
    <cellStyle name="Normal 227 2 2 5 2" xfId="15043"/>
    <cellStyle name="Comma 2 7 5 2" xfId="15044"/>
    <cellStyle name="Output 5 2 2 3" xfId="15045"/>
    <cellStyle name="Comma 2 7 6" xfId="15046"/>
    <cellStyle name="Normal 7 2 3 2 2 2" xfId="15047"/>
    <cellStyle name="Comma 2 8" xfId="15048"/>
    <cellStyle name="Normal 7 2 3 2 2 3" xfId="15049"/>
    <cellStyle name="Comma 2 9" xfId="15050"/>
    <cellStyle name="Comma 20 2 2" xfId="15051"/>
    <cellStyle name="Comma 23 2 2" xfId="15052"/>
    <cellStyle name="Note 2 4 3 5" xfId="15053"/>
    <cellStyle name="Comma 23 2 2 2" xfId="15054"/>
    <cellStyle name="Comma 23 2 2 2 2" xfId="15055"/>
    <cellStyle name="Normal 2 5 3 2 2 2" xfId="15056"/>
    <cellStyle name="Comma 23 2 2 3" xfId="15057"/>
    <cellStyle name="Normal 2 5 3 2 2 3" xfId="15058"/>
    <cellStyle name="Comma 23 2 2 4" xfId="15059"/>
    <cellStyle name="Comma 23 2 3" xfId="15060"/>
    <cellStyle name="Comma 23 2 3 2" xfId="15061"/>
    <cellStyle name="Comma 23 2 4" xfId="15062"/>
    <cellStyle name="Comma 23 2 4 2" xfId="15063"/>
    <cellStyle name="Comma 23 2 5" xfId="15064"/>
    <cellStyle name="Comma 23 3" xfId="15065"/>
    <cellStyle name="Currency0" xfId="15066"/>
    <cellStyle name="Comma 23 3 2" xfId="15067"/>
    <cellStyle name="Comma 23 3 2 2" xfId="15068"/>
    <cellStyle name="Comma 23 3 3" xfId="15069"/>
    <cellStyle name="Comma 23 3 3 2" xfId="15070"/>
    <cellStyle name="Comma 23 3 4" xfId="15071"/>
    <cellStyle name="Comma 23 4" xfId="15072"/>
    <cellStyle name="Normal 2 5 6 2 2 2 2" xfId="15073"/>
    <cellStyle name="Comma 23 4 2" xfId="15074"/>
    <cellStyle name="Normal 69 2 2 2 3 2" xfId="15075"/>
    <cellStyle name="Normal 74 2 2 2 3 2" xfId="15076"/>
    <cellStyle name="Comma 23 5" xfId="15077"/>
    <cellStyle name="Comma 23 5 2" xfId="15078"/>
    <cellStyle name="Normal 5 2 2 4 5 3 2" xfId="15079"/>
    <cellStyle name="Comma 23 6" xfId="15080"/>
    <cellStyle name="Comma 24 2" xfId="15081"/>
    <cellStyle name="Comma 24 2 3" xfId="15082"/>
    <cellStyle name="Comma 24 2 4" xfId="15083"/>
    <cellStyle name="Comma 24 2 5" xfId="15084"/>
    <cellStyle name="Comma 24 3" xfId="15085"/>
    <cellStyle name="Comma 24 3 3" xfId="15086"/>
    <cellStyle name="Comma 24 3 4" xfId="15087"/>
    <cellStyle name="Normal 102 2 3 2 2 2" xfId="15088"/>
    <cellStyle name="Normal 4 7 2 3 2 2 2" xfId="15089"/>
    <cellStyle name="Comma 24 4" xfId="15090"/>
    <cellStyle name="Normal 2 5 6 2 2 3 2" xfId="15091"/>
    <cellStyle name="Normal 69 2 2 2 4 2" xfId="15092"/>
    <cellStyle name="Normal 74 2 2 2 4 2" xfId="15093"/>
    <cellStyle name="Normal 4 7 2 3 2 2 3" xfId="15094"/>
    <cellStyle name="Comma 24 5" xfId="15095"/>
    <cellStyle name="Normal 4 7 2 3 2 2 3 2" xfId="15096"/>
    <cellStyle name="Comma 24 5 2" xfId="15097"/>
    <cellStyle name="Normal 5 2 2 4 5 4 2" xfId="15098"/>
    <cellStyle name="Normal 4 7 2 3 2 2 4" xfId="15099"/>
    <cellStyle name="Comma 24 6" xfId="15100"/>
    <cellStyle name="Normal 7 3 5 4" xfId="15101"/>
    <cellStyle name="Comma 3" xfId="15102"/>
    <cellStyle name="Normal 7 3 5 4 2" xfId="15103"/>
    <cellStyle name="Normal 7 3 2 2 2 2 3" xfId="15104"/>
    <cellStyle name="Comma 3 2" xfId="15105"/>
    <cellStyle name="Normal 7 3 2 2 2 2 3 2" xfId="15106"/>
    <cellStyle name="Comma 3 2 2" xfId="15107"/>
    <cellStyle name="Comma 3 2 2 2" xfId="15108"/>
    <cellStyle name="Normal 7 3 2 2 2 2 4" xfId="15109"/>
    <cellStyle name="Normal 11 3 2 3 2 2" xfId="15110"/>
    <cellStyle name="Comma 3 3" xfId="15111"/>
    <cellStyle name="Normal 11 3 2 3 2 2 2" xfId="15112"/>
    <cellStyle name="Comma 3 3 2" xfId="15113"/>
    <cellStyle name="Normal 11 3 2 3 2 3" xfId="15114"/>
    <cellStyle name="Comma 3 4" xfId="15115"/>
    <cellStyle name="Normal 11 3 2 3 2 4" xfId="15116"/>
    <cellStyle name="Comma 3 5" xfId="15117"/>
    <cellStyle name="Normal 42 3 3 2 5" xfId="15118"/>
    <cellStyle name="Comma 34" xfId="15119"/>
    <cellStyle name="Normal 7 3 5 5" xfId="15120"/>
    <cellStyle name="Comma 4" xfId="15121"/>
    <cellStyle name="Comma 4 2" xfId="15122"/>
    <cellStyle name="Comma 4 2 2" xfId="15123"/>
    <cellStyle name="Normal 11 3 2 3 3 2" xfId="15124"/>
    <cellStyle name="Comma 4 3" xfId="15125"/>
    <cellStyle name="Comma 4 3 2" xfId="15126"/>
    <cellStyle name="Comma 4 4" xfId="15127"/>
    <cellStyle name="Comma 4 4 2" xfId="15128"/>
    <cellStyle name="Comma 4 4 2 2" xfId="15129"/>
    <cellStyle name="Normal 41 3 2 3 5" xfId="15130"/>
    <cellStyle name="Comma 4 4 2 2 2" xfId="15131"/>
    <cellStyle name="Comma 4 4 2 2 2 2" xfId="15132"/>
    <cellStyle name="Normal 267 2 4 2" xfId="15133"/>
    <cellStyle name="Normal 272 2 4 2" xfId="15134"/>
    <cellStyle name="Comma 4 4 2 2 3" xfId="15135"/>
    <cellStyle name="Comma 4 4 2 2 3 2" xfId="15136"/>
    <cellStyle name="Comma 4 4 2 2 4" xfId="15137"/>
    <cellStyle name="Comma 4 4 2 3" xfId="15138"/>
    <cellStyle name="Normal 4 4 3 3 3 2 4" xfId="15139"/>
    <cellStyle name="Comma 4 4 2 3 2" xfId="15140"/>
    <cellStyle name="Comma 4 4 2 4" xfId="15141"/>
    <cellStyle name="Comma 4 4 2 4 2" xfId="15142"/>
    <cellStyle name="Comma 4 4 2 5" xfId="15143"/>
    <cellStyle name="Comma 4 4 3 2" xfId="15144"/>
    <cellStyle name="Comma 4 4 3 2 2" xfId="15145"/>
    <cellStyle name="Comma 4 4 3 3" xfId="15146"/>
    <cellStyle name="Normal 4 4 3 3 4 2 4" xfId="15147"/>
    <cellStyle name="Comma 4 4 3 3 2" xfId="15148"/>
    <cellStyle name="Comma 4 4 3 4" xfId="15149"/>
    <cellStyle name="Output 4 2 3 2 3 2" xfId="15150"/>
    <cellStyle name="Output 3 5 2 4 2" xfId="15151"/>
    <cellStyle name="Comma 4 4 4" xfId="15152"/>
    <cellStyle name="Normal 5 3 9 2 3" xfId="15153"/>
    <cellStyle name="Comma 4 4 4 2" xfId="15154"/>
    <cellStyle name="Comma 4 4 5" xfId="15155"/>
    <cellStyle name="Normal 227 2 4 2 2" xfId="15156"/>
    <cellStyle name="Comma 4 4 5 2" xfId="15157"/>
    <cellStyle name="Comma 4 4 6" xfId="15158"/>
    <cellStyle name="Comma 5" xfId="15159"/>
    <cellStyle name="Normal 13 7 4" xfId="15160"/>
    <cellStyle name="Input 5 2 4 2 3" xfId="15161"/>
    <cellStyle name="Comma 5 2" xfId="15162"/>
    <cellStyle name="Normal 13 7 4 2" xfId="15163"/>
    <cellStyle name="Input 5 2 4 2 3 2" xfId="15164"/>
    <cellStyle name="Comma 5 2 2" xfId="15165"/>
    <cellStyle name="Normal 13 7 5" xfId="15166"/>
    <cellStyle name="Normal 11 3 2 3 4 2" xfId="15167"/>
    <cellStyle name="Comma 5 3" xfId="15168"/>
    <cellStyle name="Comma 6" xfId="15169"/>
    <cellStyle name="Comma 6 2" xfId="15170"/>
    <cellStyle name="Comma 6 2 2" xfId="15171"/>
    <cellStyle name="Comma 6 3" xfId="15172"/>
    <cellStyle name="Normal 4 7 6 4 2" xfId="15173"/>
    <cellStyle name="Comma 7" xfId="15174"/>
    <cellStyle name="Comma 7 2" xfId="15175"/>
    <cellStyle name="Comma 7 2 2" xfId="15176"/>
    <cellStyle name="Comma 7 3" xfId="15177"/>
    <cellStyle name="Comma 8" xfId="15178"/>
    <cellStyle name="Comma 8 2" xfId="15179"/>
    <cellStyle name="Comma 9" xfId="15180"/>
    <cellStyle name="Comma 9 2" xfId="15181"/>
    <cellStyle name="Normal 38 3 4 3" xfId="15182"/>
    <cellStyle name="Normal 43 3 4 3" xfId="15183"/>
    <cellStyle name="Comma 9 2 2" xfId="15184"/>
    <cellStyle name="Normal 202 3 3 3" xfId="15185"/>
    <cellStyle name="Comma 9 3" xfId="15186"/>
    <cellStyle name="Normal 38 3 5 3" xfId="15187"/>
    <cellStyle name="Normal 43 3 5 3" xfId="15188"/>
    <cellStyle name="Comma 9 3 2" xfId="15189"/>
    <cellStyle name="Normal 213 2 4 4" xfId="15190"/>
    <cellStyle name="Comma0" xfId="15191"/>
    <cellStyle name="Comma0 - Biçem2" xfId="15192"/>
    <cellStyle name="Explanatory Text 11" xfId="15193"/>
    <cellStyle name="Comma0 - Biçem2 2" xfId="15194"/>
    <cellStyle name="Copied" xfId="15195"/>
    <cellStyle name="Normal 5 2 10 2" xfId="15196"/>
    <cellStyle name="Currency $" xfId="15197"/>
    <cellStyle name="Normal 5 2 10 2 2" xfId="15198"/>
    <cellStyle name="Normal 12 2 2 2 3 4" xfId="15199"/>
    <cellStyle name="Currency $ 2" xfId="15200"/>
    <cellStyle name="Currency [00]" xfId="15201"/>
    <cellStyle name="Normal 217 4" xfId="15202"/>
    <cellStyle name="Normal 222 4" xfId="15203"/>
    <cellStyle name="Currency [00] 2" xfId="15204"/>
    <cellStyle name="Normal 217 4 2" xfId="15205"/>
    <cellStyle name="Normal 222 4 2" xfId="15206"/>
    <cellStyle name="Currency [00] 2 2" xfId="15207"/>
    <cellStyle name="Normal 217 4 2 2" xfId="15208"/>
    <cellStyle name="Normal 222 4 2 2" xfId="15209"/>
    <cellStyle name="Currency [00] 3" xfId="15210"/>
    <cellStyle name="Normal 217 4 3" xfId="15211"/>
    <cellStyle name="Normal 222 4 3" xfId="15212"/>
    <cellStyle name="Normal 4 5 3 6 5" xfId="15213"/>
    <cellStyle name="Currency MTL" xfId="15214"/>
    <cellStyle name="Normal 100 5 3" xfId="15215"/>
    <cellStyle name="Normal 4 5 5 3" xfId="15216"/>
    <cellStyle name="Currency MTL 2" xfId="15217"/>
    <cellStyle name="custom" xfId="15218"/>
    <cellStyle name="custom 2" xfId="15219"/>
    <cellStyle name="custom 3" xfId="15220"/>
    <cellStyle name="custom 4" xfId="15221"/>
    <cellStyle name="Normal 100 2 2 2 2 2" xfId="15222"/>
    <cellStyle name="Normal 4 5 2 2 2 2 2" xfId="15223"/>
    <cellStyle name="Dane wejściowe" xfId="15224"/>
    <cellStyle name="Normal 100 2 2 2 2 2 2" xfId="15225"/>
    <cellStyle name="Normal 4 5 2 2 2 2 2 2" xfId="15226"/>
    <cellStyle name="Dane wejściowe 2" xfId="15227"/>
    <cellStyle name="Normal 4 5 2 2 2 2 2 2 2" xfId="15228"/>
    <cellStyle name="Dane wejściowe 2 2" xfId="15229"/>
    <cellStyle name="Dane wejściowe 2 2 2" xfId="15230"/>
    <cellStyle name="Normal 4 4 10 2 3 2" xfId="15231"/>
    <cellStyle name="Normal 13 2 2 2 4 2" xfId="15232"/>
    <cellStyle name="Dane wejściowe 2 3" xfId="15233"/>
    <cellStyle name="Dane wejściowe 2 3 2" xfId="15234"/>
    <cellStyle name="Normal 4 5 2 2 2 2 2 3" xfId="15235"/>
    <cellStyle name="Dane wejściowe 3" xfId="15236"/>
    <cellStyle name="Normal 4 5 2 2 2 2 2 4" xfId="15237"/>
    <cellStyle name="Input [yellow] 2 4 2" xfId="15238"/>
    <cellStyle name="Dane wejściowe 4" xfId="15239"/>
    <cellStyle name="Input [yellow] 2 4 2 2" xfId="15240"/>
    <cellStyle name="Dane wejściowe 4 2" xfId="15241"/>
    <cellStyle name="Normal 5 3 3 8 2 2" xfId="15242"/>
    <cellStyle name="Normal 4 5 6 2 2 2 2" xfId="15243"/>
    <cellStyle name="Dane wyjściowe" xfId="15244"/>
    <cellStyle name="Dane wyjściowe 2 2" xfId="15245"/>
    <cellStyle name="Dane wyjściowe 2 2 2" xfId="15246"/>
    <cellStyle name="Dane wyjściowe 2 3" xfId="15247"/>
    <cellStyle name="SAPBEXHLevel3 3 2 2 2" xfId="15248"/>
    <cellStyle name="Output 5 10" xfId="15249"/>
    <cellStyle name="Dane wyjściowe 2 3 2" xfId="15250"/>
    <cellStyle name="Dane wyjściowe 3 2" xfId="15251"/>
    <cellStyle name="Normal 5 2 3 4 2 2 4" xfId="15252"/>
    <cellStyle name="Dane wyjściowe 3 2 2" xfId="15253"/>
    <cellStyle name="Dane wyjściowe 3 3" xfId="15254"/>
    <cellStyle name="Dane wyjściowe 3 3 2" xfId="15255"/>
    <cellStyle name="Dane wyjściowe 4" xfId="15256"/>
    <cellStyle name="Dane wyjściowe 4 2" xfId="15257"/>
    <cellStyle name="Dane wyjściowe 5 2" xfId="15258"/>
    <cellStyle name="dataheader" xfId="15259"/>
    <cellStyle name="Normal 218 3 3 4" xfId="15260"/>
    <cellStyle name="Normal 223 3 3 4" xfId="15261"/>
    <cellStyle name="Date" xfId="15262"/>
    <cellStyle name="Normal 198 2 4 3 2" xfId="15263"/>
    <cellStyle name="Date Short" xfId="15264"/>
    <cellStyle name="Normal 22 3 4 4" xfId="15265"/>
    <cellStyle name="Normal 128" xfId="15266"/>
    <cellStyle name="Normal 133" xfId="15267"/>
    <cellStyle name="Dezimal [0]_Data_input_2-0" xfId="15268"/>
    <cellStyle name="Dezimal_Data_input_2-0" xfId="15269"/>
    <cellStyle name="Dobre" xfId="15270"/>
    <cellStyle name="Normal 99 6 2" xfId="15271"/>
    <cellStyle name="Normal 79 3 2 2 3" xfId="15272"/>
    <cellStyle name="Normal 84 3 2 2 3" xfId="15273"/>
    <cellStyle name="Dziesiêtny [0]_laroux" xfId="15274"/>
    <cellStyle name="Dziesiętny 2 2" xfId="15275"/>
    <cellStyle name="Dziesiętny 2 2 2" xfId="15276"/>
    <cellStyle name="Dziesiêtny_laroux" xfId="15277"/>
    <cellStyle name="Emphasis 1" xfId="15278"/>
    <cellStyle name="Emphasis 1 2" xfId="15279"/>
    <cellStyle name="Normal 8 4 2 2" xfId="15280"/>
    <cellStyle name="Énfasis1" xfId="15281"/>
    <cellStyle name="Linked Cell 13" xfId="15282"/>
    <cellStyle name="Énfasis1 2" xfId="15283"/>
    <cellStyle name="Normal 8 4 2 3" xfId="15284"/>
    <cellStyle name="Énfasis2" xfId="15285"/>
    <cellStyle name="Normal 8 4 2 5" xfId="15286"/>
    <cellStyle name="Énfasis4" xfId="15287"/>
    <cellStyle name="Normal 8 4 2 5 2" xfId="15288"/>
    <cellStyle name="Normal 194 2 2 2 5" xfId="15289"/>
    <cellStyle name="Normal 244 2 2 2 5" xfId="15290"/>
    <cellStyle name="Normal 6 4 2 2 2 5" xfId="15291"/>
    <cellStyle name="Énfasis4 2" xfId="15292"/>
    <cellStyle name="Normal 8 4 2 6" xfId="15293"/>
    <cellStyle name="Énfasis5" xfId="15294"/>
    <cellStyle name="Normal 8 4 2 7" xfId="15295"/>
    <cellStyle name="Énfasis6" xfId="15296"/>
    <cellStyle name="Normal 5 3 8 2 3 2" xfId="15297"/>
    <cellStyle name="Enter Currency (0) 2" xfId="15298"/>
    <cellStyle name="Enter Currency (0) 2 2" xfId="15299"/>
    <cellStyle name="Enter Currency (0) 3" xfId="15300"/>
    <cellStyle name="Percent 18 7 3" xfId="15301"/>
    <cellStyle name="Normal 75 3 3 3 2" xfId="15302"/>
    <cellStyle name="Normal 80 3 3 3 2" xfId="15303"/>
    <cellStyle name="Enter Currency (2)" xfId="15304"/>
    <cellStyle name="Percent 18 7 3 2" xfId="15305"/>
    <cellStyle name="Enter Currency (2) 2" xfId="15306"/>
    <cellStyle name="Enter Currency (2) 2 2" xfId="15307"/>
    <cellStyle name="Enter Currency (2) 3" xfId="15308"/>
    <cellStyle name="Normal 5 2 6 2 2" xfId="15309"/>
    <cellStyle name="Enter Units (0)" xfId="15310"/>
    <cellStyle name="Normal 33 6 3 2" xfId="15311"/>
    <cellStyle name="Input 5 5" xfId="15312"/>
    <cellStyle name="Normal 5 2 6 2 2 2" xfId="15313"/>
    <cellStyle name="Input 5 5 2" xfId="15314"/>
    <cellStyle name="Enter Units (0) 2" xfId="15315"/>
    <cellStyle name="Normal 5 2 6 2 2 2 2" xfId="15316"/>
    <cellStyle name="Input 5 5 2 2" xfId="15317"/>
    <cellStyle name="Enter Units (0) 2 2" xfId="15318"/>
    <cellStyle name="Normal 214 4 3 2" xfId="15319"/>
    <cellStyle name="Normal 5 2 6 2 2 3" xfId="15320"/>
    <cellStyle name="Input 5 5 3" xfId="15321"/>
    <cellStyle name="Enter Units (0) 3" xfId="15322"/>
    <cellStyle name="Normal 4 4 3 3 3 3 2" xfId="15323"/>
    <cellStyle name="Enter Units (1)" xfId="15324"/>
    <cellStyle name="Enter Units (1) 2" xfId="15325"/>
    <cellStyle name="Normal 40 3 2 5" xfId="15326"/>
    <cellStyle name="Enter Units (1) 2 2" xfId="15327"/>
    <cellStyle name="Enter Units (1) 3" xfId="15328"/>
    <cellStyle name="Note 27 2 3 2 2" xfId="15329"/>
    <cellStyle name="Note 32 2 3 2 2" xfId="15330"/>
    <cellStyle name="Enter Units (2)" xfId="15331"/>
    <cellStyle name="Enter Units (2) 2" xfId="15332"/>
    <cellStyle name="Enter Units (2) 3" xfId="15333"/>
    <cellStyle name="Entrada" xfId="15334"/>
    <cellStyle name="Entrada 2" xfId="15335"/>
    <cellStyle name="Entrada 2 2" xfId="15336"/>
    <cellStyle name="Entrada 2 2 2 2" xfId="15337"/>
    <cellStyle name="Entrada 2 2 2 3" xfId="15338"/>
    <cellStyle name="Normal 196 2 7" xfId="15339"/>
    <cellStyle name="Entrada 2 2 2 3 2" xfId="15340"/>
    <cellStyle name="Normal 5 7 6 3 2" xfId="15341"/>
    <cellStyle name="Entrada 2 3" xfId="15342"/>
    <cellStyle name="Entrada 2 3 3 2" xfId="15343"/>
    <cellStyle name="Entrada 3" xfId="15344"/>
    <cellStyle name="Entrada 3 2" xfId="15345"/>
    <cellStyle name="Entrada 3 2 2 2" xfId="15346"/>
    <cellStyle name="Entrada 3 2 2 2 2" xfId="15347"/>
    <cellStyle name="Entrada 3 2 2 3" xfId="15348"/>
    <cellStyle name="Entrada 3 2 2 3 2" xfId="15349"/>
    <cellStyle name="Entrada 3 2 3 2" xfId="15350"/>
    <cellStyle name="Entrada 3 2 4" xfId="15351"/>
    <cellStyle name="Entrada 3 2 4 2" xfId="15352"/>
    <cellStyle name="Entrada 3 3" xfId="15353"/>
    <cellStyle name="Entrada 3 3 2 2" xfId="15354"/>
    <cellStyle name="Entrada 3 4 2" xfId="15355"/>
    <cellStyle name="Good 17" xfId="15356"/>
    <cellStyle name="Good 22" xfId="15357"/>
    <cellStyle name="Entrada 3 5 2" xfId="15358"/>
    <cellStyle name="Note 2 3 2 4 2" xfId="15359"/>
    <cellStyle name="Entrada 4" xfId="15360"/>
    <cellStyle name="Note 2 3 2 4 2 2" xfId="15361"/>
    <cellStyle name="Entrada 4 2" xfId="15362"/>
    <cellStyle name="Entrada 4 2 2" xfId="15363"/>
    <cellStyle name="Entrada 4 3" xfId="15364"/>
    <cellStyle name="Note 2 3 2 4 3" xfId="15365"/>
    <cellStyle name="Entrada 5" xfId="15366"/>
    <cellStyle name="Entrada 5 2" xfId="15367"/>
    <cellStyle name="Entrada 6" xfId="15368"/>
    <cellStyle name="Entrada 6 2" xfId="15369"/>
    <cellStyle name="entry" xfId="15370"/>
    <cellStyle name="Eomma [0]_MACRO1.XLM" xfId="15371"/>
    <cellStyle name="Ertan" xfId="15372"/>
    <cellStyle name="Ertan 2 2 2" xfId="15373"/>
    <cellStyle name="Normal 101 3 2" xfId="15374"/>
    <cellStyle name="Normal 4 6 3 2" xfId="15375"/>
    <cellStyle name="Ertan 2 3" xfId="15376"/>
    <cellStyle name="Normal 101 4" xfId="15377"/>
    <cellStyle name="Normal 4 6 4" xfId="15378"/>
    <cellStyle name="Ertan 2 3 2" xfId="15379"/>
    <cellStyle name="Normal 101 4 2" xfId="15380"/>
    <cellStyle name="Normal 4 6 4 2" xfId="15381"/>
    <cellStyle name="Ertan 4" xfId="15382"/>
    <cellStyle name="Normal 6 2 2 2 4 5" xfId="15383"/>
    <cellStyle name="Ertan 4 2" xfId="15384"/>
    <cellStyle name="Normal 103 3" xfId="15385"/>
    <cellStyle name="Normal 4 8 3" xfId="15386"/>
    <cellStyle name="Input 5 2 4 4 2" xfId="15387"/>
    <cellStyle name="Estilo 1" xfId="15388"/>
    <cellStyle name="Euro 10" xfId="15389"/>
    <cellStyle name="Euro 10 2" xfId="15390"/>
    <cellStyle name="Normal 87 7 2" xfId="15391"/>
    <cellStyle name="Normal 92 7 2" xfId="15392"/>
    <cellStyle name="Input [yellow] 3 2" xfId="15393"/>
    <cellStyle name="Euro 11" xfId="15394"/>
    <cellStyle name="Input [yellow] 3 2 2" xfId="15395"/>
    <cellStyle name="Euro 11 2" xfId="15396"/>
    <cellStyle name="Normal 196 7 2" xfId="15397"/>
    <cellStyle name="Input [yellow] 3 3" xfId="15398"/>
    <cellStyle name="Euro 12" xfId="15399"/>
    <cellStyle name="Input [yellow] 3 3 2" xfId="15400"/>
    <cellStyle name="Euro 12 2" xfId="15401"/>
    <cellStyle name="Input [yellow] 3 4" xfId="15402"/>
    <cellStyle name="Euro 13" xfId="15403"/>
    <cellStyle name="Input [yellow] 3 4 2" xfId="15404"/>
    <cellStyle name="Euro 13 2" xfId="15405"/>
    <cellStyle name="Normal 47 2 2 2 2" xfId="15406"/>
    <cellStyle name="Normal 52 2 2 2 2" xfId="15407"/>
    <cellStyle name="Input [yellow] 3 5" xfId="15408"/>
    <cellStyle name="Euro 14" xfId="15409"/>
    <cellStyle name="Input [yellow] 3 5 2" xfId="15410"/>
    <cellStyle name="Euro 14 2" xfId="15411"/>
    <cellStyle name="Input [yellow] 3 6" xfId="15412"/>
    <cellStyle name="Euro 15" xfId="15413"/>
    <cellStyle name="Euro 20" xfId="15414"/>
    <cellStyle name="Input [yellow] 3 6 2" xfId="15415"/>
    <cellStyle name="Euro 15 2" xfId="15416"/>
    <cellStyle name="Normal 42 3 2 2 3 3 2" xfId="15417"/>
    <cellStyle name="Input [yellow] 3 7" xfId="15418"/>
    <cellStyle name="Euro 16" xfId="15419"/>
    <cellStyle name="Euro 21" xfId="15420"/>
    <cellStyle name="Input [yellow] 3 7 2" xfId="15421"/>
    <cellStyle name="Euro 16 2" xfId="15422"/>
    <cellStyle name="Input [yellow] 3 8" xfId="15423"/>
    <cellStyle name="Euro 17" xfId="15424"/>
    <cellStyle name="Euro 22" xfId="15425"/>
    <cellStyle name="Normal 67 2" xfId="15426"/>
    <cellStyle name="Normal 72 2" xfId="15427"/>
    <cellStyle name="Euro 18" xfId="15428"/>
    <cellStyle name="Euro 23" xfId="15429"/>
    <cellStyle name="Normal 67 3" xfId="15430"/>
    <cellStyle name="Normal 72 3" xfId="15431"/>
    <cellStyle name="Euro 19" xfId="15432"/>
    <cellStyle name="Euro 24" xfId="15433"/>
    <cellStyle name="Euro 2" xfId="15434"/>
    <cellStyle name="Euro 2 2" xfId="15435"/>
    <cellStyle name="Normal 67 2 2" xfId="15436"/>
    <cellStyle name="Normal 72 2 2" xfId="15437"/>
    <cellStyle name="Euro 23 2" xfId="15438"/>
    <cellStyle name="Percent [2]" xfId="15439"/>
    <cellStyle name="Normal 67 3 2" xfId="15440"/>
    <cellStyle name="Normal 72 3 2" xfId="15441"/>
    <cellStyle name="Euro 24 2" xfId="15442"/>
    <cellStyle name="Normal 67 4" xfId="15443"/>
    <cellStyle name="Normal 72 4" xfId="15444"/>
    <cellStyle name="Euro 25" xfId="15445"/>
    <cellStyle name="Euro 30" xfId="15446"/>
    <cellStyle name="Normal 67 5" xfId="15447"/>
    <cellStyle name="Normal 72 5" xfId="15448"/>
    <cellStyle name="Euro 26" xfId="15449"/>
    <cellStyle name="Euro 31" xfId="15450"/>
    <cellStyle name="Normal 67 6" xfId="15451"/>
    <cellStyle name="Normal 72 6" xfId="15452"/>
    <cellStyle name="Euro 27" xfId="15453"/>
    <cellStyle name="Euro 32" xfId="15454"/>
    <cellStyle name="Normal 67 6 2" xfId="15455"/>
    <cellStyle name="Normal 72 6 2" xfId="15456"/>
    <cellStyle name="Euro 27 2" xfId="15457"/>
    <cellStyle name="Euro 32 2" xfId="15458"/>
    <cellStyle name="Normal 67 8" xfId="15459"/>
    <cellStyle name="Normal 72 8" xfId="15460"/>
    <cellStyle name="Euro 29" xfId="15461"/>
    <cellStyle name="Euro 34" xfId="15462"/>
    <cellStyle name="Euro 29 2" xfId="15463"/>
    <cellStyle name="Euro 3" xfId="15464"/>
    <cellStyle name="Euro 35" xfId="15465"/>
    <cellStyle name="Euro 4" xfId="15466"/>
    <cellStyle name="Normal 196 2 2 5 2" xfId="15467"/>
    <cellStyle name="Euro 5" xfId="15468"/>
    <cellStyle name="Euro 7" xfId="15469"/>
    <cellStyle name="Input [yellow] 3 5 4" xfId="15470"/>
    <cellStyle name="Euro 7 2" xfId="15471"/>
    <cellStyle name="Euro 8" xfId="15472"/>
    <cellStyle name="Euro 8 2" xfId="15473"/>
    <cellStyle name="Normal 98 3 3 2 2" xfId="15474"/>
    <cellStyle name="Euro 9" xfId="15475"/>
    <cellStyle name="Euro 9 2" xfId="15476"/>
    <cellStyle name="Explanatory Text 10" xfId="15477"/>
    <cellStyle name="Explanatory Text 12" xfId="15478"/>
    <cellStyle name="Explanatory Text 13" xfId="15479"/>
    <cellStyle name="Normal 86 4 4 2" xfId="15480"/>
    <cellStyle name="Normal 91 4 4 2" xfId="15481"/>
    <cellStyle name="Normal 195 4 3 2" xfId="15482"/>
    <cellStyle name="Normal 6 5 4 3 2" xfId="15483"/>
    <cellStyle name="Normal 3 5 2 2 2 2 2 2" xfId="15484"/>
    <cellStyle name="Explanatory Text 14" xfId="15485"/>
    <cellStyle name="Normal 3 5 2 2 2 2 2 3" xfId="15486"/>
    <cellStyle name="Explanatory Text 15" xfId="15487"/>
    <cellStyle name="Explanatory Text 20" xfId="15488"/>
    <cellStyle name="Normal 87 2 2 2 3 2" xfId="15489"/>
    <cellStyle name="Normal 92 2 2 2 3 2" xfId="15490"/>
    <cellStyle name="Normal 3 5 2 2 2 2 2 4" xfId="15491"/>
    <cellStyle name="Normal 32 3 2 2 2" xfId="15492"/>
    <cellStyle name="Explanatory Text 16" xfId="15493"/>
    <cellStyle name="Explanatory Text 21" xfId="15494"/>
    <cellStyle name="Normal 32 3 2 2 3" xfId="15495"/>
    <cellStyle name="Normal 106 3 3 2" xfId="15496"/>
    <cellStyle name="Normal 111 3 3 2" xfId="15497"/>
    <cellStyle name="Explanatory Text 17" xfId="15498"/>
    <cellStyle name="Explanatory Text 22" xfId="15499"/>
    <cellStyle name="Normal 32 3 2 2 4" xfId="15500"/>
    <cellStyle name="Normal 106 3 3 3" xfId="15501"/>
    <cellStyle name="Normal 111 3 3 3" xfId="15502"/>
    <cellStyle name="Explanatory Text 18" xfId="15503"/>
    <cellStyle name="Explanatory Text 23" xfId="15504"/>
    <cellStyle name="Normal 32 3 2 2 5" xfId="15505"/>
    <cellStyle name="Normal 106 3 3 4" xfId="15506"/>
    <cellStyle name="Normal 111 3 3 4" xfId="15507"/>
    <cellStyle name="Explanatory Text 19" xfId="15508"/>
    <cellStyle name="Explanatory Text 24" xfId="15509"/>
    <cellStyle name="Input 2 2 4 2" xfId="15510"/>
    <cellStyle name="Explanatory Text 2" xfId="15511"/>
    <cellStyle name="Normal 95 2 3 4" xfId="15512"/>
    <cellStyle name="Normal 199 2 2 4" xfId="15513"/>
    <cellStyle name="Explanatory Text 2 2" xfId="15514"/>
    <cellStyle name="Normal 198 2 3 2 3 2" xfId="15515"/>
    <cellStyle name="Explanatory Text 25" xfId="15516"/>
    <cellStyle name="Explanatory Text 30" xfId="15517"/>
    <cellStyle name="Input 2 2 4 3" xfId="15518"/>
    <cellStyle name="Explanatory Text 26" xfId="15519"/>
    <cellStyle name="Explanatory Text 31" xfId="15520"/>
    <cellStyle name="Input 2 2 4 4" xfId="15521"/>
    <cellStyle name="Explanatory Text 27" xfId="15522"/>
    <cellStyle name="Explanatory Text 32" xfId="15523"/>
    <cellStyle name="Explanatory Text 28" xfId="15524"/>
    <cellStyle name="Explanatory Text 33" xfId="15525"/>
    <cellStyle name="Explanatory Text 29" xfId="15526"/>
    <cellStyle name="Explanatory Text 34" xfId="15527"/>
    <cellStyle name="Explanatory Text 3" xfId="15528"/>
    <cellStyle name="Normal 95 2 4 4" xfId="15529"/>
    <cellStyle name="Normal 199 2 3 4" xfId="15530"/>
    <cellStyle name="Explanatory Text 3 2" xfId="15531"/>
    <cellStyle name="Explanatory Text 33 2" xfId="15532"/>
    <cellStyle name="Good 3" xfId="15533"/>
    <cellStyle name="Explanatory Text 35" xfId="15534"/>
    <cellStyle name="Explanatory Text 40" xfId="15535"/>
    <cellStyle name="Explanatory Text 36" xfId="15536"/>
    <cellStyle name="Explanatory Text 41" xfId="15537"/>
    <cellStyle name="Explanatory Text 37" xfId="15538"/>
    <cellStyle name="Normal 12 2 2 2 3 3 2" xfId="15539"/>
    <cellStyle name="Explanatory Text 38" xfId="15540"/>
    <cellStyle name="Explanatory Text 39" xfId="15541"/>
    <cellStyle name="Explanatory Text 4" xfId="15542"/>
    <cellStyle name="Normal 199 2 4 4" xfId="15543"/>
    <cellStyle name="Explanatory Text 4 2" xfId="15544"/>
    <cellStyle name="Explanatory Text 5" xfId="15545"/>
    <cellStyle name="Explanatory Text 5 2" xfId="15546"/>
    <cellStyle name="Explanatory Text 6" xfId="15547"/>
    <cellStyle name="Explanatory Text 6 2" xfId="15548"/>
    <cellStyle name="Normal 200 2 2 2 2" xfId="15549"/>
    <cellStyle name="Normal 5 5 2 2 2 2" xfId="15550"/>
    <cellStyle name="Explanatory Text 7" xfId="15551"/>
    <cellStyle name="Normal 200 2 2 2 3" xfId="15552"/>
    <cellStyle name="Normal 5 5 2 2 2 3" xfId="15553"/>
    <cellStyle name="Explanatory Text 8" xfId="15554"/>
    <cellStyle name="Normal 200 2 2 2 4" xfId="15555"/>
    <cellStyle name="Normal 5 5 2 2 2 4" xfId="15556"/>
    <cellStyle name="Explanatory Text 9" xfId="15557"/>
    <cellStyle name="Note 6 2 4 2 2" xfId="15558"/>
    <cellStyle name="Family_Option" xfId="15559"/>
    <cellStyle name="Normal 3 5 4 5 2" xfId="15560"/>
    <cellStyle name="Fixed" xfId="15561"/>
    <cellStyle name="FIYAT" xfId="15562"/>
    <cellStyle name="FIYAT 2" xfId="15563"/>
    <cellStyle name="Flag" xfId="15564"/>
    <cellStyle name="Good 10" xfId="15565"/>
    <cellStyle name="Good 11" xfId="15566"/>
    <cellStyle name="Good 12" xfId="15567"/>
    <cellStyle name="Good 13" xfId="15568"/>
    <cellStyle name="Good 14" xfId="15569"/>
    <cellStyle name="Good 15" xfId="15570"/>
    <cellStyle name="Good 20" xfId="15571"/>
    <cellStyle name="Good 16" xfId="15572"/>
    <cellStyle name="Good 21" xfId="15573"/>
    <cellStyle name="Normal 5 2 2 3 2 3 3 2" xfId="15574"/>
    <cellStyle name="Good 2" xfId="15575"/>
    <cellStyle name="Percent 9 8 3" xfId="15576"/>
    <cellStyle name="Good 2 2" xfId="15577"/>
    <cellStyle name="Percent 9 8 3 2" xfId="15578"/>
    <cellStyle name="Good 2 2 2" xfId="15579"/>
    <cellStyle name="Percent 9 8 4" xfId="15580"/>
    <cellStyle name="Note 19 2 4 2 2" xfId="15581"/>
    <cellStyle name="Note 24 2 4 2 2" xfId="15582"/>
    <cellStyle name="Good 2 3" xfId="15583"/>
    <cellStyle name="Normal 67 2 2 3 3" xfId="15584"/>
    <cellStyle name="Normal 72 2 2 3 3" xfId="15585"/>
    <cellStyle name="Good 2 5" xfId="15586"/>
    <cellStyle name="Normal 67 2 2 3 4" xfId="15587"/>
    <cellStyle name="Normal 72 2 2 3 4" xfId="15588"/>
    <cellStyle name="Good 2 6" xfId="15589"/>
    <cellStyle name="Good 25" xfId="15590"/>
    <cellStyle name="Good 30" xfId="15591"/>
    <cellStyle name="Good 26" xfId="15592"/>
    <cellStyle name="Good 31" xfId="15593"/>
    <cellStyle name="Good 29" xfId="15594"/>
    <cellStyle name="Good 34" xfId="15595"/>
    <cellStyle name="Good 3 2" xfId="15596"/>
    <cellStyle name="Good 3 2 2" xfId="15597"/>
    <cellStyle name="Good 3 3" xfId="15598"/>
    <cellStyle name="Good 3 5" xfId="15599"/>
    <cellStyle name="Good 33 2" xfId="15600"/>
    <cellStyle name="Good 35" xfId="15601"/>
    <cellStyle name="Good 40" xfId="15602"/>
    <cellStyle name="Good 36" xfId="15603"/>
    <cellStyle name="Good 41" xfId="15604"/>
    <cellStyle name="Normal 259 3 2 3 2" xfId="15605"/>
    <cellStyle name="Normal 38 3 6 2" xfId="15606"/>
    <cellStyle name="Normal 43 3 6 2" xfId="15607"/>
    <cellStyle name="Normal 202 3 5 2" xfId="15608"/>
    <cellStyle name="Good 37" xfId="15609"/>
    <cellStyle name="Good 38" xfId="15610"/>
    <cellStyle name="Good 4 2" xfId="15611"/>
    <cellStyle name="Good 4 2 2" xfId="15612"/>
    <cellStyle name="Good 4 3" xfId="15613"/>
    <cellStyle name="Good 5" xfId="15614"/>
    <cellStyle name="Good 5 2" xfId="15615"/>
    <cellStyle name="Good 5 2 2" xfId="15616"/>
    <cellStyle name="Good 5 4" xfId="15617"/>
    <cellStyle name="Good 6" xfId="15618"/>
    <cellStyle name="Good 6 2" xfId="15619"/>
    <cellStyle name="Good 7" xfId="15620"/>
    <cellStyle name="Good 8" xfId="15621"/>
    <cellStyle name="Good 9" xfId="15622"/>
    <cellStyle name="HEADER" xfId="15623"/>
    <cellStyle name="HEADER 2" xfId="15624"/>
    <cellStyle name="SAPBEXchaText 2 2 2" xfId="15625"/>
    <cellStyle name="Normal 80 2 3 3 3 2" xfId="15626"/>
    <cellStyle name="Header1" xfId="15627"/>
    <cellStyle name="Normal 227 2 6 2" xfId="15628"/>
    <cellStyle name="Header1 2 2" xfId="15629"/>
    <cellStyle name="Normal 227 2 7" xfId="15630"/>
    <cellStyle name="Header1 3" xfId="15631"/>
    <cellStyle name="Header2" xfId="15632"/>
    <cellStyle name="Normal 227 3 6" xfId="15633"/>
    <cellStyle name="HEADER2 2" xfId="15634"/>
    <cellStyle name="Header2 2 2" xfId="15635"/>
    <cellStyle name="Header2 2 2 2 2" xfId="15636"/>
    <cellStyle name="Header2 2 2 2 2 2 2" xfId="15637"/>
    <cellStyle name="Percent 13 6" xfId="15638"/>
    <cellStyle name="Normal 103 5 2 2" xfId="15639"/>
    <cellStyle name="Normal 4 8 5 2 2" xfId="15640"/>
    <cellStyle name="Header2 2 2 2 2 3" xfId="15641"/>
    <cellStyle name="Header2 2 2 3 2" xfId="15642"/>
    <cellStyle name="Normal 5 4 4 3 2 3 2" xfId="15643"/>
    <cellStyle name="Header2 2 3" xfId="15644"/>
    <cellStyle name="Header2 2 3 2" xfId="15645"/>
    <cellStyle name="Header2 2 3 2 2" xfId="15646"/>
    <cellStyle name="Header2 2 3 2 2 2" xfId="15647"/>
    <cellStyle name="Header2 2 3 2 2 2 2" xfId="15648"/>
    <cellStyle name="Normal 104 5 2 2" xfId="15649"/>
    <cellStyle name="Normal 4 9 5 2 2" xfId="15650"/>
    <cellStyle name="Header2 2 3 2 2 3" xfId="15651"/>
    <cellStyle name="Header2 2 3 3" xfId="15652"/>
    <cellStyle name="Header2 2 3 3 2" xfId="15653"/>
    <cellStyle name="Header2 3" xfId="15654"/>
    <cellStyle name="Header2 3 2" xfId="15655"/>
    <cellStyle name="Header2 3 2 2" xfId="15656"/>
    <cellStyle name="Normal 7 2 6 2 4 2" xfId="15657"/>
    <cellStyle name="Header2 3 2 2 2 2 2" xfId="15658"/>
    <cellStyle name="Normal 7 2 6 2 5" xfId="15659"/>
    <cellStyle name="Normal 5 8 5 2 2" xfId="15660"/>
    <cellStyle name="Normal 39 5 3 2" xfId="15661"/>
    <cellStyle name="Normal 44 5 3 2" xfId="15662"/>
    <cellStyle name="Header2 3 2 2 2 3" xfId="15663"/>
    <cellStyle name="Header2 3 2 3" xfId="15664"/>
    <cellStyle name="Header2 3 3" xfId="15665"/>
    <cellStyle name="Header2 3 3 2" xfId="15666"/>
    <cellStyle name="Header2 3 3 2 2" xfId="15667"/>
    <cellStyle name="SAPBEXresData 2 3 2 2 2" xfId="15668"/>
    <cellStyle name="Header2 3 3 2 3" xfId="15669"/>
    <cellStyle name="Input 47 2 3 2" xfId="15670"/>
    <cellStyle name="Input 52 2 3 2" xfId="15671"/>
    <cellStyle name="Header2 3 4" xfId="15672"/>
    <cellStyle name="Header2 3 4 2" xfId="15673"/>
    <cellStyle name="Header2 4" xfId="15674"/>
    <cellStyle name="Header2 4 2" xfId="15675"/>
    <cellStyle name="Header2 4 2 2" xfId="15676"/>
    <cellStyle name="Header2 4 2 2 2" xfId="15677"/>
    <cellStyle name="Header2 4 2 2 2 2" xfId="15678"/>
    <cellStyle name="Header2 4 2 2 3" xfId="15679"/>
    <cellStyle name="Normal 217 2 2 3 2 2" xfId="15680"/>
    <cellStyle name="Normal 222 2 2 3 2 2" xfId="15681"/>
    <cellStyle name="Header2 4 3" xfId="15682"/>
    <cellStyle name="Header2 4 3 2" xfId="15683"/>
    <cellStyle name="Header2 5" xfId="15684"/>
    <cellStyle name="Header2 5 2" xfId="15685"/>
    <cellStyle name="Header2 6" xfId="15686"/>
    <cellStyle name="Header2 6 2" xfId="15687"/>
    <cellStyle name="Normal 7 2 2 2 4 3 2" xfId="15688"/>
    <cellStyle name="Header2 6 2 2 2" xfId="15689"/>
    <cellStyle name="Normal 7 2 2 2 4 4" xfId="15690"/>
    <cellStyle name="Header2 6 2 3" xfId="15691"/>
    <cellStyle name="Header2 7" xfId="15692"/>
    <cellStyle name="Header2 7 2" xfId="15693"/>
    <cellStyle name="Heading 1 10" xfId="15694"/>
    <cellStyle name="Heading 1 11" xfId="15695"/>
    <cellStyle name="Heading 1 12" xfId="15696"/>
    <cellStyle name="Heading 1 13" xfId="15697"/>
    <cellStyle name="Heading 1 14" xfId="15698"/>
    <cellStyle name="Heading 1 15" xfId="15699"/>
    <cellStyle name="Heading 1 20" xfId="15700"/>
    <cellStyle name="Heading 1 16" xfId="15701"/>
    <cellStyle name="Heading 1 21" xfId="15702"/>
    <cellStyle name="Heading 1 17" xfId="15703"/>
    <cellStyle name="Heading 1 22" xfId="15704"/>
    <cellStyle name="Heading 1 18" xfId="15705"/>
    <cellStyle name="Heading 1 23" xfId="15706"/>
    <cellStyle name="Heading 1 19" xfId="15707"/>
    <cellStyle name="Heading 1 24" xfId="15708"/>
    <cellStyle name="Heading 1 2" xfId="15709"/>
    <cellStyle name="Heading 1 2 2" xfId="15710"/>
    <cellStyle name="Heading 1 2 2 2" xfId="15711"/>
    <cellStyle name="Heading 1 2 2 3" xfId="15712"/>
    <cellStyle name="Heading 1 2 3" xfId="15713"/>
    <cellStyle name="Normal 104 6 2" xfId="15714"/>
    <cellStyle name="Normal 4 9 6 2" xfId="15715"/>
    <cellStyle name="Normal 5 3 5 3 4 2" xfId="15716"/>
    <cellStyle name="Heading 1 2 4" xfId="15717"/>
    <cellStyle name="Normal 4 9 6 3" xfId="15718"/>
    <cellStyle name="Heading 1 2 5" xfId="15719"/>
    <cellStyle name="Normal 4 9 6 4" xfId="15720"/>
    <cellStyle name="SAPBEXHLevel3X 2 2 2" xfId="15721"/>
    <cellStyle name="Heading 1 25" xfId="15722"/>
    <cellStyle name="Heading 1 30" xfId="15723"/>
    <cellStyle name="SAPBEXHLevel3X 2 2 3" xfId="15724"/>
    <cellStyle name="Heading 1 26" xfId="15725"/>
    <cellStyle name="Heading 1 31" xfId="15726"/>
    <cellStyle name="Heading 1 3" xfId="15727"/>
    <cellStyle name="Heading 1 3 2" xfId="15728"/>
    <cellStyle name="Percent 14 2 4" xfId="15729"/>
    <cellStyle name="Heading 1 3 2 2" xfId="15730"/>
    <cellStyle name="Heading 1 3 3" xfId="15731"/>
    <cellStyle name="Normal 104 7 2" xfId="15732"/>
    <cellStyle name="Normal 34 2 2 3 2 2 2 2" xfId="15733"/>
    <cellStyle name="Normal 4 9 7 2" xfId="15734"/>
    <cellStyle name="Normal 5 3 4 3 2 2 2 2" xfId="15735"/>
    <cellStyle name="Heading 1 3 4" xfId="15736"/>
    <cellStyle name="Heading 1 3 5" xfId="15737"/>
    <cellStyle name="Heading 1 33 2" xfId="15738"/>
    <cellStyle name="Normal 75 2 2 2 2" xfId="15739"/>
    <cellStyle name="Normal 80 2 2 2 2" xfId="15740"/>
    <cellStyle name="Heading 1 4" xfId="15741"/>
    <cellStyle name="Normal 75 2 2 2 2 2" xfId="15742"/>
    <cellStyle name="Normal 80 2 2 2 2 2" xfId="15743"/>
    <cellStyle name="Heading 1 4 2" xfId="15744"/>
    <cellStyle name="Normal 75 2 2 2 2 3" xfId="15745"/>
    <cellStyle name="Normal 80 2 2 2 2 3" xfId="15746"/>
    <cellStyle name="Heading 1 4 3" xfId="15747"/>
    <cellStyle name="Normal 34 2 2 3 2 2 3 2" xfId="15748"/>
    <cellStyle name="Normal 4 9 8 2" xfId="15749"/>
    <cellStyle name="Normal 75 2 2 2 2 4" xfId="15750"/>
    <cellStyle name="Normal 80 2 2 2 2 4" xfId="15751"/>
    <cellStyle name="Normal 5 3 4 3 2 2 3 2" xfId="15752"/>
    <cellStyle name="Heading 1 4 4" xfId="15753"/>
    <cellStyle name="Heading 1 4 5" xfId="15754"/>
    <cellStyle name="Normal 75 2 2 2 3" xfId="15755"/>
    <cellStyle name="Normal 80 2 2 2 3" xfId="15756"/>
    <cellStyle name="Heading 1 5" xfId="15757"/>
    <cellStyle name="Normal 75 2 2 2 3 2" xfId="15758"/>
    <cellStyle name="Normal 80 2 2 2 3 2" xfId="15759"/>
    <cellStyle name="Heading 1 5 2" xfId="15760"/>
    <cellStyle name="Heading 1 5 2 2" xfId="15761"/>
    <cellStyle name="Heading 1 5 3" xfId="15762"/>
    <cellStyle name="Heading 1 5 4" xfId="15763"/>
    <cellStyle name="Normal 75 2 2 2 4" xfId="15764"/>
    <cellStyle name="Normal 80 2 2 2 4" xfId="15765"/>
    <cellStyle name="Heading 1 6" xfId="15766"/>
    <cellStyle name="Normal 75 2 2 2 4 2" xfId="15767"/>
    <cellStyle name="Normal 80 2 2 2 4 2" xfId="15768"/>
    <cellStyle name="Heading 1 6 2" xfId="15769"/>
    <cellStyle name="Normal 75 2 2 2 5" xfId="15770"/>
    <cellStyle name="Normal 80 2 2 2 5" xfId="15771"/>
    <cellStyle name="Heading 1 7" xfId="15772"/>
    <cellStyle name="Heading 1 8" xfId="15773"/>
    <cellStyle name="Heading 1 9" xfId="15774"/>
    <cellStyle name="Heading 2 10" xfId="15775"/>
    <cellStyle name="Normal 4 4 2 8 3 2" xfId="15776"/>
    <cellStyle name="Normal 196 3 2 2 2 2" xfId="15777"/>
    <cellStyle name="Heading 2 11" xfId="15778"/>
    <cellStyle name="Heading 2 12" xfId="15779"/>
    <cellStyle name="Heading 2 14" xfId="15780"/>
    <cellStyle name="Heading 2 15" xfId="15781"/>
    <cellStyle name="Heading 2 20" xfId="15782"/>
    <cellStyle name="Heading 2 17" xfId="15783"/>
    <cellStyle name="Heading 2 22" xfId="15784"/>
    <cellStyle name="Heading 2 18" xfId="15785"/>
    <cellStyle name="Heading 2 23" xfId="15786"/>
    <cellStyle name="Heading 2 19" xfId="15787"/>
    <cellStyle name="Heading 2 24" xfId="15788"/>
    <cellStyle name="Heading 2 2" xfId="15789"/>
    <cellStyle name="Heading 2 2 2" xfId="15790"/>
    <cellStyle name="Heading 2 2 2 2" xfId="15791"/>
    <cellStyle name="Heading 2 2 3" xfId="15792"/>
    <cellStyle name="Normal 105 6 2" xfId="15793"/>
    <cellStyle name="Normal 110 6 2" xfId="15794"/>
    <cellStyle name="Normal 5 3 5 4 4 2" xfId="15795"/>
    <cellStyle name="Heading 2 2 4" xfId="15796"/>
    <cellStyle name="Heading 2 2 5" xfId="15797"/>
    <cellStyle name="Heading 2 2 6" xfId="15798"/>
    <cellStyle name="Heading 2 25" xfId="15799"/>
    <cellStyle name="Heading 2 30" xfId="15800"/>
    <cellStyle name="Heading 2 26" xfId="15801"/>
    <cellStyle name="Heading 2 31" xfId="15802"/>
    <cellStyle name="Heading 2 29" xfId="15803"/>
    <cellStyle name="Heading 2 34" xfId="15804"/>
    <cellStyle name="Note 27 2 4 2 2" xfId="15805"/>
    <cellStyle name="Note 32 2 4 2 2" xfId="15806"/>
    <cellStyle name="Heading 2 3" xfId="15807"/>
    <cellStyle name="Heading 2 3 2" xfId="15808"/>
    <cellStyle name="Heading 2 3 2 2" xfId="15809"/>
    <cellStyle name="Heading 2 3 3" xfId="15810"/>
    <cellStyle name="Normal 105 7 2" xfId="15811"/>
    <cellStyle name="Normal 110 7 2" xfId="15812"/>
    <cellStyle name="Heading 2 3 4" xfId="15813"/>
    <cellStyle name="Heading 2 3 5" xfId="15814"/>
    <cellStyle name="Output 5 4" xfId="15815"/>
    <cellStyle name="Heading 2 33 2" xfId="15816"/>
    <cellStyle name="Percent 16 2" xfId="15817"/>
    <cellStyle name="Percent 21 2" xfId="15818"/>
    <cellStyle name="Heading 2 35" xfId="15819"/>
    <cellStyle name="Heading 2 40" xfId="15820"/>
    <cellStyle name="Percent 16 3" xfId="15821"/>
    <cellStyle name="Percent 21 3" xfId="15822"/>
    <cellStyle name="Heading 2 36" xfId="15823"/>
    <cellStyle name="Heading 2 41" xfId="15824"/>
    <cellStyle name="Percent 16 4" xfId="15825"/>
    <cellStyle name="Percent 21 4" xfId="15826"/>
    <cellStyle name="Heading 2 37" xfId="15827"/>
    <cellStyle name="Percent 16 5" xfId="15828"/>
    <cellStyle name="Percent 21 5" xfId="15829"/>
    <cellStyle name="Heading 2 38" xfId="15830"/>
    <cellStyle name="Normal 75 2 2 3 2 2" xfId="15831"/>
    <cellStyle name="Normal 80 2 2 3 2 2" xfId="15832"/>
    <cellStyle name="Heading 2 4 2" xfId="15833"/>
    <cellStyle name="Heading 2 4 2 2" xfId="15834"/>
    <cellStyle name="Heading 2 4 3" xfId="15835"/>
    <cellStyle name="Heading 2 4 4" xfId="15836"/>
    <cellStyle name="Heading 2 4 5" xfId="15837"/>
    <cellStyle name="Normal 75 2 2 3 3 2" xfId="15838"/>
    <cellStyle name="Normal 80 2 2 3 3 2" xfId="15839"/>
    <cellStyle name="Heading 2 5 2" xfId="15840"/>
    <cellStyle name="Heading 2 5 2 2" xfId="15841"/>
    <cellStyle name="Heading 2 5 3" xfId="15842"/>
    <cellStyle name="Heading 2 5 4" xfId="15843"/>
    <cellStyle name="Normal 75 2 2 3 4" xfId="15844"/>
    <cellStyle name="Normal 80 2 2 3 4" xfId="15845"/>
    <cellStyle name="Heading 2 6" xfId="15846"/>
    <cellStyle name="Heading 2 6 2" xfId="15847"/>
    <cellStyle name="Heading 2 8" xfId="15848"/>
    <cellStyle name="Heading 2 9" xfId="15849"/>
    <cellStyle name="Heading 3 10" xfId="15850"/>
    <cellStyle name="Heading 3 11" xfId="15851"/>
    <cellStyle name="Normal 33 2 2 2 2 2 3 2" xfId="15852"/>
    <cellStyle name="Heading 3 12" xfId="15853"/>
    <cellStyle name="Heading 3 13" xfId="15854"/>
    <cellStyle name="Input 27 2 3 2" xfId="15855"/>
    <cellStyle name="Input 32 2 3 2" xfId="15856"/>
    <cellStyle name="Heading 3 14" xfId="15857"/>
    <cellStyle name="Heading 3 18" xfId="15858"/>
    <cellStyle name="Heading 3 23" xfId="15859"/>
    <cellStyle name="Heading 3 19" xfId="15860"/>
    <cellStyle name="Heading 3 24" xfId="15861"/>
    <cellStyle name="Heading 3 2" xfId="15862"/>
    <cellStyle name="Heading 3 2 2" xfId="15863"/>
    <cellStyle name="Heading 3 2 2 2" xfId="15864"/>
    <cellStyle name="Heading 3 2 3" xfId="15865"/>
    <cellStyle name="Normal 106 6 2" xfId="15866"/>
    <cellStyle name="Normal 111 6 2" xfId="15867"/>
    <cellStyle name="Heading 3 2 4" xfId="15868"/>
    <cellStyle name="Heading 3 2 5" xfId="15869"/>
    <cellStyle name="Heading 3 25" xfId="15870"/>
    <cellStyle name="Heading 3 30" xfId="15871"/>
    <cellStyle name="Heading 3 26" xfId="15872"/>
    <cellStyle name="Heading 3 31" xfId="15873"/>
    <cellStyle name="Normal 5 4 2 7 3 2" xfId="15874"/>
    <cellStyle name="Heading 3 27" xfId="15875"/>
    <cellStyle name="Heading 3 32" xfId="15876"/>
    <cellStyle name="Heading 3 28" xfId="15877"/>
    <cellStyle name="Heading 3 33" xfId="15878"/>
    <cellStyle name="Heading 3 29" xfId="15879"/>
    <cellStyle name="Heading 3 34" xfId="15880"/>
    <cellStyle name="Heading 3 3" xfId="15881"/>
    <cellStyle name="SAPBEXunassignedItem 5" xfId="15882"/>
    <cellStyle name="Heading 3 3 2" xfId="15883"/>
    <cellStyle name="SAPBEXunassignedItem 6" xfId="15884"/>
    <cellStyle name="Heading 3 3 3" xfId="15885"/>
    <cellStyle name="Normal 106 7 2" xfId="15886"/>
    <cellStyle name="Normal 111 7 2" xfId="15887"/>
    <cellStyle name="Heading 3 3 4" xfId="15888"/>
    <cellStyle name="Heading 3 3 5" xfId="15889"/>
    <cellStyle name="Percent 26 2" xfId="15890"/>
    <cellStyle name="Percent 31 2" xfId="15891"/>
    <cellStyle name="Heading 3 35" xfId="15892"/>
    <cellStyle name="Heading 3 40" xfId="15893"/>
    <cellStyle name="Heading 3 36" xfId="15894"/>
    <cellStyle name="Heading 3 41" xfId="15895"/>
    <cellStyle name="Output 5 6 3 2" xfId="15896"/>
    <cellStyle name="Heading 3 37" xfId="15897"/>
    <cellStyle name="Output 5 6 3 3" xfId="15898"/>
    <cellStyle name="Heading 3 38" xfId="15899"/>
    <cellStyle name="Heading 3 4 2" xfId="15900"/>
    <cellStyle name="Heading 3 4 2 2" xfId="15901"/>
    <cellStyle name="Heading 3 4 4" xfId="15902"/>
    <cellStyle name="Heading 3 4 5" xfId="15903"/>
    <cellStyle name="Normal 10 2 2 2 2 2 2 2" xfId="15904"/>
    <cellStyle name="Heading 3 5" xfId="15905"/>
    <cellStyle name="Heading 3 5 4" xfId="15906"/>
    <cellStyle name="Normal 3 10" xfId="15907"/>
    <cellStyle name="Heading 3 6" xfId="15908"/>
    <cellStyle name="Normal 3 11" xfId="15909"/>
    <cellStyle name="Heading 3 7" xfId="15910"/>
    <cellStyle name="Normal 3 12" xfId="15911"/>
    <cellStyle name="Heading 3 8" xfId="15912"/>
    <cellStyle name="Heading 3 9" xfId="15913"/>
    <cellStyle name="Heading 4 12" xfId="15914"/>
    <cellStyle name="Heading 4 13" xfId="15915"/>
    <cellStyle name="Normal 5 3 2 3 4 2" xfId="15916"/>
    <cellStyle name="Heading 4 14" xfId="15917"/>
    <cellStyle name="Normal 5 3 2 3 4 3" xfId="15918"/>
    <cellStyle name="Heading 4 15" xfId="15919"/>
    <cellStyle name="Heading 4 20" xfId="15920"/>
    <cellStyle name="Normal 5 3 2 3 4 4" xfId="15921"/>
    <cellStyle name="Heading 4 16" xfId="15922"/>
    <cellStyle name="Heading 4 21" xfId="15923"/>
    <cellStyle name="Normal 5 3 2 3 4 5" xfId="15924"/>
    <cellStyle name="Normal 12 4 6 2" xfId="15925"/>
    <cellStyle name="Heading 4 17" xfId="15926"/>
    <cellStyle name="Heading 4 22" xfId="15927"/>
    <cellStyle name="Heading 4 18" xfId="15928"/>
    <cellStyle name="Heading 4 23" xfId="15929"/>
    <cellStyle name="Heading 4 19" xfId="15930"/>
    <cellStyle name="Heading 4 24" xfId="15931"/>
    <cellStyle name="Heading 4 2" xfId="15932"/>
    <cellStyle name="Heading 4 2 2" xfId="15933"/>
    <cellStyle name="Input [yellow] 3 2 5" xfId="15934"/>
    <cellStyle name="Heading 4 2 2 2" xfId="15935"/>
    <cellStyle name="Heading 4 2 3" xfId="15936"/>
    <cellStyle name="Normal 107 6 2" xfId="15937"/>
    <cellStyle name="Normal 112 6 2" xfId="15938"/>
    <cellStyle name="Heading 4 2 4" xfId="15939"/>
    <cellStyle name="Heading 4 2 5" xfId="15940"/>
    <cellStyle name="Heading 4 25" xfId="15941"/>
    <cellStyle name="Heading 4 30" xfId="15942"/>
    <cellStyle name="Heading 4 26" xfId="15943"/>
    <cellStyle name="Heading 4 31" xfId="15944"/>
    <cellStyle name="Heading 4 27" xfId="15945"/>
    <cellStyle name="Heading 4 32" xfId="15946"/>
    <cellStyle name="Heading 4 28" xfId="15947"/>
    <cellStyle name="Heading 4 33" xfId="15948"/>
    <cellStyle name="Heading 4 29" xfId="15949"/>
    <cellStyle name="Heading 4 34" xfId="15950"/>
    <cellStyle name="Heading 4 3" xfId="15951"/>
    <cellStyle name="Heading 4 3 2" xfId="15952"/>
    <cellStyle name="Heading 4 3 2 2" xfId="15953"/>
    <cellStyle name="Heading 4 3 3" xfId="15954"/>
    <cellStyle name="Normal 107 7 2" xfId="15955"/>
    <cellStyle name="Normal 112 7 2" xfId="15956"/>
    <cellStyle name="Heading 4 3 4" xfId="15957"/>
    <cellStyle name="Heading 4 3 5" xfId="15958"/>
    <cellStyle name="Heading 4 33 2" xfId="15959"/>
    <cellStyle name="Normal 55 3 2" xfId="15960"/>
    <cellStyle name="Percent 36 2" xfId="15961"/>
    <cellStyle name="Percent 41 2" xfId="15962"/>
    <cellStyle name="Heading 4 35" xfId="15963"/>
    <cellStyle name="Heading 4 40" xfId="15964"/>
    <cellStyle name="Normal 55 3 3" xfId="15965"/>
    <cellStyle name="Normal 214 3 2" xfId="15966"/>
    <cellStyle name="Normal 39 3 2 3 2 2" xfId="15967"/>
    <cellStyle name="Normal 44 3 2 3 2 2" xfId="15968"/>
    <cellStyle name="Heading 4 36" xfId="15969"/>
    <cellStyle name="Heading 4 41" xfId="15970"/>
    <cellStyle name="Normal 55 3 4" xfId="15971"/>
    <cellStyle name="Normal 214 3 3" xfId="15972"/>
    <cellStyle name="Normal 39 3 2 3 2 3" xfId="15973"/>
    <cellStyle name="Normal 44 3 2 3 2 3" xfId="15974"/>
    <cellStyle name="Heading 4 37" xfId="15975"/>
    <cellStyle name="Normal 214 3 4" xfId="15976"/>
    <cellStyle name="Normal 39 3 2 3 2 4" xfId="15977"/>
    <cellStyle name="Normal 44 3 2 3 2 4" xfId="15978"/>
    <cellStyle name="Heading 4 38" xfId="15979"/>
    <cellStyle name="Normal 214 3 5" xfId="15980"/>
    <cellStyle name="Heading 4 39" xfId="15981"/>
    <cellStyle name="PrePop Currency (2) 2 2" xfId="15982"/>
    <cellStyle name="Normal 75 2 2 5 2" xfId="15983"/>
    <cellStyle name="Normal 80 2 2 5 2" xfId="15984"/>
    <cellStyle name="Heading 4 4" xfId="15985"/>
    <cellStyle name="Heading 4 4 2" xfId="15986"/>
    <cellStyle name="Heading 4 4 3" xfId="15987"/>
    <cellStyle name="Heading 4 4 4" xfId="15988"/>
    <cellStyle name="Heading 4 4 5" xfId="15989"/>
    <cellStyle name="Normal 10 2 2 2 2 2 3 2" xfId="15990"/>
    <cellStyle name="Heading 4 5" xfId="15991"/>
    <cellStyle name="Heading 4 5 2" xfId="15992"/>
    <cellStyle name="Heading 4 5 2 2" xfId="15993"/>
    <cellStyle name="Heading 4 5 3" xfId="15994"/>
    <cellStyle name="Heading 4 5 4" xfId="15995"/>
    <cellStyle name="Normal 67 4 2 2" xfId="15996"/>
    <cellStyle name="Normal 72 4 2 2" xfId="15997"/>
    <cellStyle name="Heading 4 6" xfId="15998"/>
    <cellStyle name="Normal 67 4 2 2 2" xfId="15999"/>
    <cellStyle name="Normal 72 4 2 2 2" xfId="16000"/>
    <cellStyle name="Heading 4 6 2" xfId="16001"/>
    <cellStyle name="Heading1" xfId="16002"/>
    <cellStyle name="Heading2" xfId="16003"/>
    <cellStyle name="Normal 8 8" xfId="16004"/>
    <cellStyle name="Heading3 2 2 2" xfId="16005"/>
    <cellStyle name="Normal 8 9" xfId="16006"/>
    <cellStyle name="Heading3 2 2 3" xfId="16007"/>
    <cellStyle name="Heading5 3" xfId="16008"/>
    <cellStyle name="Normal 4 7 4 2 2 3 2" xfId="16009"/>
    <cellStyle name="Heading5 4" xfId="16010"/>
    <cellStyle name="Normal 42 5 2 2 2" xfId="16011"/>
    <cellStyle name="Heading6" xfId="16012"/>
    <cellStyle name="Horizontal 2 2" xfId="16013"/>
    <cellStyle name="Total 5 5 2 4" xfId="16014"/>
    <cellStyle name="Horizontal 2 2 2" xfId="16015"/>
    <cellStyle name="Horizontal 2 2 2 2" xfId="16016"/>
    <cellStyle name="Horizontal 2 2 3" xfId="16017"/>
    <cellStyle name="Normal 4 4 2 3 2 2 3 2" xfId="16018"/>
    <cellStyle name="Horizontal 2 3" xfId="16019"/>
    <cellStyle name="Horizontal 3 2" xfId="16020"/>
    <cellStyle name="Horizontal 3 2 2" xfId="16021"/>
    <cellStyle name="Normal 4 4 2 3 2 2 4 2" xfId="16022"/>
    <cellStyle name="Horizontal 3 3" xfId="16023"/>
    <cellStyle name="Note 5 2 3 2" xfId="16024"/>
    <cellStyle name="Horizontal 4" xfId="16025"/>
    <cellStyle name="Normal 7 2 3 4 3 2" xfId="16026"/>
    <cellStyle name="Normal 10 2 2 2 4 2" xfId="16027"/>
    <cellStyle name="Note 5 2 3 3" xfId="16028"/>
    <cellStyle name="Horizontal 5" xfId="16029"/>
    <cellStyle name="Normal 7 2 2" xfId="16030"/>
    <cellStyle name="Input 3 2 3 4" xfId="16031"/>
    <cellStyle name="Hyperlink 2" xfId="16032"/>
    <cellStyle name="SAPBEXHLevel3X 5 3" xfId="16033"/>
    <cellStyle name="Normal 7 2 2 2" xfId="16034"/>
    <cellStyle name="Input 3 2 3 4 2" xfId="16035"/>
    <cellStyle name="Hyperlink 2 2" xfId="16036"/>
    <cellStyle name="SAPBEXHLevel3X 5 3 2" xfId="16037"/>
    <cellStyle name="Normal 7 2 2 2 2" xfId="16038"/>
    <cellStyle name="Hyperlink 2 2 2" xfId="16039"/>
    <cellStyle name="SAPBEXHLevel3X 5 4" xfId="16040"/>
    <cellStyle name="Normal 4 5 6 3 2 2" xfId="16041"/>
    <cellStyle name="Normal 7 2 2 3" xfId="16042"/>
    <cellStyle name="Normal 5 3 4 8 2" xfId="16043"/>
    <cellStyle name="Hyperlink 2 3" xfId="16044"/>
    <cellStyle name="Note 4 2" xfId="16045"/>
    <cellStyle name="Normal 7 2 2 4" xfId="16046"/>
    <cellStyle name="Normal 197 2 4 2 2" xfId="16047"/>
    <cellStyle name="Normal 252 2 4 2 2" xfId="16048"/>
    <cellStyle name="Hyperlink 2 4" xfId="16049"/>
    <cellStyle name="Normal 7 2 4" xfId="16050"/>
    <cellStyle name="Hyperlink 4" xfId="16051"/>
    <cellStyle name="Normal 7 2 5" xfId="16052"/>
    <cellStyle name="Hyperlink 5" xfId="16053"/>
    <cellStyle name="Normal 7 2 6" xfId="16054"/>
    <cellStyle name="Hyperlink 6" xfId="16055"/>
    <cellStyle name="Normal 4 4 4 4 2 2 3" xfId="16056"/>
    <cellStyle name="Incorrecto" xfId="16057"/>
    <cellStyle name="Input [yellow] 2 2 2" xfId="16058"/>
    <cellStyle name="Input [yellow] 2 2 2 2" xfId="16059"/>
    <cellStyle name="Input [yellow] 2 2 2 2 2" xfId="16060"/>
    <cellStyle name="Input [yellow] 2 2 2 2 3" xfId="16061"/>
    <cellStyle name="Normal 41 3 2 2" xfId="16062"/>
    <cellStyle name="Input [yellow] 2 2 2 3" xfId="16063"/>
    <cellStyle name="Normal 7 2 2 2 7 2" xfId="16064"/>
    <cellStyle name="Input [yellow] 2 2 3" xfId="16065"/>
    <cellStyle name="Input [yellow] 2 2 3 2" xfId="16066"/>
    <cellStyle name="Input [yellow] 2 2 3 2 2" xfId="16067"/>
    <cellStyle name="Normal 200 3 2 2" xfId="16068"/>
    <cellStyle name="Normal 5 5 3 2 2" xfId="16069"/>
    <cellStyle name="Normal 41 3 3 2" xfId="16070"/>
    <cellStyle name="Input [yellow] 2 2 3 3" xfId="16071"/>
    <cellStyle name="Input [yellow] 2 2 4" xfId="16072"/>
    <cellStyle name="Input [yellow] 2 2 4 2" xfId="16073"/>
    <cellStyle name="Input [yellow] 2 2 4 2 2" xfId="16074"/>
    <cellStyle name="Normal 200 3 3 2" xfId="16075"/>
    <cellStyle name="Normal 5 5 3 3 2" xfId="16076"/>
    <cellStyle name="Normal 41 3 4 2" xfId="16077"/>
    <cellStyle name="Input [yellow] 2 2 4 3" xfId="16078"/>
    <cellStyle name="Input [yellow] 2 2 5" xfId="16079"/>
    <cellStyle name="Input [yellow] 2 3 2" xfId="16080"/>
    <cellStyle name="Input [yellow] 2 3 2 2" xfId="16081"/>
    <cellStyle name="Input [yellow] 2 3 2 2 2" xfId="16082"/>
    <cellStyle name="Input [yellow] 2 3 2 3" xfId="16083"/>
    <cellStyle name="Input [yellow] 2 3 3" xfId="16084"/>
    <cellStyle name="Input [yellow] 2 4 3" xfId="16085"/>
    <cellStyle name="Note 10 2" xfId="16086"/>
    <cellStyle name="Input [yellow] 2 5 2" xfId="16087"/>
    <cellStyle name="Input [yellow] 2 5 2 2" xfId="16088"/>
    <cellStyle name="Input [yellow] 2 5 3" xfId="16089"/>
    <cellStyle name="Note 11 2" xfId="16090"/>
    <cellStyle name="Normal 87 7" xfId="16091"/>
    <cellStyle name="Normal 92 7" xfId="16092"/>
    <cellStyle name="Input 5 3 3 2 2 2 2" xfId="16093"/>
    <cellStyle name="Input [yellow] 3" xfId="16094"/>
    <cellStyle name="Input [yellow] 3 2 2 2" xfId="16095"/>
    <cellStyle name="Input [yellow] 3 2 2 2 2" xfId="16096"/>
    <cellStyle name="Input [yellow] 3 2 2 2 2 2" xfId="16097"/>
    <cellStyle name="Normal 4 6 3 2 2 2 3" xfId="16098"/>
    <cellStyle name="Input [yellow] 3 2 2 2 2 2 2" xfId="16099"/>
    <cellStyle name="Input [yellow] 3 2 2 2 2 3" xfId="16100"/>
    <cellStyle name="Normal 2 4 2 3 3 3 2" xfId="16101"/>
    <cellStyle name="Input [yellow] 3 2 2 2 3" xfId="16102"/>
    <cellStyle name="Normal 42 3 2 2" xfId="16103"/>
    <cellStyle name="Input [yellow] 3 2 2 3" xfId="16104"/>
    <cellStyle name="Normal 42 3 2 2 2" xfId="16105"/>
    <cellStyle name="Input [yellow] 3 2 2 3 2" xfId="16106"/>
    <cellStyle name="Normal 42 3 2 2 3" xfId="16107"/>
    <cellStyle name="Input [yellow] 3 2 2 3 3" xfId="16108"/>
    <cellStyle name="Input [yellow] 3 2 3" xfId="16109"/>
    <cellStyle name="Input [yellow] 3 2 3 2" xfId="16110"/>
    <cellStyle name="Input [yellow] 3 2 3 2 2" xfId="16111"/>
    <cellStyle name="Input [yellow] 3 2 3 2 2 2" xfId="16112"/>
    <cellStyle name="Input [yellow] 3 2 3 2 3" xfId="16113"/>
    <cellStyle name="Normal 201 3 2 2" xfId="16114"/>
    <cellStyle name="Normal 5 6 3 2 2" xfId="16115"/>
    <cellStyle name="Normal 42 3 3 2" xfId="16116"/>
    <cellStyle name="Input [yellow] 3 2 3 3" xfId="16117"/>
    <cellStyle name="Input [yellow] 3 2 4" xfId="16118"/>
    <cellStyle name="Input [yellow] 3 2 4 2" xfId="16119"/>
    <cellStyle name="Input [yellow] 3 2 4 2 2" xfId="16120"/>
    <cellStyle name="Normal 201 3 3 2" xfId="16121"/>
    <cellStyle name="Normal 5 6 3 3 2" xfId="16122"/>
    <cellStyle name="Normal 42 3 4 2" xfId="16123"/>
    <cellStyle name="Input [yellow] 3 2 4 3" xfId="16124"/>
    <cellStyle name="Input [yellow] 3 3 2 2" xfId="16125"/>
    <cellStyle name="Input [yellow] 3 3 2 2 2" xfId="16126"/>
    <cellStyle name="Input [yellow] 3 3 2 2 2 2" xfId="16127"/>
    <cellStyle name="Input [yellow] 3 3 2 2 2 2 2" xfId="16128"/>
    <cellStyle name="Input [yellow] 3 3 2 2 2 3" xfId="16129"/>
    <cellStyle name="Input [yellow] 3 3 2 2 3" xfId="16130"/>
    <cellStyle name="Input [yellow] 3 3 2 3" xfId="16131"/>
    <cellStyle name="Input [yellow] 3 3 2 3 2" xfId="16132"/>
    <cellStyle name="Input [yellow] 3 3 2 3 3" xfId="16133"/>
    <cellStyle name="Input [yellow] 3 3 3" xfId="16134"/>
    <cellStyle name="Input [yellow] 3 3 3 2" xfId="16135"/>
    <cellStyle name="Input [yellow] 3 3 3 2 2" xfId="16136"/>
    <cellStyle name="Normal 33 8" xfId="16137"/>
    <cellStyle name="Input [yellow] 3 3 3 2 2 2" xfId="16138"/>
    <cellStyle name="Input [yellow] 3 3 3 2 3" xfId="16139"/>
    <cellStyle name="Normal 201 4 2 2" xfId="16140"/>
    <cellStyle name="Input [yellow] 3 3 3 3" xfId="16141"/>
    <cellStyle name="Input [yellow] 3 3 4" xfId="16142"/>
    <cellStyle name="Input [yellow] 3 3 4 2" xfId="16143"/>
    <cellStyle name="Input [yellow] 3 3 4 2 2" xfId="16144"/>
    <cellStyle name="Normal 201 4 3 2" xfId="16145"/>
    <cellStyle name="Input [yellow] 3 3 4 3" xfId="16146"/>
    <cellStyle name="Input [yellow] 3 3 5" xfId="16147"/>
    <cellStyle name="Input [yellow] 3 4 2 2" xfId="16148"/>
    <cellStyle name="Input [yellow] 3 4 2 2 2" xfId="16149"/>
    <cellStyle name="Input [yellow] 3 4 2 2 2 2" xfId="16150"/>
    <cellStyle name="Input [yellow] 3 4 2 2 3" xfId="16151"/>
    <cellStyle name="Normal 42 5 2 2" xfId="16152"/>
    <cellStyle name="Input [yellow] 3 4 2 3" xfId="16153"/>
    <cellStyle name="Input [yellow] 3 4 3" xfId="16154"/>
    <cellStyle name="Input [yellow] 3 4 3 2" xfId="16155"/>
    <cellStyle name="Input [yellow] 3 4 3 2 2" xfId="16156"/>
    <cellStyle name="Normal 201 5 2 2" xfId="16157"/>
    <cellStyle name="Normal 5 6 5 2 2" xfId="16158"/>
    <cellStyle name="Normal 42 5 3 2" xfId="16159"/>
    <cellStyle name="Input [yellow] 3 4 3 3" xfId="16160"/>
    <cellStyle name="Input [yellow] 3 4 4" xfId="16161"/>
    <cellStyle name="Input [yellow] 3 4 4 2" xfId="16162"/>
    <cellStyle name="Note 2 2 4 5" xfId="16163"/>
    <cellStyle name="Input [yellow] 3 4 4 2 2" xfId="16164"/>
    <cellStyle name="Normal 201 5 3 2" xfId="16165"/>
    <cellStyle name="Normal 5 6 5 3 2" xfId="16166"/>
    <cellStyle name="Normal 42 5 4 2" xfId="16167"/>
    <cellStyle name="Input [yellow] 3 4 4 3" xfId="16168"/>
    <cellStyle name="Input [yellow] 3 4 5" xfId="16169"/>
    <cellStyle name="Input [yellow] 3 5 2 2" xfId="16170"/>
    <cellStyle name="Input [yellow] 3 5 2 2 2" xfId="16171"/>
    <cellStyle name="Input [yellow] 3 5 2 2 2 2" xfId="16172"/>
    <cellStyle name="Normal 9 2 3 2 4 2" xfId="16173"/>
    <cellStyle name="Input [yellow] 3 5 2 2 3" xfId="16174"/>
    <cellStyle name="Normal 42 6 2 2" xfId="16175"/>
    <cellStyle name="Input [yellow] 3 5 2 3" xfId="16176"/>
    <cellStyle name="Input [yellow] 3 5 3" xfId="16177"/>
    <cellStyle name="Input [yellow] 3 6 2 2" xfId="16178"/>
    <cellStyle name="Input [yellow] 3 6 2 2 2" xfId="16179"/>
    <cellStyle name="Normal 7 2 2 2 4 5" xfId="16180"/>
    <cellStyle name="Input [yellow] 3 6 2 3" xfId="16181"/>
    <cellStyle name="Input [yellow] 3 6 3" xfId="16182"/>
    <cellStyle name="Input [yellow] 3 7 2 2" xfId="16183"/>
    <cellStyle name="Input [yellow] 3 7 3" xfId="16184"/>
    <cellStyle name="Normal 87 8" xfId="16185"/>
    <cellStyle name="Normal 92 8" xfId="16186"/>
    <cellStyle name="Normal 70 2 2 3 3 2" xfId="16187"/>
    <cellStyle name="Input [yellow] 4" xfId="16188"/>
    <cellStyle name="Input [yellow] 4 2" xfId="16189"/>
    <cellStyle name="Normal 40 3 2 2 2 2 4" xfId="16190"/>
    <cellStyle name="Input [yellow] 4 2 2" xfId="16191"/>
    <cellStyle name="Input [yellow] 4 3" xfId="16192"/>
    <cellStyle name="Input [yellow] 5" xfId="16193"/>
    <cellStyle name="Input [yellow] 5 2" xfId="16194"/>
    <cellStyle name="Input [yellow] 5 3" xfId="16195"/>
    <cellStyle name="Input 10 2 2" xfId="16196"/>
    <cellStyle name="Input 10 2 3" xfId="16197"/>
    <cellStyle name="Normal 4 4 4 5 4 2" xfId="16198"/>
    <cellStyle name="Input 10 3" xfId="16199"/>
    <cellStyle name="Input 10 4" xfId="16200"/>
    <cellStyle name="Input 10 4 2" xfId="16201"/>
    <cellStyle name="Input 11" xfId="16202"/>
    <cellStyle name="Input 11 2" xfId="16203"/>
    <cellStyle name="Input 11 2 3" xfId="16204"/>
    <cellStyle name="Input 11 2 3 2" xfId="16205"/>
    <cellStyle name="Input 11 3" xfId="16206"/>
    <cellStyle name="Input 11 3 2" xfId="16207"/>
    <cellStyle name="Input 11 4" xfId="16208"/>
    <cellStyle name="Input 11 4 2" xfId="16209"/>
    <cellStyle name="Input 12" xfId="16210"/>
    <cellStyle name="Normal 5 2 3 3 7 2" xfId="16211"/>
    <cellStyle name="Input 12 2" xfId="16212"/>
    <cellStyle name="Input 12 2 2" xfId="16213"/>
    <cellStyle name="Input 12 2 3" xfId="16214"/>
    <cellStyle name="Input 12 3" xfId="16215"/>
    <cellStyle name="Input 12 3 2" xfId="16216"/>
    <cellStyle name="Input 12 4" xfId="16217"/>
    <cellStyle name="Input 12 4 2" xfId="16218"/>
    <cellStyle name="Input 13" xfId="16219"/>
    <cellStyle name="Normal 2 5 3 2 5" xfId="16220"/>
    <cellStyle name="Input 13 2" xfId="16221"/>
    <cellStyle name="Normal 2 5 3 2 6" xfId="16222"/>
    <cellStyle name="Input 13 3" xfId="16223"/>
    <cellStyle name="Input 13 3 2" xfId="16224"/>
    <cellStyle name="Input 13 4" xfId="16225"/>
    <cellStyle name="Input 13 4 2" xfId="16226"/>
    <cellStyle name="Input 14" xfId="16227"/>
    <cellStyle name="Normal 2 5 3 3 5 2" xfId="16228"/>
    <cellStyle name="Input 14 2 2" xfId="16229"/>
    <cellStyle name="Input 14 2 3" xfId="16230"/>
    <cellStyle name="Input 14 2 3 2" xfId="16231"/>
    <cellStyle name="Input 14 3 2" xfId="16232"/>
    <cellStyle name="Input 14 4 2" xfId="16233"/>
    <cellStyle name="Input 15" xfId="16234"/>
    <cellStyle name="Input 20" xfId="16235"/>
    <cellStyle name="Input 15 2" xfId="16236"/>
    <cellStyle name="Input 20 2" xfId="16237"/>
    <cellStyle name="Input 15 2 2" xfId="16238"/>
    <cellStyle name="Input 20 2 2" xfId="16239"/>
    <cellStyle name="Input 15 2 2 2" xfId="16240"/>
    <cellStyle name="Input 20 2 2 2" xfId="16241"/>
    <cellStyle name="Input 15 2 3" xfId="16242"/>
    <cellStyle name="Input 20 2 3" xfId="16243"/>
    <cellStyle name="Input 15 2 3 2" xfId="16244"/>
    <cellStyle name="Input 20 2 3 2" xfId="16245"/>
    <cellStyle name="Input 15 3" xfId="16246"/>
    <cellStyle name="Input 20 3" xfId="16247"/>
    <cellStyle name="Input 15 3 2" xfId="16248"/>
    <cellStyle name="Input 20 3 2" xfId="16249"/>
    <cellStyle name="Normal 3 6 2 2" xfId="16250"/>
    <cellStyle name="Input 15 4" xfId="16251"/>
    <cellStyle name="Input 20 4" xfId="16252"/>
    <cellStyle name="Input 15 4 2" xfId="16253"/>
    <cellStyle name="Input 20 4 2" xfId="16254"/>
    <cellStyle name="Input 16 2" xfId="16255"/>
    <cellStyle name="Input 21 2" xfId="16256"/>
    <cellStyle name="Input 16 2 2" xfId="16257"/>
    <cellStyle name="Input 21 2 2" xfId="16258"/>
    <cellStyle name="Input 16 2 2 2" xfId="16259"/>
    <cellStyle name="Input 21 2 2 2" xfId="16260"/>
    <cellStyle name="Input 16 2 3" xfId="16261"/>
    <cellStyle name="Input 21 2 3" xfId="16262"/>
    <cellStyle name="Input 16 2 3 2" xfId="16263"/>
    <cellStyle name="Input 21 2 3 2" xfId="16264"/>
    <cellStyle name="Input 16 3" xfId="16265"/>
    <cellStyle name="Input 21 3" xfId="16266"/>
    <cellStyle name="Input 16 3 2" xfId="16267"/>
    <cellStyle name="Input 21 3 2" xfId="16268"/>
    <cellStyle name="Input 16 4" xfId="16269"/>
    <cellStyle name="Input 21 4" xfId="16270"/>
    <cellStyle name="Input 17" xfId="16271"/>
    <cellStyle name="Input 22" xfId="16272"/>
    <cellStyle name="Input 17 2" xfId="16273"/>
    <cellStyle name="Input 22 2" xfId="16274"/>
    <cellStyle name="Input 17 3" xfId="16275"/>
    <cellStyle name="Input 22 3" xfId="16276"/>
    <cellStyle name="Input 17 4" xfId="16277"/>
    <cellStyle name="Input 22 4" xfId="16278"/>
    <cellStyle name="Input 17 4 2" xfId="16279"/>
    <cellStyle name="Input 22 4 2" xfId="16280"/>
    <cellStyle name="Input 18" xfId="16281"/>
    <cellStyle name="Input 23" xfId="16282"/>
    <cellStyle name="Input 18 2" xfId="16283"/>
    <cellStyle name="Input 23 2" xfId="16284"/>
    <cellStyle name="SAPBEXHLevel1X 5 3 2 2" xfId="16285"/>
    <cellStyle name="Input 18 3" xfId="16286"/>
    <cellStyle name="Input 23 3" xfId="16287"/>
    <cellStyle name="Normal 267 2 2 2 2" xfId="16288"/>
    <cellStyle name="Normal 272 2 2 2 2" xfId="16289"/>
    <cellStyle name="Input 18 4" xfId="16290"/>
    <cellStyle name="Input 23 4" xfId="16291"/>
    <cellStyle name="Input 18 4 2" xfId="16292"/>
    <cellStyle name="Input 23 4 2" xfId="16293"/>
    <cellStyle name="Input 19" xfId="16294"/>
    <cellStyle name="Input 24" xfId="16295"/>
    <cellStyle name="Input 19 2" xfId="16296"/>
    <cellStyle name="Input 24 2" xfId="16297"/>
    <cellStyle name="Normal 13 3 4 2 4" xfId="16298"/>
    <cellStyle name="Input 19 2 2" xfId="16299"/>
    <cellStyle name="Input 24 2 2" xfId="16300"/>
    <cellStyle name="Input 19 2 2 2" xfId="16301"/>
    <cellStyle name="Input 24 2 2 2" xfId="16302"/>
    <cellStyle name="Input 19 2 3" xfId="16303"/>
    <cellStyle name="Input 24 2 3" xfId="16304"/>
    <cellStyle name="Input 19 2 3 2" xfId="16305"/>
    <cellStyle name="Input 24 2 3 2" xfId="16306"/>
    <cellStyle name="Input 19 3" xfId="16307"/>
    <cellStyle name="Input 24 3" xfId="16308"/>
    <cellStyle name="Normal 267 2 2 3 2" xfId="16309"/>
    <cellStyle name="Normal 272 2 2 3 2" xfId="16310"/>
    <cellStyle name="Input 19 3 2" xfId="16311"/>
    <cellStyle name="Input 24 3 2" xfId="16312"/>
    <cellStyle name="Input 19 4" xfId="16313"/>
    <cellStyle name="Input 24 4" xfId="16314"/>
    <cellStyle name="Input 19 4 2" xfId="16315"/>
    <cellStyle name="Input 24 4 2" xfId="16316"/>
    <cellStyle name="Input 2" xfId="16317"/>
    <cellStyle name="Input 2 3 3 2" xfId="16318"/>
    <cellStyle name="Normal 4 4 4 6 2 3 2" xfId="16319"/>
    <cellStyle name="Normal 106 4 2 4" xfId="16320"/>
    <cellStyle name="Normal 111 4 2 4" xfId="16321"/>
    <cellStyle name="Input 48 4 2" xfId="16322"/>
    <cellStyle name="Input 53 4 2" xfId="16323"/>
    <cellStyle name="Normal 4 4 2 2 3 3 4" xfId="16324"/>
    <cellStyle name="Input 2 10" xfId="16325"/>
    <cellStyle name="Input 2 2" xfId="16326"/>
    <cellStyle name="Input 2 3 3 2 2" xfId="16327"/>
    <cellStyle name="Input 47 3" xfId="16328"/>
    <cellStyle name="Input 52 3" xfId="16329"/>
    <cellStyle name="Input 2 2 2" xfId="16330"/>
    <cellStyle name="Input 2 3 3 2 2 2" xfId="16331"/>
    <cellStyle name="Input 47 3 2" xfId="16332"/>
    <cellStyle name="Input 52 3 2" xfId="16333"/>
    <cellStyle name="Input 2 2 2 2" xfId="16334"/>
    <cellStyle name="Input 2 3 3 2 2 2 2" xfId="16335"/>
    <cellStyle name="Input 2 2 2 2 2" xfId="16336"/>
    <cellStyle name="Input 2 2 2 2 2 2" xfId="16337"/>
    <cellStyle name="Input 2 2 2 2 2 2 2" xfId="16338"/>
    <cellStyle name="Input 2 2 2 2 2 3" xfId="16339"/>
    <cellStyle name="Input 2 2 2 2 2 3 2" xfId="16340"/>
    <cellStyle name="Input 2 2 2 2 3" xfId="16341"/>
    <cellStyle name="Normal 4 3 3 6 2" xfId="16342"/>
    <cellStyle name="Normal 88 2 2 4" xfId="16343"/>
    <cellStyle name="Normal 93 2 2 4" xfId="16344"/>
    <cellStyle name="Input 2 2 2 2 3 2" xfId="16345"/>
    <cellStyle name="Input 2 2 2 2 4" xfId="16346"/>
    <cellStyle name="Normal 88 2 3 4" xfId="16347"/>
    <cellStyle name="Normal 93 2 3 4" xfId="16348"/>
    <cellStyle name="Input 2 2 2 2 4 2" xfId="16349"/>
    <cellStyle name="Normal 197 2 2 4" xfId="16350"/>
    <cellStyle name="Normal 252 2 2 4" xfId="16351"/>
    <cellStyle name="Input 2 2 2 3" xfId="16352"/>
    <cellStyle name="Input 2 2 2 3 2" xfId="16353"/>
    <cellStyle name="Input 2 2 2 3 2 2" xfId="16354"/>
    <cellStyle name="Input 2 2 2 3 3" xfId="16355"/>
    <cellStyle name="Normal 4 3 3 7 2" xfId="16356"/>
    <cellStyle name="Normal 88 3 2 4" xfId="16357"/>
    <cellStyle name="Normal 93 3 2 4" xfId="16358"/>
    <cellStyle name="Input 2 2 2 3 3 2" xfId="16359"/>
    <cellStyle name="Input 2 2 2 4" xfId="16360"/>
    <cellStyle name="Input 2 2 2 4 2" xfId="16361"/>
    <cellStyle name="Input 2 2 2 5" xfId="16362"/>
    <cellStyle name="Input 2 2 2 5 2" xfId="16363"/>
    <cellStyle name="Input 47 4" xfId="16364"/>
    <cellStyle name="Input 52 4" xfId="16365"/>
    <cellStyle name="Input 2 2 3" xfId="16366"/>
    <cellStyle name="Input 2 3 3 2 2 3" xfId="16367"/>
    <cellStyle name="Normal 106 3 2 4" xfId="16368"/>
    <cellStyle name="Normal 111 3 2 4" xfId="16369"/>
    <cellStyle name="Input 47 4 2" xfId="16370"/>
    <cellStyle name="Input 52 4 2" xfId="16371"/>
    <cellStyle name="Input 2 2 3 2" xfId="16372"/>
    <cellStyle name="Input 2 3 3 2 2 3 2" xfId="16373"/>
    <cellStyle name="Normal 106 3 2 4 2" xfId="16374"/>
    <cellStyle name="Normal 111 3 2 4 2" xfId="16375"/>
    <cellStyle name="Input 2 2 3 2 2" xfId="16376"/>
    <cellStyle name="Input 2 2 3 2 2 2" xfId="16377"/>
    <cellStyle name="Input 2 2 3 2 2 2 2" xfId="16378"/>
    <cellStyle name="Input 2 2 3 2 2 3" xfId="16379"/>
    <cellStyle name="Input 2 2 3 2 2 3 2" xfId="16380"/>
    <cellStyle name="Input 2 2 3 2 3" xfId="16381"/>
    <cellStyle name="Normal 89 2 2 4" xfId="16382"/>
    <cellStyle name="Normal 94 2 2 4" xfId="16383"/>
    <cellStyle name="Input 2 2 3 2 3 2" xfId="16384"/>
    <cellStyle name="Input 2 2 3 2 4" xfId="16385"/>
    <cellStyle name="Normal 89 2 3 4" xfId="16386"/>
    <cellStyle name="Normal 94 2 3 4" xfId="16387"/>
    <cellStyle name="Input 2 2 3 2 4 2" xfId="16388"/>
    <cellStyle name="Normal 198 2 2 4" xfId="16389"/>
    <cellStyle name="Normal 198 2 3 2 2 2" xfId="16390"/>
    <cellStyle name="Normal 106 3 2 5" xfId="16391"/>
    <cellStyle name="Normal 111 3 2 5" xfId="16392"/>
    <cellStyle name="Input 2 2 3 3" xfId="16393"/>
    <cellStyle name="Input 2 2 3 3 2" xfId="16394"/>
    <cellStyle name="Input 2 2 3 3 2 2" xfId="16395"/>
    <cellStyle name="Input 2 2 3 3 3" xfId="16396"/>
    <cellStyle name="Normal 89 3 2 4" xfId="16397"/>
    <cellStyle name="Normal 94 3 2 4" xfId="16398"/>
    <cellStyle name="Input 2 2 3 3 3 2" xfId="16399"/>
    <cellStyle name="Input 2 2 3 4" xfId="16400"/>
    <cellStyle name="Input 2 2 3 4 2" xfId="16401"/>
    <cellStyle name="Normal 5 2 2 3 2 2 2 3" xfId="16402"/>
    <cellStyle name="Input 2 2 3 5 2" xfId="16403"/>
    <cellStyle name="Input 2 2 4" xfId="16404"/>
    <cellStyle name="Input 2 2 4 2 2" xfId="16405"/>
    <cellStyle name="Input 2 2 4 2 2 2" xfId="16406"/>
    <cellStyle name="Input 2 2 4 2 3" xfId="16407"/>
    <cellStyle name="Normal 95 2 2 4" xfId="16408"/>
    <cellStyle name="Input 2 2 4 2 3 2" xfId="16409"/>
    <cellStyle name="Input 2 2 4 3 2" xfId="16410"/>
    <cellStyle name="Input 2 2 4 4 2" xfId="16411"/>
    <cellStyle name="Normal 13 2 6 2 2" xfId="16412"/>
    <cellStyle name="Input 2 2 5" xfId="16413"/>
    <cellStyle name="Input 2 2 5 2" xfId="16414"/>
    <cellStyle name="Input 2 2 5 2 2" xfId="16415"/>
    <cellStyle name="Input 2 2 5 3" xfId="16416"/>
    <cellStyle name="Input 2 2 5 3 2" xfId="16417"/>
    <cellStyle name="Input 2 2 6" xfId="16418"/>
    <cellStyle name="Input 2 2 6 2" xfId="16419"/>
    <cellStyle name="Input 2 2 7" xfId="16420"/>
    <cellStyle name="Input 2 2 7 2" xfId="16421"/>
    <cellStyle name="Input 2 2 8" xfId="16422"/>
    <cellStyle name="Input 2 2 8 2" xfId="16423"/>
    <cellStyle name="Input 2 3" xfId="16424"/>
    <cellStyle name="Input 2 3 3 2 3" xfId="16425"/>
    <cellStyle name="Normal 4 4 4 6 2" xfId="16426"/>
    <cellStyle name="Input 2 3 2" xfId="16427"/>
    <cellStyle name="Input 2 3 3 2 3 2" xfId="16428"/>
    <cellStyle name="Normal 4 4 4 6 2 2" xfId="16429"/>
    <cellStyle name="Input 48 3" xfId="16430"/>
    <cellStyle name="Input 53 3" xfId="16431"/>
    <cellStyle name="Input 2 3 2 2" xfId="16432"/>
    <cellStyle name="Normal 4 4 4 6 2 2 2" xfId="16433"/>
    <cellStyle name="Input 48 3 2" xfId="16434"/>
    <cellStyle name="Input 53 3 2" xfId="16435"/>
    <cellStyle name="Input 2 3 2 2 2" xfId="16436"/>
    <cellStyle name="Input 2 3 2 2 2 2" xfId="16437"/>
    <cellStyle name="Input 2 3 2 2 2 2 2" xfId="16438"/>
    <cellStyle name="Input 2 3 2 2 2 3 2" xfId="16439"/>
    <cellStyle name="Input 2 3 2 2 3" xfId="16440"/>
    <cellStyle name="Input 2 3 2 2 3 2" xfId="16441"/>
    <cellStyle name="Input 2 3 2 2 4" xfId="16442"/>
    <cellStyle name="Input 2 3 2 3" xfId="16443"/>
    <cellStyle name="Input 2 3 2 3 2" xfId="16444"/>
    <cellStyle name="Percent 116 5" xfId="16445"/>
    <cellStyle name="Input 2 3 2 3 2 2" xfId="16446"/>
    <cellStyle name="Input 2 3 2 3 3" xfId="16447"/>
    <cellStyle name="Normal 4 4 3 7 2" xfId="16448"/>
    <cellStyle name="Input 2 3 2 3 3 2" xfId="16449"/>
    <cellStyle name="Normal 4 4 3 7 2 2" xfId="16450"/>
    <cellStyle name="Input 2 3 2 4" xfId="16451"/>
    <cellStyle name="Input 2 3 2 4 2" xfId="16452"/>
    <cellStyle name="Input 2 3 2 5" xfId="16453"/>
    <cellStyle name="Input 2 3 2 5 2" xfId="16454"/>
    <cellStyle name="Input 2 3 3" xfId="16455"/>
    <cellStyle name="Normal 4 4 4 6 2 3" xfId="16456"/>
    <cellStyle name="Input 48 4" xfId="16457"/>
    <cellStyle name="Input 53 4" xfId="16458"/>
    <cellStyle name="Input 2 3 3 2 4" xfId="16459"/>
    <cellStyle name="Input 2 4" xfId="16460"/>
    <cellStyle name="Normal 4 4 4 6 3" xfId="16461"/>
    <cellStyle name="Input 2 3 3 2 4 2" xfId="16462"/>
    <cellStyle name="Input 2 4 2" xfId="16463"/>
    <cellStyle name="Normal 4 4 4 6 3 2" xfId="16464"/>
    <cellStyle name="Input 49 3" xfId="16465"/>
    <cellStyle name="Input 54 3" xfId="16466"/>
    <cellStyle name="Input 2 3 3 3" xfId="16467"/>
    <cellStyle name="Input 3" xfId="16468"/>
    <cellStyle name="Input 2 3 3 3 2" xfId="16469"/>
    <cellStyle name="Input 3 2" xfId="16470"/>
    <cellStyle name="Input 2 3 3 3 2 2" xfId="16471"/>
    <cellStyle name="Input 3 2 2" xfId="16472"/>
    <cellStyle name="Input 2 3 3 3 3" xfId="16473"/>
    <cellStyle name="Input 3 3" xfId="16474"/>
    <cellStyle name="Normal 4 4 4 7 2" xfId="16475"/>
    <cellStyle name="Input 2 3 3 3 3 2" xfId="16476"/>
    <cellStyle name="Input 3 3 2" xfId="16477"/>
    <cellStyle name="Normal 4 4 4 7 2 2" xfId="16478"/>
    <cellStyle name="Input 2 3 3 4" xfId="16479"/>
    <cellStyle name="Input 4" xfId="16480"/>
    <cellStyle name="Input 2 3 3 4 2" xfId="16481"/>
    <cellStyle name="Input 4 2" xfId="16482"/>
    <cellStyle name="Normal 5 2 2 3 3 2 2 3" xfId="16483"/>
    <cellStyle name="Input 2 3 3 5 2" xfId="16484"/>
    <cellStyle name="Input 5 2" xfId="16485"/>
    <cellStyle name="Input 2 3 4" xfId="16486"/>
    <cellStyle name="Normal 4 4 4 6 2 4" xfId="16487"/>
    <cellStyle name="Input 2 3 4 2 2" xfId="16488"/>
    <cellStyle name="Input 2 3 4 3" xfId="16489"/>
    <cellStyle name="Input 2 3 4 3 2" xfId="16490"/>
    <cellStyle name="Normal 13 2 6 3 2" xfId="16491"/>
    <cellStyle name="Input 2 3 5" xfId="16492"/>
    <cellStyle name="Input 2 3 5 2" xfId="16493"/>
    <cellStyle name="Input 2 3 6" xfId="16494"/>
    <cellStyle name="Input 2 3 6 2" xfId="16495"/>
    <cellStyle name="Input 2 4 2 2 2" xfId="16496"/>
    <cellStyle name="Input 2 4 2 2 2 2" xfId="16497"/>
    <cellStyle name="Input 2 4 2 2 3" xfId="16498"/>
    <cellStyle name="Normal 4 5 3 6 2" xfId="16499"/>
    <cellStyle name="Input 2 4 2 2 3 2" xfId="16500"/>
    <cellStyle name="Normal 100 2 3" xfId="16501"/>
    <cellStyle name="Normal 4 5 2 3" xfId="16502"/>
    <cellStyle name="Normal 4 5 3 6 2 2" xfId="16503"/>
    <cellStyle name="Input 2 4 2 3" xfId="16504"/>
    <cellStyle name="Input 2 4 2 3 2" xfId="16505"/>
    <cellStyle name="Input 2 4 2 4" xfId="16506"/>
    <cellStyle name="Normal 101 2 3 2 4" xfId="16507"/>
    <cellStyle name="Normal 4 6 2 3 2 4" xfId="16508"/>
    <cellStyle name="Input 2 4 2 4 2" xfId="16509"/>
    <cellStyle name="Input 49 4" xfId="16510"/>
    <cellStyle name="Input 54 4" xfId="16511"/>
    <cellStyle name="Input 2 4 3" xfId="16512"/>
    <cellStyle name="Input 49 4 2" xfId="16513"/>
    <cellStyle name="Input 54 4 2" xfId="16514"/>
    <cellStyle name="Input 2 4 3 2" xfId="16515"/>
    <cellStyle name="Input 2 4 3 2 2" xfId="16516"/>
    <cellStyle name="Input 2 4 3 3" xfId="16517"/>
    <cellStyle name="Input 2 4 3 3 2" xfId="16518"/>
    <cellStyle name="Input 2 4 4" xfId="16519"/>
    <cellStyle name="Input 2 4 4 2" xfId="16520"/>
    <cellStyle name="Input 2 4 5" xfId="16521"/>
    <cellStyle name="Input 2 5" xfId="16522"/>
    <cellStyle name="Normal 4 4 4 6 4" xfId="16523"/>
    <cellStyle name="Input 2 5 2" xfId="16524"/>
    <cellStyle name="Normal 4 4 4 6 4 2" xfId="16525"/>
    <cellStyle name="Input 55 3" xfId="16526"/>
    <cellStyle name="Input 60 3" xfId="16527"/>
    <cellStyle name="Input 2 5 2 2 2" xfId="16528"/>
    <cellStyle name="Normal 2 67 2 2 3 4" xfId="16529"/>
    <cellStyle name="Input 2 5 2 2 2 2" xfId="16530"/>
    <cellStyle name="Normal 99 2 3 4 2" xfId="16531"/>
    <cellStyle name="Input 2 5 2 2 3" xfId="16532"/>
    <cellStyle name="Normal 4 6 3 6 2" xfId="16533"/>
    <cellStyle name="Normal 258 2 2 4 2" xfId="16534"/>
    <cellStyle name="Input 2 5 2 2 3 2" xfId="16535"/>
    <cellStyle name="Normal 4 6 3 6 2 2" xfId="16536"/>
    <cellStyle name="Input 2 5 2 3" xfId="16537"/>
    <cellStyle name="Input 2 5 2 3 2" xfId="16538"/>
    <cellStyle name="Input 2 5 2 4" xfId="16539"/>
    <cellStyle name="Input 2 5 2 4 2" xfId="16540"/>
    <cellStyle name="Input 55 4" xfId="16541"/>
    <cellStyle name="Input 60 4" xfId="16542"/>
    <cellStyle name="Input 2 5 3" xfId="16543"/>
    <cellStyle name="Input 55 4 2" xfId="16544"/>
    <cellStyle name="Input 60 4 2" xfId="16545"/>
    <cellStyle name="Input 2 5 3 2" xfId="16546"/>
    <cellStyle name="Input 2 5 3 2 2" xfId="16547"/>
    <cellStyle name="Input 2 5 3 3" xfId="16548"/>
    <cellStyle name="Input 2 5 3 3 2" xfId="16549"/>
    <cellStyle name="Input 2 5 4" xfId="16550"/>
    <cellStyle name="Input 2 5 4 2" xfId="16551"/>
    <cellStyle name="Input 2 6" xfId="16552"/>
    <cellStyle name="Normal 4 4 4 6 5" xfId="16553"/>
    <cellStyle name="Input 56 3" xfId="16554"/>
    <cellStyle name="Input 61 3" xfId="16555"/>
    <cellStyle name="Input 2 6 2" xfId="16556"/>
    <cellStyle name="Input 56 3 2" xfId="16557"/>
    <cellStyle name="Input 61 3 2" xfId="16558"/>
    <cellStyle name="Input 2 6 2 2" xfId="16559"/>
    <cellStyle name="Input 2 6 2 3" xfId="16560"/>
    <cellStyle name="Input 56 4" xfId="16561"/>
    <cellStyle name="Input 61 4" xfId="16562"/>
    <cellStyle name="Input 2 6 3" xfId="16563"/>
    <cellStyle name="Note 2 2 2 2 3" xfId="16564"/>
    <cellStyle name="Input 56 4 2" xfId="16565"/>
    <cellStyle name="Input 61 4 2" xfId="16566"/>
    <cellStyle name="Input 2 6 3 2" xfId="16567"/>
    <cellStyle name="Input 2 6 4" xfId="16568"/>
    <cellStyle name="Note 2 2 2 3 3" xfId="16569"/>
    <cellStyle name="Input 2 6 4 2" xfId="16570"/>
    <cellStyle name="Input 2 7" xfId="16571"/>
    <cellStyle name="Input 57 3" xfId="16572"/>
    <cellStyle name="Input 62 3" xfId="16573"/>
    <cellStyle name="Input 2 7 2" xfId="16574"/>
    <cellStyle name="Input 57 3 2" xfId="16575"/>
    <cellStyle name="Input 62 3 2" xfId="16576"/>
    <cellStyle name="Input 2 7 2 2" xfId="16577"/>
    <cellStyle name="Input 57 4" xfId="16578"/>
    <cellStyle name="Input 62 4" xfId="16579"/>
    <cellStyle name="Input 2 7 3" xfId="16580"/>
    <cellStyle name="Note 2 2 3 2 3" xfId="16581"/>
    <cellStyle name="Input 57 4 2" xfId="16582"/>
    <cellStyle name="Input 62 4 2" xfId="16583"/>
    <cellStyle name="Input 2 7 3 2" xfId="16584"/>
    <cellStyle name="Input 2 8" xfId="16585"/>
    <cellStyle name="Input 58 3" xfId="16586"/>
    <cellStyle name="Input 63 3" xfId="16587"/>
    <cellStyle name="Input 2 8 2" xfId="16588"/>
    <cellStyle name="Normal 41 3 2 2 2" xfId="16589"/>
    <cellStyle name="Input 2 9" xfId="16590"/>
    <cellStyle name="Input 59 3" xfId="16591"/>
    <cellStyle name="Normal 41 3 2 2 2 2" xfId="16592"/>
    <cellStyle name="Input 2 9 2" xfId="16593"/>
    <cellStyle name="Input 25" xfId="16594"/>
    <cellStyle name="Input 30" xfId="16595"/>
    <cellStyle name="Normal 5 2 6 3 2 2 2" xfId="16596"/>
    <cellStyle name="Input 25 2" xfId="16597"/>
    <cellStyle name="Input 30 2" xfId="16598"/>
    <cellStyle name="Normal 158" xfId="16599"/>
    <cellStyle name="Normal 163" xfId="16600"/>
    <cellStyle name="Normal 208" xfId="16601"/>
    <cellStyle name="Normal 213" xfId="16602"/>
    <cellStyle name="Input 25 2 2" xfId="16603"/>
    <cellStyle name="Input 30 2 2" xfId="16604"/>
    <cellStyle name="Normal 159" xfId="16605"/>
    <cellStyle name="Normal 164" xfId="16606"/>
    <cellStyle name="Normal 209" xfId="16607"/>
    <cellStyle name="Normal 214" xfId="16608"/>
    <cellStyle name="Input 25 2 3" xfId="16609"/>
    <cellStyle name="Input 30 2 3" xfId="16610"/>
    <cellStyle name="Normal 209 2" xfId="16611"/>
    <cellStyle name="Normal 214 2" xfId="16612"/>
    <cellStyle name="Input 25 2 3 2" xfId="16613"/>
    <cellStyle name="Input 30 2 3 2" xfId="16614"/>
    <cellStyle name="Input 25 3" xfId="16615"/>
    <cellStyle name="Input 30 3" xfId="16616"/>
    <cellStyle name="Normal 258" xfId="16617"/>
    <cellStyle name="Normal 263" xfId="16618"/>
    <cellStyle name="Input 25 3 2" xfId="16619"/>
    <cellStyle name="Input 30 3 2" xfId="16620"/>
    <cellStyle name="Input 25 4" xfId="16621"/>
    <cellStyle name="Input 30 4" xfId="16622"/>
    <cellStyle name="Input 25 4 2" xfId="16623"/>
    <cellStyle name="Input 30 4 2" xfId="16624"/>
    <cellStyle name="Input 26" xfId="16625"/>
    <cellStyle name="Input 31" xfId="16626"/>
    <cellStyle name="Normal 32 2 2 2 2 4" xfId="16627"/>
    <cellStyle name="Input 26 2" xfId="16628"/>
    <cellStyle name="Input 31 2" xfId="16629"/>
    <cellStyle name="Normal 32 2 2 2 2 4 2" xfId="16630"/>
    <cellStyle name="Input 26 2 2" xfId="16631"/>
    <cellStyle name="Input 31 2 2" xfId="16632"/>
    <cellStyle name="Input 26 2 2 2" xfId="16633"/>
    <cellStyle name="Input 31 2 2 2" xfId="16634"/>
    <cellStyle name="Input 26 2 3" xfId="16635"/>
    <cellStyle name="Input 31 2 3" xfId="16636"/>
    <cellStyle name="Input 26 2 3 2" xfId="16637"/>
    <cellStyle name="Input 31 2 3 2" xfId="16638"/>
    <cellStyle name="Normal 32 2 2 2 2 5" xfId="16639"/>
    <cellStyle name="Input 26 3" xfId="16640"/>
    <cellStyle name="Input 31 3" xfId="16641"/>
    <cellStyle name="Input 26 3 2" xfId="16642"/>
    <cellStyle name="Input 31 3 2" xfId="16643"/>
    <cellStyle name="Normal 5 3 2 3 2 2 2" xfId="16644"/>
    <cellStyle name="Input 26 4" xfId="16645"/>
    <cellStyle name="Input 31 4" xfId="16646"/>
    <cellStyle name="Input 27" xfId="16647"/>
    <cellStyle name="Input 32" xfId="16648"/>
    <cellStyle name="Normal 32 2 2 2 3 4" xfId="16649"/>
    <cellStyle name="Input 27 2" xfId="16650"/>
    <cellStyle name="Input 32 2" xfId="16651"/>
    <cellStyle name="Input 27 2 2" xfId="16652"/>
    <cellStyle name="Input 32 2 2" xfId="16653"/>
    <cellStyle name="Input 27 2 2 2" xfId="16654"/>
    <cellStyle name="Input 32 2 2 2" xfId="16655"/>
    <cellStyle name="Input 27 2 3" xfId="16656"/>
    <cellStyle name="Input 32 2 3" xfId="16657"/>
    <cellStyle name="Input 27 3" xfId="16658"/>
    <cellStyle name="Input 32 3" xfId="16659"/>
    <cellStyle name="Input 27 3 2" xfId="16660"/>
    <cellStyle name="Input 32 3 2" xfId="16661"/>
    <cellStyle name="Normal 5 3 2 3 2 3 2" xfId="16662"/>
    <cellStyle name="Input 27 4" xfId="16663"/>
    <cellStyle name="Input 32 4" xfId="16664"/>
    <cellStyle name="Total 5 3 2 2 3" xfId="16665"/>
    <cellStyle name="Normal 5 3 2 3 2 3 2 2" xfId="16666"/>
    <cellStyle name="Normal 215 2 2 6" xfId="16667"/>
    <cellStyle name="Normal 220 2 2 6" xfId="16668"/>
    <cellStyle name="Input 27 4 2" xfId="16669"/>
    <cellStyle name="Input 32 4 2" xfId="16670"/>
    <cellStyle name="Normal 78 3 3 2 2" xfId="16671"/>
    <cellStyle name="Normal 83 3 3 2 2" xfId="16672"/>
    <cellStyle name="Normal 192 3 2 2 2" xfId="16673"/>
    <cellStyle name="Input 28" xfId="16674"/>
    <cellStyle name="Input 33" xfId="16675"/>
    <cellStyle name="Normal 192 3 2 2 2 2" xfId="16676"/>
    <cellStyle name="Input 28 2" xfId="16677"/>
    <cellStyle name="Input 33 2" xfId="16678"/>
    <cellStyle name="Input 28 3" xfId="16679"/>
    <cellStyle name="Input 28 3 2" xfId="16680"/>
    <cellStyle name="Note 36 3 2 2" xfId="16681"/>
    <cellStyle name="Normal 5 3 2 3 2 4 2" xfId="16682"/>
    <cellStyle name="Input 28 4" xfId="16683"/>
    <cellStyle name="Input 28 4 2" xfId="16684"/>
    <cellStyle name="Normal 192 3 2 2 3" xfId="16685"/>
    <cellStyle name="Input 29" xfId="16686"/>
    <cellStyle name="Input 34" xfId="16687"/>
    <cellStyle name="Input 29 2 2" xfId="16688"/>
    <cellStyle name="Input 29 2 2 2" xfId="16689"/>
    <cellStyle name="Input 29 2 3" xfId="16690"/>
    <cellStyle name="Input 29 2 3 2" xfId="16691"/>
    <cellStyle name="Input 29 3" xfId="16692"/>
    <cellStyle name="Input 29 3 2" xfId="16693"/>
    <cellStyle name="Normal 5 3 2 3 2 5 2" xfId="16694"/>
    <cellStyle name="Input 29 4" xfId="16695"/>
    <cellStyle name="Input 29 4 2" xfId="16696"/>
    <cellStyle name="Input 3 2 2 2" xfId="16697"/>
    <cellStyle name="Input 3 2 2 2 2" xfId="16698"/>
    <cellStyle name="Input 3 2 2 2 2 2" xfId="16699"/>
    <cellStyle name="Input 3 2 2 2 2 2 2" xfId="16700"/>
    <cellStyle name="Input 3 2 2 2 2 3" xfId="16701"/>
    <cellStyle name="Normal 4 6 4 4 5" xfId="16702"/>
    <cellStyle name="Input 3 2 2 2 2 3 2" xfId="16703"/>
    <cellStyle name="Input 3 2 2 2 3" xfId="16704"/>
    <cellStyle name="Normal 5 3 3 6 2" xfId="16705"/>
    <cellStyle name="Input 3 2 2 2 3 2" xfId="16706"/>
    <cellStyle name="Normal 5 3 3 6 2 2" xfId="16707"/>
    <cellStyle name="Input 3 2 2 2 4 2" xfId="16708"/>
    <cellStyle name="Normal 5 3 3 6 3 2" xfId="16709"/>
    <cellStyle name="Input 3 2 2 3" xfId="16710"/>
    <cellStyle name="Input 3 2 2 3 2" xfId="16711"/>
    <cellStyle name="Input 3 2 2 3 2 2" xfId="16712"/>
    <cellStyle name="Input 3 2 2 3 3" xfId="16713"/>
    <cellStyle name="Normal 5 3 3 7 2" xfId="16714"/>
    <cellStyle name="Input 3 2 2 3 3 2" xfId="16715"/>
    <cellStyle name="Normal 5 3 3 7 2 2" xfId="16716"/>
    <cellStyle name="Input 3 2 2 4" xfId="16717"/>
    <cellStyle name="Input 3 2 2 4 2" xfId="16718"/>
    <cellStyle name="Input 3 2 2 5 2" xfId="16719"/>
    <cellStyle name="Input 3 2 3" xfId="16720"/>
    <cellStyle name="Normal 107 3 2 4" xfId="16721"/>
    <cellStyle name="Normal 112 3 2 4" xfId="16722"/>
    <cellStyle name="Input 3 2 3 2" xfId="16723"/>
    <cellStyle name="Input 3 2 3 2 3" xfId="16724"/>
    <cellStyle name="Normal 5 3 4 6 2" xfId="16725"/>
    <cellStyle name="Input 3 2 3 2 3 2" xfId="16726"/>
    <cellStyle name="Normal 5 3 4 6 2 2" xfId="16727"/>
    <cellStyle name="Input 3 2 3 2 4" xfId="16728"/>
    <cellStyle name="Normal 5 3 4 6 3" xfId="16729"/>
    <cellStyle name="Note 2 2" xfId="16730"/>
    <cellStyle name="Input 3 2 3 2 4 2" xfId="16731"/>
    <cellStyle name="Normal 5 3 4 6 3 2" xfId="16732"/>
    <cellStyle name="Note 2 2 2" xfId="16733"/>
    <cellStyle name="Normal 107 3 2 5" xfId="16734"/>
    <cellStyle name="Normal 112 3 2 5" xfId="16735"/>
    <cellStyle name="Input 3 2 3 3" xfId="16736"/>
    <cellStyle name="Input 3 2 3 3 2" xfId="16737"/>
    <cellStyle name="Input 3 2 3 3 3" xfId="16738"/>
    <cellStyle name="Normal 5 3 4 7 2" xfId="16739"/>
    <cellStyle name="Input 3 2 3 3 3 2" xfId="16740"/>
    <cellStyle name="SAPBEXHLevel3X 6 3" xfId="16741"/>
    <cellStyle name="Normal 7 2 3 2" xfId="16742"/>
    <cellStyle name="Normal 5 2 2 4 2 2 2 3" xfId="16743"/>
    <cellStyle name="Input 3 2 3 5 2" xfId="16744"/>
    <cellStyle name="Input 3 2 4" xfId="16745"/>
    <cellStyle name="Input 3 2 4 2 2" xfId="16746"/>
    <cellStyle name="Normal 107 3 3" xfId="16747"/>
    <cellStyle name="Normal 112 3 3" xfId="16748"/>
    <cellStyle name="Input 3 2 4 2 2 2" xfId="16749"/>
    <cellStyle name="Input 3 2 4 2 3" xfId="16750"/>
    <cellStyle name="Normal 5 3 5 6 2" xfId="16751"/>
    <cellStyle name="Normal 107 4 3" xfId="16752"/>
    <cellStyle name="Normal 112 4 3" xfId="16753"/>
    <cellStyle name="Input 3 2 4 2 3 2" xfId="16754"/>
    <cellStyle name="Input 3 2 4 3" xfId="16755"/>
    <cellStyle name="Input 3 2 4 3 2" xfId="16756"/>
    <cellStyle name="Normal 7 3 2" xfId="16757"/>
    <cellStyle name="Input 3 2 4 4" xfId="16758"/>
    <cellStyle name="Normal 7 3 2 2" xfId="16759"/>
    <cellStyle name="Input 3 2 4 4 2" xfId="16760"/>
    <cellStyle name="Input 3 2 5" xfId="16761"/>
    <cellStyle name="Input 3 2 5 2" xfId="16762"/>
    <cellStyle name="Input 3 2 5 2 2" xfId="16763"/>
    <cellStyle name="Input 3 2 5 3" xfId="16764"/>
    <cellStyle name="Input 3 2 5 3 2" xfId="16765"/>
    <cellStyle name="Input 3 2 6" xfId="16766"/>
    <cellStyle name="Input 3 2 6 2" xfId="16767"/>
    <cellStyle name="Input 3 2 7" xfId="16768"/>
    <cellStyle name="Input 3 2 7 2" xfId="16769"/>
    <cellStyle name="Input 3 3 2 2" xfId="16770"/>
    <cellStyle name="Input 3 3 2 2 2 2" xfId="16771"/>
    <cellStyle name="Input 3 3 2 2 2 2 2" xfId="16772"/>
    <cellStyle name="Normal 80 4 2 2 3" xfId="16773"/>
    <cellStyle name="Input 3 3 2 2 3" xfId="16774"/>
    <cellStyle name="Normal 5 4 3 6 2" xfId="16775"/>
    <cellStyle name="Normal 40 3 7 2" xfId="16776"/>
    <cellStyle name="Input 3 3 2 2 3 2" xfId="16777"/>
    <cellStyle name="Normal 5 4 3 6 2 2" xfId="16778"/>
    <cellStyle name="Input 3 3 2 2 4 2" xfId="16779"/>
    <cellStyle name="Normal 5 4 3 6 3 2" xfId="16780"/>
    <cellStyle name="Input 3 3 2 3" xfId="16781"/>
    <cellStyle name="Input 3 3 2 3 2" xfId="16782"/>
    <cellStyle name="Input 3 3 2 3 2 2" xfId="16783"/>
    <cellStyle name="Input 3 3 2 3 3" xfId="16784"/>
    <cellStyle name="Normal 5 4 3 7 2" xfId="16785"/>
    <cellStyle name="Input 3 3 2 3 3 2" xfId="16786"/>
    <cellStyle name="Input 3 3 2 4" xfId="16787"/>
    <cellStyle name="Input 3 3 2 4 2" xfId="16788"/>
    <cellStyle name="Input 3 3 2 5" xfId="16789"/>
    <cellStyle name="Input 3 3 2 5 2" xfId="16790"/>
    <cellStyle name="Normal 55 2 2 2 2" xfId="16791"/>
    <cellStyle name="Normal 107 4 2 4" xfId="16792"/>
    <cellStyle name="Normal 112 4 2 4" xfId="16793"/>
    <cellStyle name="Input 3 3 3 2" xfId="16794"/>
    <cellStyle name="Input 3 3 3 2 2" xfId="16795"/>
    <cellStyle name="Input 3 3 3 2 2 2" xfId="16796"/>
    <cellStyle name="Input 3 3 3 2 2 2 2" xfId="16797"/>
    <cellStyle name="Input 3 3 3 2 2 3" xfId="16798"/>
    <cellStyle name="Input 3 3 3 2 2 3 2" xfId="16799"/>
    <cellStyle name="Input 3 3 3 2 3" xfId="16800"/>
    <cellStyle name="Normal 5 4 4 6 2" xfId="16801"/>
    <cellStyle name="Input 3 3 3 2 3 2" xfId="16802"/>
    <cellStyle name="Input 3 3 3 2 4" xfId="16803"/>
    <cellStyle name="Input 3 3 3 2 4 2" xfId="16804"/>
    <cellStyle name="Input 3 3 3 3" xfId="16805"/>
    <cellStyle name="Input 3 3 3 3 2" xfId="16806"/>
    <cellStyle name="Input 3 3 3 3 2 2" xfId="16807"/>
    <cellStyle name="Input 3 3 3 3 3" xfId="16808"/>
    <cellStyle name="Input 3 3 3 3 3 2" xfId="16809"/>
    <cellStyle name="Normal 8 2 2" xfId="16810"/>
    <cellStyle name="Input 3 3 3 4" xfId="16811"/>
    <cellStyle name="Normal 8 2 2 2" xfId="16812"/>
    <cellStyle name="Input 3 3 3 4 2" xfId="16813"/>
    <cellStyle name="Normal 8 2 3" xfId="16814"/>
    <cellStyle name="Input 3 3 3 5" xfId="16815"/>
    <cellStyle name="Normal 8 2 3 2" xfId="16816"/>
    <cellStyle name="Normal 5 2 2 4 3 2 2 3" xfId="16817"/>
    <cellStyle name="Input 3 3 3 5 2" xfId="16818"/>
    <cellStyle name="Normal 55 2 2 3" xfId="16819"/>
    <cellStyle name="Input 3 3 4" xfId="16820"/>
    <cellStyle name="Normal 55 2 2 3 2" xfId="16821"/>
    <cellStyle name="Input 3 3 4 2" xfId="16822"/>
    <cellStyle name="Input 3 3 4 3" xfId="16823"/>
    <cellStyle name="Input 3 3 4 3 2" xfId="16824"/>
    <cellStyle name="Normal 55 2 2 4" xfId="16825"/>
    <cellStyle name="Input 3 3 5" xfId="16826"/>
    <cellStyle name="Input 3 3 6" xfId="16827"/>
    <cellStyle name="Input 3 3 6 2" xfId="16828"/>
    <cellStyle name="Input 3 4" xfId="16829"/>
    <cellStyle name="Normal 4 4 4 7 3" xfId="16830"/>
    <cellStyle name="Input 3 4 2" xfId="16831"/>
    <cellStyle name="Normal 4 4 4 7 3 2" xfId="16832"/>
    <cellStyle name="Input 3 4 2 2" xfId="16833"/>
    <cellStyle name="Input 3 4 2 2 2" xfId="16834"/>
    <cellStyle name="Input 3 4 2 2 2 2" xfId="16835"/>
    <cellStyle name="Input 3 4 2 2 3" xfId="16836"/>
    <cellStyle name="Normal 5 5 3 6 2" xfId="16837"/>
    <cellStyle name="Normal 41 3 7 2" xfId="16838"/>
    <cellStyle name="Input 3 4 2 2 3 2" xfId="16839"/>
    <cellStyle name="Input 3 4 2 3" xfId="16840"/>
    <cellStyle name="Input 3 4 2 3 2" xfId="16841"/>
    <cellStyle name="Input 3 4 2 4" xfId="16842"/>
    <cellStyle name="Normal 102 2 3 2 4" xfId="16843"/>
    <cellStyle name="Normal 4 7 2 3 2 4" xfId="16844"/>
    <cellStyle name="Input 3 4 2 4 2" xfId="16845"/>
    <cellStyle name="Normal 55 2 3 2" xfId="16846"/>
    <cellStyle name="Normal 214 2 2 2" xfId="16847"/>
    <cellStyle name="Input 3 4 3" xfId="16848"/>
    <cellStyle name="Normal 214 2 2 2 2 2" xfId="16849"/>
    <cellStyle name="Input 3 4 3 2 2" xfId="16850"/>
    <cellStyle name="Normal 214 2 2 2 3" xfId="16851"/>
    <cellStyle name="Input 3 4 3 3" xfId="16852"/>
    <cellStyle name="Normal 214 2 2 2 3 2" xfId="16853"/>
    <cellStyle name="Input 3 4 3 3 2" xfId="16854"/>
    <cellStyle name="Normal 214 2 2 3" xfId="16855"/>
    <cellStyle name="Input 3 4 4" xfId="16856"/>
    <cellStyle name="Note 10 6" xfId="16857"/>
    <cellStyle name="Normal 214 2 2 3 2" xfId="16858"/>
    <cellStyle name="Input 3 4 4 2" xfId="16859"/>
    <cellStyle name="Normal 214 2 2 4" xfId="16860"/>
    <cellStyle name="Input 3 4 5" xfId="16861"/>
    <cellStyle name="Input 3 5" xfId="16862"/>
    <cellStyle name="Normal 4 4 4 7 4" xfId="16863"/>
    <cellStyle name="Input 3 5 2" xfId="16864"/>
    <cellStyle name="Input 3 5 2 2 2" xfId="16865"/>
    <cellStyle name="Input 3 5 2 2 2 2" xfId="16866"/>
    <cellStyle name="Normal 259 2 2 4 2" xfId="16867"/>
    <cellStyle name="Normal 42 3 7 2" xfId="16868"/>
    <cellStyle name="Input 3 5 2 2 3" xfId="16869"/>
    <cellStyle name="Input 3 5 2 2 3 2" xfId="16870"/>
    <cellStyle name="Input 3 5 2 3" xfId="16871"/>
    <cellStyle name="Input 3 5 2 3 2" xfId="16872"/>
    <cellStyle name="Input 3 5 2 4" xfId="16873"/>
    <cellStyle name="Input 3 5 2 4 2" xfId="16874"/>
    <cellStyle name="Normal 55 2 4 2" xfId="16875"/>
    <cellStyle name="Normal 214 2 3 2" xfId="16876"/>
    <cellStyle name="Input 3 5 3" xfId="16877"/>
    <cellStyle name="Normal 214 2 3 2 2" xfId="16878"/>
    <cellStyle name="Input 3 5 3 2" xfId="16879"/>
    <cellStyle name="Normal 214 2 3 2 2 2" xfId="16880"/>
    <cellStyle name="Input 3 5 3 2 2" xfId="16881"/>
    <cellStyle name="Normal 214 2 3 2 3" xfId="16882"/>
    <cellStyle name="Input 3 5 3 3" xfId="16883"/>
    <cellStyle name="Normal 214 2 3 2 3 2" xfId="16884"/>
    <cellStyle name="Input 3 5 3 3 2" xfId="16885"/>
    <cellStyle name="Normal 214 2 3 3" xfId="16886"/>
    <cellStyle name="Input 3 5 4" xfId="16887"/>
    <cellStyle name="Normal 214 2 3 3 2" xfId="16888"/>
    <cellStyle name="Input 3 5 4 2" xfId="16889"/>
    <cellStyle name="Input 3 6" xfId="16890"/>
    <cellStyle name="Input 3 6 2" xfId="16891"/>
    <cellStyle name="Input 3 6 2 2" xfId="16892"/>
    <cellStyle name="Input 3 6 2 2 2" xfId="16893"/>
    <cellStyle name="Input 3 6 2 3" xfId="16894"/>
    <cellStyle name="Input 3 6 2 3 2" xfId="16895"/>
    <cellStyle name="Normal 214 2 4 2" xfId="16896"/>
    <cellStyle name="Input 3 6 3" xfId="16897"/>
    <cellStyle name="Note 2 3 2 2 3" xfId="16898"/>
    <cellStyle name="Normal 214 2 4 2 2" xfId="16899"/>
    <cellStyle name="Input 3 6 3 2" xfId="16900"/>
    <cellStyle name="Normal 214 2 4 3" xfId="16901"/>
    <cellStyle name="Input 3 6 4" xfId="16902"/>
    <cellStyle name="Note 2 3 2 3 3" xfId="16903"/>
    <cellStyle name="Normal 214 2 4 3 2" xfId="16904"/>
    <cellStyle name="Input 3 6 4 2" xfId="16905"/>
    <cellStyle name="Input 3 7" xfId="16906"/>
    <cellStyle name="Input 3 7 2" xfId="16907"/>
    <cellStyle name="Input 3 7 2 2" xfId="16908"/>
    <cellStyle name="Normal 214 2 5 2" xfId="16909"/>
    <cellStyle name="Input 3 7 3" xfId="16910"/>
    <cellStyle name="Note 2 3 3 2 3" xfId="16911"/>
    <cellStyle name="Input 3 7 3 2" xfId="16912"/>
    <cellStyle name="Input 3 8" xfId="16913"/>
    <cellStyle name="Input 3 8 2" xfId="16914"/>
    <cellStyle name="Normal 86 2 6 2" xfId="16915"/>
    <cellStyle name="Normal 91 2 6 2" xfId="16916"/>
    <cellStyle name="Normal 195 2 5 2" xfId="16917"/>
    <cellStyle name="Normal 6 5 2 5 2" xfId="16918"/>
    <cellStyle name="Input 36" xfId="16919"/>
    <cellStyle name="Input 41" xfId="16920"/>
    <cellStyle name="Normal 8 2 5 2 2 2" xfId="16921"/>
    <cellStyle name="Input 37" xfId="16922"/>
    <cellStyle name="Input 42" xfId="16923"/>
    <cellStyle name="SAPBEXHLevel2 2" xfId="16924"/>
    <cellStyle name="Normal 2 5 2 2 3 2 4 2" xfId="16925"/>
    <cellStyle name="Normal 8 2 5 2 2 3" xfId="16926"/>
    <cellStyle name="Input 38" xfId="16927"/>
    <cellStyle name="Input 43" xfId="16928"/>
    <cellStyle name="Input 45 2 3" xfId="16929"/>
    <cellStyle name="Input 50 2 3" xfId="16930"/>
    <cellStyle name="Input 4 2 2 2 2 2" xfId="16931"/>
    <cellStyle name="Input 45 2 3 2" xfId="16932"/>
    <cellStyle name="Input 50 2 3 2" xfId="16933"/>
    <cellStyle name="Input 4 2 2 2 2 2 2" xfId="16934"/>
    <cellStyle name="Input 4 2 2 2 2 3" xfId="16935"/>
    <cellStyle name="Input 4 2 2 2 3" xfId="16936"/>
    <cellStyle name="Normal 6 3 3 6 2" xfId="16937"/>
    <cellStyle name="Input 4 2 2 2 3 2" xfId="16938"/>
    <cellStyle name="Normal 8 2 3 3 3 2" xfId="16939"/>
    <cellStyle name="Input 4 2 2 2 4" xfId="16940"/>
    <cellStyle name="Input 4 2 2 3" xfId="16941"/>
    <cellStyle name="Input 4 2 2 3 2" xfId="16942"/>
    <cellStyle name="Input 46 2 3" xfId="16943"/>
    <cellStyle name="Input 51 2 3" xfId="16944"/>
    <cellStyle name="Input 4 2 2 3 2 2" xfId="16945"/>
    <cellStyle name="Input 4 2 2 3 3" xfId="16946"/>
    <cellStyle name="Input 4 2 2 3 3 2" xfId="16947"/>
    <cellStyle name="Input 4 2 2 4" xfId="16948"/>
    <cellStyle name="Input 4 2 2 4 2" xfId="16949"/>
    <cellStyle name="Input 4 2 2 5" xfId="16950"/>
    <cellStyle name="Input 4 2 2 5 2" xfId="16951"/>
    <cellStyle name="Normal 108 3 2 4" xfId="16952"/>
    <cellStyle name="Input 4 2 3 2" xfId="16953"/>
    <cellStyle name="Normal 108 3 2 4 2" xfId="16954"/>
    <cellStyle name="Input 4 2 3 2 2" xfId="16955"/>
    <cellStyle name="Normal 4 5 2 3 2 2 3 2" xfId="16956"/>
    <cellStyle name="Input 4 2 3 2 2 3" xfId="16957"/>
    <cellStyle name="Input 4 2 3 2 2 3 2" xfId="16958"/>
    <cellStyle name="Input 4 2 3 2 3" xfId="16959"/>
    <cellStyle name="Input 4 2 3 2 3 2" xfId="16960"/>
    <cellStyle name="Normal 11 2 2 2 4 2" xfId="16961"/>
    <cellStyle name="Input 4 2 3 2 4" xfId="16962"/>
    <cellStyle name="Input 4 2 3 2 4 2" xfId="16963"/>
    <cellStyle name="Normal 108 3 2 5" xfId="16964"/>
    <cellStyle name="Input 4 2 3 3" xfId="16965"/>
    <cellStyle name="Input 4 2 3 3 2" xfId="16966"/>
    <cellStyle name="Input 4 2 3 3 2 2" xfId="16967"/>
    <cellStyle name="Input 4 2 3 3 3" xfId="16968"/>
    <cellStyle name="Input 4 2 3 3 3 2" xfId="16969"/>
    <cellStyle name="Input 4 2 3 4" xfId="16970"/>
    <cellStyle name="Input 4 2 3 4 2" xfId="16971"/>
    <cellStyle name="Input 4 2 3 5" xfId="16972"/>
    <cellStyle name="Normal 5 2 2 5 2 2 2 3" xfId="16973"/>
    <cellStyle name="Input 4 2 3 5 2" xfId="16974"/>
    <cellStyle name="Input 4 2 4" xfId="16975"/>
    <cellStyle name="Normal 108 3 3 4" xfId="16976"/>
    <cellStyle name="Input 4 2 4 2" xfId="16977"/>
    <cellStyle name="Input 4 2 4 2 2 2" xfId="16978"/>
    <cellStyle name="Input 4 2 4 2 3" xfId="16979"/>
    <cellStyle name="Input 4 2 4 2 3 2" xfId="16980"/>
    <cellStyle name="Input 4 2 4 3" xfId="16981"/>
    <cellStyle name="Input 4 2 4 3 2" xfId="16982"/>
    <cellStyle name="Input 4 2 4 4" xfId="16983"/>
    <cellStyle name="Input 4 2 5" xfId="16984"/>
    <cellStyle name="Input 4 2 5 2" xfId="16985"/>
    <cellStyle name="Input 4 2 5 2 2" xfId="16986"/>
    <cellStyle name="Input 4 2 5 3" xfId="16987"/>
    <cellStyle name="Input 4 2 5 3 2" xfId="16988"/>
    <cellStyle name="Input 4 2 6" xfId="16989"/>
    <cellStyle name="Input 4 2 6 2" xfId="16990"/>
    <cellStyle name="Input 4 2 7" xfId="16991"/>
    <cellStyle name="Input 4 2 7 2" xfId="16992"/>
    <cellStyle name="Normal 4 4 7 3 2 2" xfId="16993"/>
    <cellStyle name="Input 4 3" xfId="16994"/>
    <cellStyle name="Normal 4 4 4 8 2" xfId="16995"/>
    <cellStyle name="Input 4 3 2" xfId="16996"/>
    <cellStyle name="Percent 6" xfId="16997"/>
    <cellStyle name="Input 4 3 2 2" xfId="16998"/>
    <cellStyle name="Percent 6 2 2" xfId="16999"/>
    <cellStyle name="Normal 6 2 2 3 3 4 2" xfId="17000"/>
    <cellStyle name="Input 4 3 2 2 2 2" xfId="17001"/>
    <cellStyle name="Percent 6 2 2 2" xfId="17002"/>
    <cellStyle name="Input 4 3 2 2 2 2 2" xfId="17003"/>
    <cellStyle name="Percent 6 2 3" xfId="17004"/>
    <cellStyle name="Input 4 3 2 2 2 3" xfId="17005"/>
    <cellStyle name="Input 4 3 2 2 2 3 2" xfId="17006"/>
    <cellStyle name="Percent 7" xfId="17007"/>
    <cellStyle name="Input 4 3 2 3" xfId="17008"/>
    <cellStyle name="Percent 7 2" xfId="17009"/>
    <cellStyle name="Normal 6 2 2 3 4 4" xfId="17010"/>
    <cellStyle name="Input 4 3 2 3 2" xfId="17011"/>
    <cellStyle name="Percent 7 2 2" xfId="17012"/>
    <cellStyle name="Input 4 3 2 3 2 2" xfId="17013"/>
    <cellStyle name="Percent 8" xfId="17014"/>
    <cellStyle name="Input 4 3 2 4" xfId="17015"/>
    <cellStyle name="Percent 8 2" xfId="17016"/>
    <cellStyle name="Input 4 3 2 4 2" xfId="17017"/>
    <cellStyle name="Percent 9" xfId="17018"/>
    <cellStyle name="Input 4 3 2 5" xfId="17019"/>
    <cellStyle name="Percent 9 2" xfId="17020"/>
    <cellStyle name="Input 4 3 2 5 2" xfId="17021"/>
    <cellStyle name="Normal 55 3 2 2" xfId="17022"/>
    <cellStyle name="Input 4 3 3" xfId="17023"/>
    <cellStyle name="Input 4 3 3 2 2 2" xfId="17024"/>
    <cellStyle name="Input 4 3 3 2 2 2 2" xfId="17025"/>
    <cellStyle name="Normal 4 5 2 4 2 2 3 2" xfId="17026"/>
    <cellStyle name="Input 4 3 3 2 2 3" xfId="17027"/>
    <cellStyle name="Input 4 3 3 2 2 3 2" xfId="17028"/>
    <cellStyle name="Input 4 3 3 3" xfId="17029"/>
    <cellStyle name="Input 4 3 3 3 2" xfId="17030"/>
    <cellStyle name="Input 4 3 3 4" xfId="17031"/>
    <cellStyle name="Input 4 3 3 4 2" xfId="17032"/>
    <cellStyle name="Input 4 3 3 5" xfId="17033"/>
    <cellStyle name="Input 4 3 3 5 2" xfId="17034"/>
    <cellStyle name="Input 4 3 4" xfId="17035"/>
    <cellStyle name="Input 4 3 4 2" xfId="17036"/>
    <cellStyle name="Normal 8 2 2 2 2 2 4" xfId="17037"/>
    <cellStyle name="Input 4 3 4 2 2" xfId="17038"/>
    <cellStyle name="Input 4 3 4 3" xfId="17039"/>
    <cellStyle name="Input 4 3 4 3 2" xfId="17040"/>
    <cellStyle name="Input 4 3 5" xfId="17041"/>
    <cellStyle name="Input 4 3 6" xfId="17042"/>
    <cellStyle name="Input 4 3 6 2" xfId="17043"/>
    <cellStyle name="Input 4 4" xfId="17044"/>
    <cellStyle name="Input 4 4 2" xfId="17045"/>
    <cellStyle name="Input 4 4 2 2" xfId="17046"/>
    <cellStyle name="Input 4 4 2 2 2 2" xfId="17047"/>
    <cellStyle name="Input 4 4 2 3" xfId="17048"/>
    <cellStyle name="Input 4 4 2 3 2" xfId="17049"/>
    <cellStyle name="Input 4 4 2 4" xfId="17050"/>
    <cellStyle name="Normal 103 2 3 2 4" xfId="17051"/>
    <cellStyle name="Input 4 4 2 4 2" xfId="17052"/>
    <cellStyle name="Normal 55 3 3 2" xfId="17053"/>
    <cellStyle name="Normal 214 3 2 2" xfId="17054"/>
    <cellStyle name="Normal 39 3 2 3 2 2 2" xfId="17055"/>
    <cellStyle name="Normal 44 3 2 3 2 2 2" xfId="17056"/>
    <cellStyle name="Input 4 4 3" xfId="17057"/>
    <cellStyle name="Normal 214 3 2 2 2 2" xfId="17058"/>
    <cellStyle name="Input 4 4 3 2 2" xfId="17059"/>
    <cellStyle name="Normal 214 3 2 2 3" xfId="17060"/>
    <cellStyle name="Input 4 4 3 3" xfId="17061"/>
    <cellStyle name="Normal 214 3 2 2 3 2" xfId="17062"/>
    <cellStyle name="Input 4 4 3 3 2" xfId="17063"/>
    <cellStyle name="Normal 214 3 2 3" xfId="17064"/>
    <cellStyle name="Input 4 4 4" xfId="17065"/>
    <cellStyle name="Normal 214 3 2 3 2" xfId="17066"/>
    <cellStyle name="Input 4 4 4 2" xfId="17067"/>
    <cellStyle name="Normal 214 3 2 4" xfId="17068"/>
    <cellStyle name="Input 4 4 5" xfId="17069"/>
    <cellStyle name="Normal 214 3 2 4 2" xfId="17070"/>
    <cellStyle name="Input 4 4 5 2" xfId="17071"/>
    <cellStyle name="Normal 33 6 2 2" xfId="17072"/>
    <cellStyle name="Input 4 5" xfId="17073"/>
    <cellStyle name="Input 4 5 2" xfId="17074"/>
    <cellStyle name="Input 4 5 2 2 2" xfId="17075"/>
    <cellStyle name="Input 4 5 2 2 2 2" xfId="17076"/>
    <cellStyle name="Input 4 5 2 2 3 2" xfId="17077"/>
    <cellStyle name="Input 4 5 2 3" xfId="17078"/>
    <cellStyle name="Input 4 5 2 3 2" xfId="17079"/>
    <cellStyle name="Input 4 5 2 4" xfId="17080"/>
    <cellStyle name="Normal 214 3 3 2" xfId="17081"/>
    <cellStyle name="Normal 39 3 2 3 2 3 2" xfId="17082"/>
    <cellStyle name="Normal 44 3 2 3 2 3 2" xfId="17083"/>
    <cellStyle name="Input 4 5 3" xfId="17084"/>
    <cellStyle name="Normal 214 3 3 2 2" xfId="17085"/>
    <cellStyle name="Input 4 5 3 2" xfId="17086"/>
    <cellStyle name="Input 4 5 3 2 2" xfId="17087"/>
    <cellStyle name="Input 4 5 3 3" xfId="17088"/>
    <cellStyle name="Input 4 5 3 3 2" xfId="17089"/>
    <cellStyle name="Normal 214 3 3 3" xfId="17090"/>
    <cellStyle name="Input 4 5 4" xfId="17091"/>
    <cellStyle name="Normal 214 3 3 3 2" xfId="17092"/>
    <cellStyle name="Input 4 5 4 2" xfId="17093"/>
    <cellStyle name="Input 4 5 5 2" xfId="17094"/>
    <cellStyle name="Input 4 6 2" xfId="17095"/>
    <cellStyle name="Input 4 6 2 2" xfId="17096"/>
    <cellStyle name="Input 4 6 2 3" xfId="17097"/>
    <cellStyle name="Input 4 6 2 3 2" xfId="17098"/>
    <cellStyle name="Input 4 6 3 2" xfId="17099"/>
    <cellStyle name="Input 4 6 4" xfId="17100"/>
    <cellStyle name="Input 4 6 4 2" xfId="17101"/>
    <cellStyle name="Input 4 7 2" xfId="17102"/>
    <cellStyle name="Input 4 7 2 2" xfId="17103"/>
    <cellStyle name="Normal 214 3 5 2" xfId="17104"/>
    <cellStyle name="Input 4 7 3" xfId="17105"/>
    <cellStyle name="Input 4 7 3 2" xfId="17106"/>
    <cellStyle name="Input 4 8" xfId="17107"/>
    <cellStyle name="Input 4 8 2" xfId="17108"/>
    <cellStyle name="Input 41 2" xfId="17109"/>
    <cellStyle name="Input 41 2 2" xfId="17110"/>
    <cellStyle name="Input 41 2 2 2" xfId="17111"/>
    <cellStyle name="Input 41 2 3" xfId="17112"/>
    <cellStyle name="Input 41 2 3 2" xfId="17113"/>
    <cellStyle name="Input 41 3" xfId="17114"/>
    <cellStyle name="Input 41 3 2" xfId="17115"/>
    <cellStyle name="Normal 12 4 4 3 2" xfId="17116"/>
    <cellStyle name="Input 41 4" xfId="17117"/>
    <cellStyle name="Input 41 4 2" xfId="17118"/>
    <cellStyle name="Note 26 2 4 2 2" xfId="17119"/>
    <cellStyle name="Note 31 2 4 2 2" xfId="17120"/>
    <cellStyle name="Input 42 2 2 2" xfId="17121"/>
    <cellStyle name="Note 26 2 4 3" xfId="17122"/>
    <cellStyle name="Note 31 2 4 3" xfId="17123"/>
    <cellStyle name="Input 42 2 3" xfId="17124"/>
    <cellStyle name="Input 42 2 3 2" xfId="17125"/>
    <cellStyle name="Note 26 2 5" xfId="17126"/>
    <cellStyle name="Note 31 2 5" xfId="17127"/>
    <cellStyle name="Input 42 3" xfId="17128"/>
    <cellStyle name="Input 42 3 2" xfId="17129"/>
    <cellStyle name="Input 42 4" xfId="17130"/>
    <cellStyle name="Input 42 4 2" xfId="17131"/>
    <cellStyle name="SAPBEXHLevel2 2 2" xfId="17132"/>
    <cellStyle name="Normal 8 2 5 2 2 3 2" xfId="17133"/>
    <cellStyle name="Input 43 2" xfId="17134"/>
    <cellStyle name="Input 43 3" xfId="17135"/>
    <cellStyle name="Input 43 3 2" xfId="17136"/>
    <cellStyle name="Input 43 4" xfId="17137"/>
    <cellStyle name="Input 43 4 2" xfId="17138"/>
    <cellStyle name="Input 44 2" xfId="17139"/>
    <cellStyle name="Input 44 2 2" xfId="17140"/>
    <cellStyle name="Normal 79 5" xfId="17141"/>
    <cellStyle name="Normal 84 5" xfId="17142"/>
    <cellStyle name="Neutral 29" xfId="17143"/>
    <cellStyle name="Neutral 34" xfId="17144"/>
    <cellStyle name="Input 44 2 2 2" xfId="17145"/>
    <cellStyle name="Input 44 3" xfId="17146"/>
    <cellStyle name="Input 44 3 2" xfId="17147"/>
    <cellStyle name="Input 44 4" xfId="17148"/>
    <cellStyle name="Input 44 4 2" xfId="17149"/>
    <cellStyle name="Input 45" xfId="17150"/>
    <cellStyle name="Input 50" xfId="17151"/>
    <cellStyle name="Input 45 2" xfId="17152"/>
    <cellStyle name="Input 50 2" xfId="17153"/>
    <cellStyle name="Input 45 2 2" xfId="17154"/>
    <cellStyle name="Input 50 2 2" xfId="17155"/>
    <cellStyle name="Input 45 2 2 2" xfId="17156"/>
    <cellStyle name="Input 50 2 2 2" xfId="17157"/>
    <cellStyle name="Input 45 3 2" xfId="17158"/>
    <cellStyle name="Input 50 3 2" xfId="17159"/>
    <cellStyle name="Input 45 4" xfId="17160"/>
    <cellStyle name="Input 50 4" xfId="17161"/>
    <cellStyle name="Input 45 4 2" xfId="17162"/>
    <cellStyle name="Input 50 4 2" xfId="17163"/>
    <cellStyle name="Input 46 2" xfId="17164"/>
    <cellStyle name="Input 51 2" xfId="17165"/>
    <cellStyle name="Input 46 2 2" xfId="17166"/>
    <cellStyle name="Input 51 2 2" xfId="17167"/>
    <cellStyle name="Input 46 2 2 2" xfId="17168"/>
    <cellStyle name="Input 51 2 2 2" xfId="17169"/>
    <cellStyle name="Input 46 2 3 2" xfId="17170"/>
    <cellStyle name="Input 51 2 3 2" xfId="17171"/>
    <cellStyle name="Input 46 3" xfId="17172"/>
    <cellStyle name="Input 51 3" xfId="17173"/>
    <cellStyle name="Input 46 3 2" xfId="17174"/>
    <cellStyle name="Input 51 3 2" xfId="17175"/>
    <cellStyle name="Input 46 4" xfId="17176"/>
    <cellStyle name="Input 51 4" xfId="17177"/>
    <cellStyle name="Normal 106 2 2 4" xfId="17178"/>
    <cellStyle name="Normal 111 2 2 4" xfId="17179"/>
    <cellStyle name="Input 46 4 2" xfId="17180"/>
    <cellStyle name="Input 51 4 2" xfId="17181"/>
    <cellStyle name="Input 47" xfId="17182"/>
    <cellStyle name="Input 52" xfId="17183"/>
    <cellStyle name="Input 47 2" xfId="17184"/>
    <cellStyle name="Input 52 2" xfId="17185"/>
    <cellStyle name="Input 47 2 2" xfId="17186"/>
    <cellStyle name="Input 52 2 2" xfId="17187"/>
    <cellStyle name="Input 47 2 2 2" xfId="17188"/>
    <cellStyle name="Input 52 2 2 2" xfId="17189"/>
    <cellStyle name="Input 47 2 3" xfId="17190"/>
    <cellStyle name="Input 52 2 3" xfId="17191"/>
    <cellStyle name="Input 48" xfId="17192"/>
    <cellStyle name="Input 53" xfId="17193"/>
    <cellStyle name="Input 48 2" xfId="17194"/>
    <cellStyle name="Input 53 2" xfId="17195"/>
    <cellStyle name="Input 48 2 2" xfId="17196"/>
    <cellStyle name="Input 53 2 2" xfId="17197"/>
    <cellStyle name="Normal 190 2 2 3 4" xfId="17198"/>
    <cellStyle name="Input 48 2 2 2" xfId="17199"/>
    <cellStyle name="Input 53 2 2 2" xfId="17200"/>
    <cellStyle name="Input 48 2 3" xfId="17201"/>
    <cellStyle name="Input 53 2 3" xfId="17202"/>
    <cellStyle name="Input 48 2 3 2" xfId="17203"/>
    <cellStyle name="Input 53 2 3 2" xfId="17204"/>
    <cellStyle name="Input 49 2" xfId="17205"/>
    <cellStyle name="Input 54 2" xfId="17206"/>
    <cellStyle name="Input 49 2 3" xfId="17207"/>
    <cellStyle name="Input 54 2 3" xfId="17208"/>
    <cellStyle name="Input 49 2 3 2" xfId="17209"/>
    <cellStyle name="Input 54 2 3 2" xfId="17210"/>
    <cellStyle name="Normal 5 2 2 3 3 2 2 3 2" xfId="17211"/>
    <cellStyle name="Input 5 2 2" xfId="17212"/>
    <cellStyle name="Input 5 2 2 2" xfId="17213"/>
    <cellStyle name="Normal 7 2 2 2 3 2 4" xfId="17214"/>
    <cellStyle name="Normal 11 7 3 2" xfId="17215"/>
    <cellStyle name="Input 5 2 2 2 2 2" xfId="17216"/>
    <cellStyle name="Normal 7 2 2 2 3 2 4 2" xfId="17217"/>
    <cellStyle name="Normal 11 7 3 2 2" xfId="17218"/>
    <cellStyle name="Input 5 2 2 2 2 2 2" xfId="17219"/>
    <cellStyle name="Normal 7 2 2 2 3 2 5" xfId="17220"/>
    <cellStyle name="Normal 11 7 3 3" xfId="17221"/>
    <cellStyle name="Input 5 2 2 2 2 3" xfId="17222"/>
    <cellStyle name="Normal 11 7 3 3 2" xfId="17223"/>
    <cellStyle name="Input 5 2 2 2 2 3 2" xfId="17224"/>
    <cellStyle name="Input 5 2 2 2 3" xfId="17225"/>
    <cellStyle name="Normal 7 3 3 6 2" xfId="17226"/>
    <cellStyle name="Normal 11 7 4" xfId="17227"/>
    <cellStyle name="Normal 7 2 2 2 3 3 4" xfId="17228"/>
    <cellStyle name="Normal 11 7 4 2" xfId="17229"/>
    <cellStyle name="Input 5 2 2 2 3 2" xfId="17230"/>
    <cellStyle name="Normal 11 7 5" xfId="17231"/>
    <cellStyle name="Input 5 2 2 2 4" xfId="17232"/>
    <cellStyle name="Normal 11 7 5 2" xfId="17233"/>
    <cellStyle name="Input 5 2 2 2 4 2" xfId="17234"/>
    <cellStyle name="Input 5 2 2 3" xfId="17235"/>
    <cellStyle name="Input 5 2 2 3 2" xfId="17236"/>
    <cellStyle name="Normal 7 2 2 2 4 2 4" xfId="17237"/>
    <cellStyle name="Input 5 2 2 3 2 2" xfId="17238"/>
    <cellStyle name="Input 5 2 2 3 3" xfId="17239"/>
    <cellStyle name="Input 5 2 2 3 3 2" xfId="17240"/>
    <cellStyle name="Input 5 2 2 4" xfId="17241"/>
    <cellStyle name="Input 5 2 2 4 2" xfId="17242"/>
    <cellStyle name="Input 5 2 2 5" xfId="17243"/>
    <cellStyle name="Normal 2 5 3 3 2 2 2 2" xfId="17244"/>
    <cellStyle name="Input 5 2 3" xfId="17245"/>
    <cellStyle name="Normal 109 3 2 4" xfId="17246"/>
    <cellStyle name="Input 5 2 3 2" xfId="17247"/>
    <cellStyle name="Normal 109 3 2 4 2" xfId="17248"/>
    <cellStyle name="Normal 12 7 3" xfId="17249"/>
    <cellStyle name="Input 5 2 3 2 2" xfId="17250"/>
    <cellStyle name="Normal 12 7 3 2" xfId="17251"/>
    <cellStyle name="Input 5 2 3 2 2 2" xfId="17252"/>
    <cellStyle name="Normal 12 7 3 2 2" xfId="17253"/>
    <cellStyle name="Input 5 2 3 2 2 2 2" xfId="17254"/>
    <cellStyle name="Normal 4 2 2 3 3 2" xfId="17255"/>
    <cellStyle name="Normal 4 5 3 3 2 2 3 2" xfId="17256"/>
    <cellStyle name="Normal 12 7 3 3" xfId="17257"/>
    <cellStyle name="Input 5 2 3 2 2 3" xfId="17258"/>
    <cellStyle name="Normal 4 2 2 3 3 2 2" xfId="17259"/>
    <cellStyle name="Normal 12 7 3 3 2" xfId="17260"/>
    <cellStyle name="Input 5 2 3 2 2 3 2" xfId="17261"/>
    <cellStyle name="Normal 12 7 4" xfId="17262"/>
    <cellStyle name="Input 5 2 3 2 3" xfId="17263"/>
    <cellStyle name="Normal 12 7 4 2" xfId="17264"/>
    <cellStyle name="Input 5 2 3 2 3 2" xfId="17265"/>
    <cellStyle name="Normal 12 7 5" xfId="17266"/>
    <cellStyle name="Input 5 2 3 2 4" xfId="17267"/>
    <cellStyle name="Normal 12 7 5 2" xfId="17268"/>
    <cellStyle name="Input 5 2 3 2 4 2" xfId="17269"/>
    <cellStyle name="Normal 109 3 2 5" xfId="17270"/>
    <cellStyle name="Input 5 2 3 3" xfId="17271"/>
    <cellStyle name="Input 5 2 3 3 2" xfId="17272"/>
    <cellStyle name="Input 5 2 3 3 2 2" xfId="17273"/>
    <cellStyle name="Input 5 2 3 3 3" xfId="17274"/>
    <cellStyle name="Input 5 2 3 3 3 2" xfId="17275"/>
    <cellStyle name="Input 5 2 3 4" xfId="17276"/>
    <cellStyle name="Input 5 2 3 4 2" xfId="17277"/>
    <cellStyle name="Input 5 2 3 5" xfId="17278"/>
    <cellStyle name="Normal 2 5 3 3 2 2 3 2" xfId="17279"/>
    <cellStyle name="Normal 4 10 3" xfId="17280"/>
    <cellStyle name="Input 5 2 3 5 2" xfId="17281"/>
    <cellStyle name="Input 5 2 4" xfId="17282"/>
    <cellStyle name="Normal 7 3 2 2 2 4" xfId="17283"/>
    <cellStyle name="Normal 109 3 3 4" xfId="17284"/>
    <cellStyle name="Input 5 2 4 2" xfId="17285"/>
    <cellStyle name="Normal 7 3 2 2 2 4 2" xfId="17286"/>
    <cellStyle name="Normal 13 7 3" xfId="17287"/>
    <cellStyle name="Input 5 2 4 2 2" xfId="17288"/>
    <cellStyle name="Note 4 2 3 2 4" xfId="17289"/>
    <cellStyle name="Normal 13 7 3 2" xfId="17290"/>
    <cellStyle name="Input 5 2 4 2 2 2" xfId="17291"/>
    <cellStyle name="Normal 7 3 2 2 2 5" xfId="17292"/>
    <cellStyle name="Input 5 2 4 3" xfId="17293"/>
    <cellStyle name="Input 5 2 4 3 2" xfId="17294"/>
    <cellStyle name="Input 5 2 4 4" xfId="17295"/>
    <cellStyle name="Input 5 2 5" xfId="17296"/>
    <cellStyle name="Normal 7 3 2 2 3 4" xfId="17297"/>
    <cellStyle name="Input 5 2 5 2" xfId="17298"/>
    <cellStyle name="Input 5 2 5 2 2" xfId="17299"/>
    <cellStyle name="Input 5 2 5 3" xfId="17300"/>
    <cellStyle name="Input 5 2 5 3 2" xfId="17301"/>
    <cellStyle name="Input 5 2 6" xfId="17302"/>
    <cellStyle name="Input 5 2 6 2" xfId="17303"/>
    <cellStyle name="Input 5 2 7" xfId="17304"/>
    <cellStyle name="Input 5 2 7 2" xfId="17305"/>
    <cellStyle name="Normal 5 2 2 3 3 2 2 4" xfId="17306"/>
    <cellStyle name="Normal 4 4 7 3 3 2" xfId="17307"/>
    <cellStyle name="Input 5 3" xfId="17308"/>
    <cellStyle name="Normal 4 4 4 9 2" xfId="17309"/>
    <cellStyle name="Input 5 3 2" xfId="17310"/>
    <cellStyle name="Normal 215 7" xfId="17311"/>
    <cellStyle name="Normal 220 7" xfId="17312"/>
    <cellStyle name="Input 5 3 2 2" xfId="17313"/>
    <cellStyle name="Input 5 3 2 2 2 2" xfId="17314"/>
    <cellStyle name="Input 5 3 2 2 2 2 2" xfId="17315"/>
    <cellStyle name="Input 5 3 2 2 2 3" xfId="17316"/>
    <cellStyle name="Input 5 3 2 2 2 3 2" xfId="17317"/>
    <cellStyle name="Input 5 3 2 2 3 2" xfId="17318"/>
    <cellStyle name="Input 5 3 2 2 4 2" xfId="17319"/>
    <cellStyle name="Normal 215 8" xfId="17320"/>
    <cellStyle name="Normal 220 8" xfId="17321"/>
    <cellStyle name="Input 5 3 2 3" xfId="17322"/>
    <cellStyle name="Input 5 3 2 3 2" xfId="17323"/>
    <cellStyle name="Input 5 3 2 3 2 2" xfId="17324"/>
    <cellStyle name="Input 5 3 2 3 3" xfId="17325"/>
    <cellStyle name="Input 5 3 2 3 3 2" xfId="17326"/>
    <cellStyle name="Input 5 3 2 4" xfId="17327"/>
    <cellStyle name="Input 5 3 3" xfId="17328"/>
    <cellStyle name="Normal 216 7" xfId="17329"/>
    <cellStyle name="Normal 109 4 2 4" xfId="17330"/>
    <cellStyle name="Input 5 3 3 2" xfId="17331"/>
    <cellStyle name="Input 5 3 3 2 2 2" xfId="17332"/>
    <cellStyle name="Input 5 3 3 2 2 3" xfId="17333"/>
    <cellStyle name="Normal 88 7" xfId="17334"/>
    <cellStyle name="Normal 93 7" xfId="17335"/>
    <cellStyle name="Input 5 3 3 2 2 3 2" xfId="17336"/>
    <cellStyle name="Input 5 3 3 2 3 2" xfId="17337"/>
    <cellStyle name="Input 5 3 3 2 4 2" xfId="17338"/>
    <cellStyle name="Total 4 2 4 2 2" xfId="17339"/>
    <cellStyle name="Normal 216 8" xfId="17340"/>
    <cellStyle name="Input 5 3 3 3" xfId="17341"/>
    <cellStyle name="Input 5 3 3 3 2" xfId="17342"/>
    <cellStyle name="Percent 19 3" xfId="17343"/>
    <cellStyle name="Input 5 3 3 3 2 2" xfId="17344"/>
    <cellStyle name="Input 5 3 3 3 3" xfId="17345"/>
    <cellStyle name="Input 5 3 3 3 3 2" xfId="17346"/>
    <cellStyle name="Input 5 3 3 4" xfId="17347"/>
    <cellStyle name="Input 5 3 3 4 2" xfId="17348"/>
    <cellStyle name="Input 5 3 4" xfId="17349"/>
    <cellStyle name="Normal 217 7" xfId="17350"/>
    <cellStyle name="Normal 222 7" xfId="17351"/>
    <cellStyle name="Input 5 3 4 2" xfId="17352"/>
    <cellStyle name="Normal 217 7 2" xfId="17353"/>
    <cellStyle name="Normal 222 7 2" xfId="17354"/>
    <cellStyle name="Input 5 3 4 2 2" xfId="17355"/>
    <cellStyle name="Total 4 2 4 3 2" xfId="17356"/>
    <cellStyle name="Normal 217 8" xfId="17357"/>
    <cellStyle name="Normal 222 8" xfId="17358"/>
    <cellStyle name="Input 5 3 4 3" xfId="17359"/>
    <cellStyle name="Input 5 3 4 3 2" xfId="17360"/>
    <cellStyle name="Input 5 3 5" xfId="17361"/>
    <cellStyle name="Normal 218 7" xfId="17362"/>
    <cellStyle name="Normal 223 7" xfId="17363"/>
    <cellStyle name="Input 5 3 5 2" xfId="17364"/>
    <cellStyle name="Input 5 3 6" xfId="17365"/>
    <cellStyle name="Normal 219 7" xfId="17366"/>
    <cellStyle name="Input 5 3 6 2" xfId="17367"/>
    <cellStyle name="Input 5 4" xfId="17368"/>
    <cellStyle name="Input 5 4 2" xfId="17369"/>
    <cellStyle name="Input 5 4 2 2 2" xfId="17370"/>
    <cellStyle name="Normal 97 3 5" xfId="17371"/>
    <cellStyle name="Normal 261 3 4" xfId="17372"/>
    <cellStyle name="Input 5 4 2 2 2 2" xfId="17373"/>
    <cellStyle name="Input 5 4 2 2 3" xfId="17374"/>
    <cellStyle name="Normal 97 4 5" xfId="17375"/>
    <cellStyle name="Normal 261 4 4" xfId="17376"/>
    <cellStyle name="Input 5 4 2 2 3 2" xfId="17377"/>
    <cellStyle name="Input 5 4 2 3" xfId="17378"/>
    <cellStyle name="Input 5 4 2 3 2" xfId="17379"/>
    <cellStyle name="Input 5 4 2 4" xfId="17380"/>
    <cellStyle name="Normal 104 2 3 2 4" xfId="17381"/>
    <cellStyle name="Input 5 4 2 4 2" xfId="17382"/>
    <cellStyle name="Normal 214 4 2 2" xfId="17383"/>
    <cellStyle name="Input 5 4 3" xfId="17384"/>
    <cellStyle name="Normal 214 4 2 2 2" xfId="17385"/>
    <cellStyle name="Input 5 4 3 2" xfId="17386"/>
    <cellStyle name="Input 5 4 3 2 2" xfId="17387"/>
    <cellStyle name="Input 5 4 3 3" xfId="17388"/>
    <cellStyle name="Input 5 4 3 3 2" xfId="17389"/>
    <cellStyle name="Normal 214 4 2 3" xfId="17390"/>
    <cellStyle name="Input 5 4 4" xfId="17391"/>
    <cellStyle name="Normal 214 4 2 3 2" xfId="17392"/>
    <cellStyle name="Normal 7 3 2 4 2 4" xfId="17393"/>
    <cellStyle name="Input 5 4 4 2" xfId="17394"/>
    <cellStyle name="Normal 214 4 2 4" xfId="17395"/>
    <cellStyle name="Input 5 4 5" xfId="17396"/>
    <cellStyle name="Input 5 4 5 2" xfId="17397"/>
    <cellStyle name="Normal 5 2 6 2 2 2 2 2" xfId="17398"/>
    <cellStyle name="Normal 2 2 3" xfId="17399"/>
    <cellStyle name="Input 5 5 2 2 2" xfId="17400"/>
    <cellStyle name="Normal 99 7" xfId="17401"/>
    <cellStyle name="Normal 2 2 3 2" xfId="17402"/>
    <cellStyle name="Input 5 5 2 2 2 2" xfId="17403"/>
    <cellStyle name="Normal 2 2 4" xfId="17404"/>
    <cellStyle name="Input 5 5 2 2 3" xfId="17405"/>
    <cellStyle name="Normal 2 2 4 2" xfId="17406"/>
    <cellStyle name="Input 5 5 2 2 3 2" xfId="17407"/>
    <cellStyle name="Normal 5 2 6 2 2 2 3" xfId="17408"/>
    <cellStyle name="Input 5 5 2 3" xfId="17409"/>
    <cellStyle name="Normal 5 2 6 2 2 2 3 2" xfId="17410"/>
    <cellStyle name="Normal 2 3 3" xfId="17411"/>
    <cellStyle name="Input 5 5 2 3 2" xfId="17412"/>
    <cellStyle name="Normal 5 2 6 2 2 2 4" xfId="17413"/>
    <cellStyle name="Input 5 5 2 4" xfId="17414"/>
    <cellStyle name="Normal 2 4 3" xfId="17415"/>
    <cellStyle name="Input 5 5 2 4 2" xfId="17416"/>
    <cellStyle name="Normal 5 2 6 2 2 3 2" xfId="17417"/>
    <cellStyle name="Input 5 5 3 2" xfId="17418"/>
    <cellStyle name="Normal 3 2 3" xfId="17419"/>
    <cellStyle name="SAPBEXHLevel3 2 4 5" xfId="17420"/>
    <cellStyle name="Normal 11 2 2 2 2 2 4" xfId="17421"/>
    <cellStyle name="Input 5 5 3 2 2" xfId="17422"/>
    <cellStyle name="Output 3 2 2 2" xfId="17423"/>
    <cellStyle name="Normal 5 2 6 2 2 4" xfId="17424"/>
    <cellStyle name="Input 5 5 4" xfId="17425"/>
    <cellStyle name="Output 3 2 2 2 2" xfId="17426"/>
    <cellStyle name="Normal 5 2 6 2 2 4 2" xfId="17427"/>
    <cellStyle name="Input 5 5 4 2" xfId="17428"/>
    <cellStyle name="Output 3 2 2 3" xfId="17429"/>
    <cellStyle name="Normal 5 2 6 2 2 5" xfId="17430"/>
    <cellStyle name="Input 5 5 5" xfId="17431"/>
    <cellStyle name="Output 3 2 2 3 2" xfId="17432"/>
    <cellStyle name="Input 5 5 5 2" xfId="17433"/>
    <cellStyle name="Normal 5 2 6 2 3" xfId="17434"/>
    <cellStyle name="Input 5 6" xfId="17435"/>
    <cellStyle name="Normal 5 2 6 2 3 2" xfId="17436"/>
    <cellStyle name="Input 5 6 2" xfId="17437"/>
    <cellStyle name="Input 5 6 2 2 2" xfId="17438"/>
    <cellStyle name="Input 5 6 2 3" xfId="17439"/>
    <cellStyle name="Input 5 6 2 3 2" xfId="17440"/>
    <cellStyle name="Normal 214 4 4 2" xfId="17441"/>
    <cellStyle name="Normal 5 2 6 2 3 3" xfId="17442"/>
    <cellStyle name="Input 5 6 3" xfId="17443"/>
    <cellStyle name="Note 2 5 2 2 3" xfId="17444"/>
    <cellStyle name="Normal 5 2 6 2 3 3 2" xfId="17445"/>
    <cellStyle name="Input 5 6 3 2" xfId="17446"/>
    <cellStyle name="Output 3 2 3 2" xfId="17447"/>
    <cellStyle name="Normal 5 2 6 2 3 4" xfId="17448"/>
    <cellStyle name="Input 5 6 4" xfId="17449"/>
    <cellStyle name="Output 3 2 3 2 2" xfId="17450"/>
    <cellStyle name="Note 2 5 2 3 3" xfId="17451"/>
    <cellStyle name="Input 5 6 4 2" xfId="17452"/>
    <cellStyle name="Normal 5 2 6 2 4" xfId="17453"/>
    <cellStyle name="Input 5 7" xfId="17454"/>
    <cellStyle name="Normal 5 2 6 2 4 2" xfId="17455"/>
    <cellStyle name="Input 5 7 2" xfId="17456"/>
    <cellStyle name="Input 5 7 2 2" xfId="17457"/>
    <cellStyle name="Input 5 7 3" xfId="17458"/>
    <cellStyle name="Input 5 7 3 2" xfId="17459"/>
    <cellStyle name="Normal 5 2 6 2 5" xfId="17460"/>
    <cellStyle name="Input 5 8" xfId="17461"/>
    <cellStyle name="Normal 5 2 6 2 5 2" xfId="17462"/>
    <cellStyle name="Input 5 8 2" xfId="17463"/>
    <cellStyle name="Neutral 9" xfId="17464"/>
    <cellStyle name="Input 5 9 2" xfId="17465"/>
    <cellStyle name="Input 55" xfId="17466"/>
    <cellStyle name="Input 60" xfId="17467"/>
    <cellStyle name="Input 55 2" xfId="17468"/>
    <cellStyle name="Input 60 2" xfId="17469"/>
    <cellStyle name="Input 55 2 2" xfId="17470"/>
    <cellStyle name="Input 60 2 2" xfId="17471"/>
    <cellStyle name="Input 55 2 2 2" xfId="17472"/>
    <cellStyle name="Input 60 2 2 2" xfId="17473"/>
    <cellStyle name="Input 55 2 3" xfId="17474"/>
    <cellStyle name="Input 60 2 3" xfId="17475"/>
    <cellStyle name="Input 55 2 3 2" xfId="17476"/>
    <cellStyle name="Input 60 2 3 2" xfId="17477"/>
    <cellStyle name="Input 56" xfId="17478"/>
    <cellStyle name="Input 61" xfId="17479"/>
    <cellStyle name="Input 56 2" xfId="17480"/>
    <cellStyle name="Input 61 2" xfId="17481"/>
    <cellStyle name="Input 56 2 2 2" xfId="17482"/>
    <cellStyle name="Input 61 2 2 2" xfId="17483"/>
    <cellStyle name="Input 56 2 3" xfId="17484"/>
    <cellStyle name="Input 61 2 3" xfId="17485"/>
    <cellStyle name="Input 56 2 3 2" xfId="17486"/>
    <cellStyle name="Input 61 2 3 2" xfId="17487"/>
    <cellStyle name="Input 57" xfId="17488"/>
    <cellStyle name="Input 62" xfId="17489"/>
    <cellStyle name="Input 57 2" xfId="17490"/>
    <cellStyle name="Input 62 2" xfId="17491"/>
    <cellStyle name="Input 57 2 2" xfId="17492"/>
    <cellStyle name="Input 62 2 2" xfId="17493"/>
    <cellStyle name="Normal 6 2 3 6 4" xfId="17494"/>
    <cellStyle name="Input 57 2 2 2" xfId="17495"/>
    <cellStyle name="Input 62 2 2 2" xfId="17496"/>
    <cellStyle name="Input 57 2 3" xfId="17497"/>
    <cellStyle name="Input 62 2 3" xfId="17498"/>
    <cellStyle name="Input 57 2 3 2" xfId="17499"/>
    <cellStyle name="Input 62 2 3 2" xfId="17500"/>
    <cellStyle name="Input 58" xfId="17501"/>
    <cellStyle name="Input 63" xfId="17502"/>
    <cellStyle name="Normal 2 5 4 2 5" xfId="17503"/>
    <cellStyle name="Input 58 2" xfId="17504"/>
    <cellStyle name="Input 63 2" xfId="17505"/>
    <cellStyle name="Input 58 2 2" xfId="17506"/>
    <cellStyle name="Input 63 2 2" xfId="17507"/>
    <cellStyle name="Input 58 2 2 2" xfId="17508"/>
    <cellStyle name="Input 63 2 2 2" xfId="17509"/>
    <cellStyle name="Input 58 2 3" xfId="17510"/>
    <cellStyle name="Input 63 2 3" xfId="17511"/>
    <cellStyle name="Input 58 2 3 2" xfId="17512"/>
    <cellStyle name="Input 63 2 3 2" xfId="17513"/>
    <cellStyle name="Input 58 3 2" xfId="17514"/>
    <cellStyle name="Input 63 3 2" xfId="17515"/>
    <cellStyle name="Input 58 4" xfId="17516"/>
    <cellStyle name="Input 63 4" xfId="17517"/>
    <cellStyle name="Input 58 4 2" xfId="17518"/>
    <cellStyle name="Input 63 4 2" xfId="17519"/>
    <cellStyle name="Input 59" xfId="17520"/>
    <cellStyle name="Input 64" xfId="17521"/>
    <cellStyle name="Input 59 2" xfId="17522"/>
    <cellStyle name="Input 59 2 2" xfId="17523"/>
    <cellStyle name="Input 59 2 3" xfId="17524"/>
    <cellStyle name="Input 59 3 2" xfId="17525"/>
    <cellStyle name="Normal 41 3 2 2 2 2 2" xfId="17526"/>
    <cellStyle name="Normal 27 2 2 5" xfId="17527"/>
    <cellStyle name="Normal 32 2 2 5" xfId="17528"/>
    <cellStyle name="Input 59 4" xfId="17529"/>
    <cellStyle name="Normal 41 3 2 2 2 3" xfId="17530"/>
    <cellStyle name="Input 6" xfId="17531"/>
    <cellStyle name="Input 6 2" xfId="17532"/>
    <cellStyle name="Normal 11 3 2 4 2" xfId="17533"/>
    <cellStyle name="Input 6 2 2 2 2" xfId="17534"/>
    <cellStyle name="Normal 11 3 2 5" xfId="17535"/>
    <cellStyle name="Input 6 2 2 3" xfId="17536"/>
    <cellStyle name="Normal 11 3 2 5 2" xfId="17537"/>
    <cellStyle name="Input 6 2 2 3 2" xfId="17538"/>
    <cellStyle name="Input 6 2 4" xfId="17539"/>
    <cellStyle name="Input 6 2 4 2" xfId="17540"/>
    <cellStyle name="Input 6 3" xfId="17541"/>
    <cellStyle name="Input 6 4" xfId="17542"/>
    <cellStyle name="Input 6 4 2" xfId="17543"/>
    <cellStyle name="Normal 5 2 6 3 2" xfId="17544"/>
    <cellStyle name="Input 6 5" xfId="17545"/>
    <cellStyle name="Normal 5 2 6 3 2 2" xfId="17546"/>
    <cellStyle name="Input 6 5 2" xfId="17547"/>
    <cellStyle name="Input 7" xfId="17548"/>
    <cellStyle name="Input 7 2" xfId="17549"/>
    <cellStyle name="Input 7 2 2" xfId="17550"/>
    <cellStyle name="Normal 79 2 3 2 2 2" xfId="17551"/>
    <cellStyle name="Normal 84 2 3 2 2 2" xfId="17552"/>
    <cellStyle name="Normal 193 2 2 2 2 2" xfId="17553"/>
    <cellStyle name="Normal 6 3 2 2 2 2 2" xfId="17554"/>
    <cellStyle name="Input 7 2 3" xfId="17555"/>
    <cellStyle name="Normal 193 2 2 2 2 3" xfId="17556"/>
    <cellStyle name="Normal 6 3 2 2 2 2 3" xfId="17557"/>
    <cellStyle name="Input 7 2 4" xfId="17558"/>
    <cellStyle name="Input 7 3 2 2" xfId="17559"/>
    <cellStyle name="Normal 79 2 3 2 3 2" xfId="17560"/>
    <cellStyle name="Normal 84 2 3 2 3 2" xfId="17561"/>
    <cellStyle name="Normal 193 2 2 2 3 2" xfId="17562"/>
    <cellStyle name="Normal 6 3 2 2 2 3 2" xfId="17563"/>
    <cellStyle name="Input 7 3 3" xfId="17564"/>
    <cellStyle name="Normal 12 4 3 4" xfId="17565"/>
    <cellStyle name="Input 7 3 3 2" xfId="17566"/>
    <cellStyle name="Normal 5 2 6 4 2 2" xfId="17567"/>
    <cellStyle name="Input 7 5 2" xfId="17568"/>
    <cellStyle name="Input 8" xfId="17569"/>
    <cellStyle name="Input 8 2" xfId="17570"/>
    <cellStyle name="Input 8 2 2" xfId="17571"/>
    <cellStyle name="Normal 13 3 2 4" xfId="17572"/>
    <cellStyle name="Input 8 2 2 2" xfId="17573"/>
    <cellStyle name="Normal 13 3 2 4 2" xfId="17574"/>
    <cellStyle name="Input 8 2 2 2 2" xfId="17575"/>
    <cellStyle name="Normal 5 16" xfId="17576"/>
    <cellStyle name="Normal 13 3 2 5 2" xfId="17577"/>
    <cellStyle name="Input 8 2 2 3 2" xfId="17578"/>
    <cellStyle name="Normal 193 2 2 3 2 2" xfId="17579"/>
    <cellStyle name="Normal 6 3 2 2 3 2 2" xfId="17580"/>
    <cellStyle name="Input 8 2 3" xfId="17581"/>
    <cellStyle name="Input 8 2 3 2" xfId="17582"/>
    <cellStyle name="Input 8 2 4" xfId="17583"/>
    <cellStyle name="Normal 13 3 4 4" xfId="17584"/>
    <cellStyle name="Input 8 2 4 2" xfId="17585"/>
    <cellStyle name="Input 8 3 2" xfId="17586"/>
    <cellStyle name="Input 8 3 2 2" xfId="17587"/>
    <cellStyle name="Normal 193 2 2 3 3 2" xfId="17588"/>
    <cellStyle name="Normal 6 3 2 2 3 3 2" xfId="17589"/>
    <cellStyle name="Input 8 3 3" xfId="17590"/>
    <cellStyle name="Normal 13 4 3 4" xfId="17591"/>
    <cellStyle name="Input 8 3 3 2" xfId="17592"/>
    <cellStyle name="Normal 107 2 4 3 2" xfId="17593"/>
    <cellStyle name="Normal 112 2 4 3 2" xfId="17594"/>
    <cellStyle name="Input 8 4" xfId="17595"/>
    <cellStyle name="Normal 5 2 6 5 2" xfId="17596"/>
    <cellStyle name="Input 8 5" xfId="17597"/>
    <cellStyle name="Normal 5 2 6 5 2 2" xfId="17598"/>
    <cellStyle name="Input 8 5 2" xfId="17599"/>
    <cellStyle name="Input 9" xfId="17600"/>
    <cellStyle name="Input 9 2 2" xfId="17601"/>
    <cellStyle name="Input 9 2 2 2" xfId="17602"/>
    <cellStyle name="Input 9 2 2 2 2" xfId="17603"/>
    <cellStyle name="Normal 5 2 3 9 5" xfId="17604"/>
    <cellStyle name="Normal 191 3 6" xfId="17605"/>
    <cellStyle name="Input 9 2 2 3" xfId="17606"/>
    <cellStyle name="Input 9 2 2 3 2" xfId="17607"/>
    <cellStyle name="Input 9 2 3" xfId="17608"/>
    <cellStyle name="Input 9 2 3 2" xfId="17609"/>
    <cellStyle name="Input 9 2 4 2" xfId="17610"/>
    <cellStyle name="Input 9 3 2" xfId="17611"/>
    <cellStyle name="Input 9 3 2 2" xfId="17612"/>
    <cellStyle name="Input 9 3 3" xfId="17613"/>
    <cellStyle name="Input 9 3 3 2" xfId="17614"/>
    <cellStyle name="Normal 216 2 2 2 5" xfId="17615"/>
    <cellStyle name="Input 9 4" xfId="17616"/>
    <cellStyle name="Normal 5 2 6 6 2" xfId="17617"/>
    <cellStyle name="Input 9 5" xfId="17618"/>
    <cellStyle name="Input 9 5 2" xfId="17619"/>
    <cellStyle name="Input estimate" xfId="17620"/>
    <cellStyle name="Note 2 4 6" xfId="17621"/>
    <cellStyle name="Input estimate 2" xfId="17622"/>
    <cellStyle name="Input estimate 2 2" xfId="17623"/>
    <cellStyle name="Percent 66 2" xfId="17624"/>
    <cellStyle name="Percent 71 2" xfId="17625"/>
    <cellStyle name="Note 2 4 7" xfId="17626"/>
    <cellStyle name="Input estimate 3" xfId="17627"/>
    <cellStyle name="Ivan" xfId="17628"/>
    <cellStyle name="Ivan 4" xfId="17629"/>
    <cellStyle name="İzlenen Köprü" xfId="17630"/>
    <cellStyle name="Normal 45" xfId="17631"/>
    <cellStyle name="Normal 50" xfId="17632"/>
    <cellStyle name="Jomma [0]_laroux_mud plant bolted_laroux" xfId="17633"/>
    <cellStyle name="Normal 4 4 3 3 5 2" xfId="17634"/>
    <cellStyle name="Komórka zaznaczona" xfId="17635"/>
    <cellStyle name="Normal 88 4 2" xfId="17636"/>
    <cellStyle name="Normal 93 4 2" xfId="17637"/>
    <cellStyle name="Köprü" xfId="17638"/>
    <cellStyle name="Link Currency (0)" xfId="17639"/>
    <cellStyle name="Link Currency (0) 2" xfId="17640"/>
    <cellStyle name="Link Currency (0) 2 2" xfId="17641"/>
    <cellStyle name="Link Currency (0) 3" xfId="17642"/>
    <cellStyle name="Link Currency (2) 2" xfId="17643"/>
    <cellStyle name="Normal 6 2 2 5 2 2 2" xfId="17644"/>
    <cellStyle name="Link Currency (2) 2 2" xfId="17645"/>
    <cellStyle name="Link Currency (2) 3" xfId="17646"/>
    <cellStyle name="Output 5 2 4 3 3" xfId="17647"/>
    <cellStyle name="Total 2 3 2 2 3 2" xfId="17648"/>
    <cellStyle name="Link Units (0)" xfId="17649"/>
    <cellStyle name="Output 5 2 4 3 3 2" xfId="17650"/>
    <cellStyle name="Normal 5 3 7" xfId="17651"/>
    <cellStyle name="Link Units (0) 2" xfId="17652"/>
    <cellStyle name="Link Units (0) 2 2" xfId="17653"/>
    <cellStyle name="Normal 5 3 8" xfId="17654"/>
    <cellStyle name="Link Units (0) 3" xfId="17655"/>
    <cellStyle name="Link Units (1)" xfId="17656"/>
    <cellStyle name="Normal 5 8 7" xfId="17657"/>
    <cellStyle name="Link Units (1) 2" xfId="17658"/>
    <cellStyle name="Normal 5 8 7 2" xfId="17659"/>
    <cellStyle name="Link Units (1) 2 2" xfId="17660"/>
    <cellStyle name="Normal 5 8 8" xfId="17661"/>
    <cellStyle name="Normal 5 3 2 5 4 2" xfId="17662"/>
    <cellStyle name="Link Units (1) 3" xfId="17663"/>
    <cellStyle name="Normal 5 5 2 3 3 3 2" xfId="17664"/>
    <cellStyle name="Link Units (2)" xfId="17665"/>
    <cellStyle name="Normal 213 7" xfId="17666"/>
    <cellStyle name="Normal 39 3 2 2 6" xfId="17667"/>
    <cellStyle name="Normal 44 3 2 2 6" xfId="17668"/>
    <cellStyle name="Link Units (2) 2" xfId="17669"/>
    <cellStyle name="Normal 79 2 2 3 4" xfId="17670"/>
    <cellStyle name="Normal 84 2 2 3 4" xfId="17671"/>
    <cellStyle name="Normal 213 7 2" xfId="17672"/>
    <cellStyle name="Link Units (2) 2 2" xfId="17673"/>
    <cellStyle name="Normal 213 8" xfId="17674"/>
    <cellStyle name="Link Units (2) 3" xfId="17675"/>
    <cellStyle name="Linked Cell 10" xfId="17676"/>
    <cellStyle name="Linked Cell 11" xfId="17677"/>
    <cellStyle name="Linked Cell 12" xfId="17678"/>
    <cellStyle name="Note 27 2 4" xfId="17679"/>
    <cellStyle name="Note 32 2 4" xfId="17680"/>
    <cellStyle name="Linked Cell 19" xfId="17681"/>
    <cellStyle name="Linked Cell 24" xfId="17682"/>
    <cellStyle name="Linked Cell 2" xfId="17683"/>
    <cellStyle name="Linked Cell 2 2" xfId="17684"/>
    <cellStyle name="Linked Cell 2 2 2" xfId="17685"/>
    <cellStyle name="Linked Cell 2 2 3" xfId="17686"/>
    <cellStyle name="Normal 66 3 2 4 2" xfId="17687"/>
    <cellStyle name="Normal 71 3 2 4 2" xfId="17688"/>
    <cellStyle name="Linked Cell 2 3" xfId="17689"/>
    <cellStyle name="Linked Cell 2 4" xfId="17690"/>
    <cellStyle name="Linked Cell 2 5" xfId="17691"/>
    <cellStyle name="Note 27 2 5" xfId="17692"/>
    <cellStyle name="Note 32 2 5" xfId="17693"/>
    <cellStyle name="Linked Cell 25" xfId="17694"/>
    <cellStyle name="Linked Cell 30" xfId="17695"/>
    <cellStyle name="Output 35 3 3 2" xfId="17696"/>
    <cellStyle name="Output 40 3 3 2" xfId="17697"/>
    <cellStyle name="Linked Cell 28" xfId="17698"/>
    <cellStyle name="Linked Cell 33" xfId="17699"/>
    <cellStyle name="Normal 5 4 2 3 5 2" xfId="17700"/>
    <cellStyle name="Linked Cell 29" xfId="17701"/>
    <cellStyle name="Linked Cell 34" xfId="17702"/>
    <cellStyle name="Linked Cell 3" xfId="17703"/>
    <cellStyle name="Linked Cell 3 2" xfId="17704"/>
    <cellStyle name="Normal 37 3" xfId="17705"/>
    <cellStyle name="Normal 42 3" xfId="17706"/>
    <cellStyle name="Linked Cell 3 2 2" xfId="17707"/>
    <cellStyle name="Linked Cell 3 3" xfId="17708"/>
    <cellStyle name="Linked Cell 3 4" xfId="17709"/>
    <cellStyle name="Linked Cell 33 2" xfId="17710"/>
    <cellStyle name="Linked Cell 35" xfId="17711"/>
    <cellStyle name="Linked Cell 40" xfId="17712"/>
    <cellStyle name="Normal 4 4 2 2 5 3 2" xfId="17713"/>
    <cellStyle name="Linked Cell 37" xfId="17714"/>
    <cellStyle name="Normal 4 4 2 2 5 3 4" xfId="17715"/>
    <cellStyle name="Output 5 2 5 2" xfId="17716"/>
    <cellStyle name="Normal 33 2 2 2 3 3" xfId="17717"/>
    <cellStyle name="Linked Cell 39" xfId="17718"/>
    <cellStyle name="Normal 109 2 2 2 2" xfId="17719"/>
    <cellStyle name="Normal 10 2 3 2 2" xfId="17720"/>
    <cellStyle name="Linked Cell 4" xfId="17721"/>
    <cellStyle name="Normal 8 9 3" xfId="17722"/>
    <cellStyle name="Normal 109 2 2 2 2 2" xfId="17723"/>
    <cellStyle name="Normal 10 2 3 2 2 2" xfId="17724"/>
    <cellStyle name="Linked Cell 4 2" xfId="17725"/>
    <cellStyle name="Normal 109 2 2 2 2 2 2" xfId="17726"/>
    <cellStyle name="Normal 87 3" xfId="17727"/>
    <cellStyle name="Normal 92 3" xfId="17728"/>
    <cellStyle name="Normal 8 9 3 2" xfId="17729"/>
    <cellStyle name="Normal 10 2 3 2 2 2 2" xfId="17730"/>
    <cellStyle name="Linked Cell 4 2 2" xfId="17731"/>
    <cellStyle name="Normal 8 9 4" xfId="17732"/>
    <cellStyle name="Normal 109 2 2 2 2 3" xfId="17733"/>
    <cellStyle name="Normal 10 2 3 2 2 3" xfId="17734"/>
    <cellStyle name="Linked Cell 4 3" xfId="17735"/>
    <cellStyle name="Normal 109 2 2 2 2 4" xfId="17736"/>
    <cellStyle name="Normal 10 2 3 2 2 4" xfId="17737"/>
    <cellStyle name="Linked Cell 4 4" xfId="17738"/>
    <cellStyle name="Linked Cell 4 5" xfId="17739"/>
    <cellStyle name="Normal 109 2 2 2 3" xfId="17740"/>
    <cellStyle name="Note 6 2 2" xfId="17741"/>
    <cellStyle name="Normal 10 2 3 2 3" xfId="17742"/>
    <cellStyle name="Linked Cell 5" xfId="17743"/>
    <cellStyle name="Normal 109 2 2 2 3 2" xfId="17744"/>
    <cellStyle name="Note 6 2 2 2" xfId="17745"/>
    <cellStyle name="Linked Cell 5 2" xfId="17746"/>
    <cellStyle name="Normal 5 2 2 4 2 6" xfId="17747"/>
    <cellStyle name="Normal 10 2 3 2 3 2" xfId="17748"/>
    <cellStyle name="Linked Cell 5 2 2" xfId="17749"/>
    <cellStyle name="Linked Cell 5 3" xfId="17750"/>
    <cellStyle name="Linked Cell 5 4" xfId="17751"/>
    <cellStyle name="Normal 109 2 2 2 4" xfId="17752"/>
    <cellStyle name="Note 6 2 3" xfId="17753"/>
    <cellStyle name="Normal 10 2 3 2 4" xfId="17754"/>
    <cellStyle name="Linked Cell 6" xfId="17755"/>
    <cellStyle name="Normal 109 2 2 2 4 2" xfId="17756"/>
    <cellStyle name="Note 6 2 3 2" xfId="17757"/>
    <cellStyle name="Linked Cell 6 2" xfId="17758"/>
    <cellStyle name="Normal 5 2 2 4 3 6" xfId="17759"/>
    <cellStyle name="Normal 10 2 3 2 4 2" xfId="17760"/>
    <cellStyle name="Note 6 2 5" xfId="17761"/>
    <cellStyle name="Normal 39 3 5 2" xfId="17762"/>
    <cellStyle name="Normal 44 3 5 2" xfId="17763"/>
    <cellStyle name="Linked Cell 8" xfId="17764"/>
    <cellStyle name="Normal 39 3 5 3" xfId="17765"/>
    <cellStyle name="Normal 44 3 5 3" xfId="17766"/>
    <cellStyle name="Linked Cell 9" xfId="17767"/>
    <cellStyle name="Linked Cells" xfId="17768"/>
    <cellStyle name="MAINHEADER" xfId="17769"/>
    <cellStyle name="MAINHEADER 2" xfId="17770"/>
    <cellStyle name="MARKA" xfId="17771"/>
    <cellStyle name="Normal 79 2 7" xfId="17772"/>
    <cellStyle name="Normal 84 2 7" xfId="17773"/>
    <cellStyle name="Normal 193 2 6" xfId="17774"/>
    <cellStyle name="Normal 6 3 2 6" xfId="17775"/>
    <cellStyle name="MARKA 2" xfId="17776"/>
    <cellStyle name="Normal 190 2 2 6" xfId="17777"/>
    <cellStyle name="Matrix" xfId="17778"/>
    <cellStyle name="Migliaia (0)_tav1" xfId="17779"/>
    <cellStyle name="Migliaia_tav1" xfId="17780"/>
    <cellStyle name="Milliers [0]_!!!GO" xfId="17781"/>
    <cellStyle name="Milliers_!!!GO" xfId="17782"/>
    <cellStyle name="MODEL" xfId="17783"/>
    <cellStyle name="MODEL 2" xfId="17784"/>
    <cellStyle name="Monétaire [0]_!!!GO" xfId="17785"/>
    <cellStyle name="Monétaire_!!!GO" xfId="17786"/>
    <cellStyle name="Nagłówek 1" xfId="17787"/>
    <cellStyle name="Nagłówek 2" xfId="17788"/>
    <cellStyle name="Normal 2 5 3 3 4 2" xfId="17789"/>
    <cellStyle name="Nagłówek 3" xfId="17790"/>
    <cellStyle name="Nagłówek 4" xfId="17791"/>
    <cellStyle name="Normal 78 4 2" xfId="17792"/>
    <cellStyle name="Normal 83 4 2" xfId="17793"/>
    <cellStyle name="Normal 4 5 3 10" xfId="17794"/>
    <cellStyle name="Normal 4 4 3 4" xfId="17795"/>
    <cellStyle name="Normal 5 2 2 2 5 3 2 2" xfId="17796"/>
    <cellStyle name="Neutral 10" xfId="17797"/>
    <cellStyle name="Normal 4 4 3 5" xfId="17798"/>
    <cellStyle name="Neutral 11" xfId="17799"/>
    <cellStyle name="Normal 4 4 3 6" xfId="17800"/>
    <cellStyle name="Neutral 12" xfId="17801"/>
    <cellStyle name="Normal 4 4 3 7" xfId="17802"/>
    <cellStyle name="Neutral 13" xfId="17803"/>
    <cellStyle name="Normal 4 4 7 2 2" xfId="17804"/>
    <cellStyle name="Normal 4 4 3 8" xfId="17805"/>
    <cellStyle name="Neutral 14" xfId="17806"/>
    <cellStyle name="Normal 4 4 7 2 3" xfId="17807"/>
    <cellStyle name="Normal 4 4 3 9" xfId="17808"/>
    <cellStyle name="Normal 4 2 2 3 4 3 2" xfId="17809"/>
    <cellStyle name="Neutral 15" xfId="17810"/>
    <cellStyle name="Neutral 20" xfId="17811"/>
    <cellStyle name="Normal 4 4 7 2 4" xfId="17812"/>
    <cellStyle name="Neutral 16" xfId="17813"/>
    <cellStyle name="Neutral 21" xfId="17814"/>
    <cellStyle name="Neutral 17" xfId="17815"/>
    <cellStyle name="Neutral 22" xfId="17816"/>
    <cellStyle name="Output 38 2 3 2" xfId="17817"/>
    <cellStyle name="Normal 4 4 7 2 5" xfId="17818"/>
    <cellStyle name="Normal 4 4 2 5 4 3 2" xfId="17819"/>
    <cellStyle name="Neutral 19" xfId="17820"/>
    <cellStyle name="Neutral 24" xfId="17821"/>
    <cellStyle name="Neutral 2" xfId="17822"/>
    <cellStyle name="Output 10 2 3" xfId="17823"/>
    <cellStyle name="Neutral 2 2" xfId="17824"/>
    <cellStyle name="Output 10 2 3 2" xfId="17825"/>
    <cellStyle name="Neutral 2 2 2" xfId="17826"/>
    <cellStyle name="Neutral 2 2 3" xfId="17827"/>
    <cellStyle name="Normal 5 2 3 5 2 3 2" xfId="17828"/>
    <cellStyle name="Neutral 2 2 4" xfId="17829"/>
    <cellStyle name="Neutral 2 3" xfId="17830"/>
    <cellStyle name="Neutral 2 4" xfId="17831"/>
    <cellStyle name="Neutral 2 5" xfId="17832"/>
    <cellStyle name="Normal 259 2 3 3 2" xfId="17833"/>
    <cellStyle name="Neutral 2 6" xfId="17834"/>
    <cellStyle name="Neutral 25" xfId="17835"/>
    <cellStyle name="Neutral 30" xfId="17836"/>
    <cellStyle name="Normal 79 2" xfId="17837"/>
    <cellStyle name="Normal 84 2" xfId="17838"/>
    <cellStyle name="Neutral 26" xfId="17839"/>
    <cellStyle name="Neutral 31" xfId="17840"/>
    <cellStyle name="Normal 79 3" xfId="17841"/>
    <cellStyle name="Normal 84 3" xfId="17842"/>
    <cellStyle name="Neutral 27" xfId="17843"/>
    <cellStyle name="Neutral 32" xfId="17844"/>
    <cellStyle name="Normal 79 4" xfId="17845"/>
    <cellStyle name="Normal 84 4" xfId="17846"/>
    <cellStyle name="Neutral 28" xfId="17847"/>
    <cellStyle name="Neutral 33" xfId="17848"/>
    <cellStyle name="Normal 12 2 5 5 2" xfId="17849"/>
    <cellStyle name="Neutral 3" xfId="17850"/>
    <cellStyle name="Neutral 3 4" xfId="17851"/>
    <cellStyle name="Normal 79 4 2" xfId="17852"/>
    <cellStyle name="Normal 84 4 2" xfId="17853"/>
    <cellStyle name="Neutral 33 2" xfId="17854"/>
    <cellStyle name="Normal 79 6" xfId="17855"/>
    <cellStyle name="Normal 84 6" xfId="17856"/>
    <cellStyle name="Normal 69 4 2 3 2" xfId="17857"/>
    <cellStyle name="Normal 74 4 2 3 2" xfId="17858"/>
    <cellStyle name="Neutral 35" xfId="17859"/>
    <cellStyle name="Neutral 40" xfId="17860"/>
    <cellStyle name="Normal 79 7" xfId="17861"/>
    <cellStyle name="Normal 84 7" xfId="17862"/>
    <cellStyle name="Neutral 36" xfId="17863"/>
    <cellStyle name="Neutral 41" xfId="17864"/>
    <cellStyle name="Normal 79 8" xfId="17865"/>
    <cellStyle name="Normal 84 8" xfId="17866"/>
    <cellStyle name="Neutral 37" xfId="17867"/>
    <cellStyle name="Neutral 38" xfId="17868"/>
    <cellStyle name="Neutral 39" xfId="17869"/>
    <cellStyle name="Neutral 4" xfId="17870"/>
    <cellStyle name="Neutral 4 2" xfId="17871"/>
    <cellStyle name="Neutral 4 2 2" xfId="17872"/>
    <cellStyle name="Neutral 4 3" xfId="17873"/>
    <cellStyle name="Neutral 4 4" xfId="17874"/>
    <cellStyle name="Neutral 5" xfId="17875"/>
    <cellStyle name="Neutral 5 2" xfId="17876"/>
    <cellStyle name="Neutral 5 2 2" xfId="17877"/>
    <cellStyle name="Neutral 5 3" xfId="17878"/>
    <cellStyle name="Normal 69 2 2 2 2 2 2" xfId="17879"/>
    <cellStyle name="Normal 74 2 2 2 2 2 2" xfId="17880"/>
    <cellStyle name="Neutral 5 4" xfId="17881"/>
    <cellStyle name="Output 3 2 4 2 3 2" xfId="17882"/>
    <cellStyle name="Neutral 6" xfId="17883"/>
    <cellStyle name="Neutral 6 2" xfId="17884"/>
    <cellStyle name="Neutral 7" xfId="17885"/>
    <cellStyle name="Neutral 8" xfId="17886"/>
    <cellStyle name="Normal 213 4 3" xfId="17887"/>
    <cellStyle name="Normal 39 3 2 2 3 3" xfId="17888"/>
    <cellStyle name="Normal 44 3 2 2 3 3" xfId="17889"/>
    <cellStyle name="Neutralne" xfId="17890"/>
    <cellStyle name="Normal - Style1" xfId="17891"/>
    <cellStyle name="Normal 8 2 2 2 3 4" xfId="17892"/>
    <cellStyle name="Normal - Style1 2" xfId="17893"/>
    <cellStyle name="Normal - Style1 2 2" xfId="17894"/>
    <cellStyle name="Normal - Style1 3" xfId="17895"/>
    <cellStyle name="Normal - Style1 5" xfId="17896"/>
    <cellStyle name="Normal 4 4 2 2 2 4 2 2 2" xfId="17897"/>
    <cellStyle name="Normal - Style1 6" xfId="17898"/>
    <cellStyle name="Normal 32 2 3 2 2 3" xfId="17899"/>
    <cellStyle name="Normal 10" xfId="17900"/>
    <cellStyle name="Normal 89 3 2 5" xfId="17901"/>
    <cellStyle name="Normal 94 3 2 5" xfId="17902"/>
    <cellStyle name="Normal 10 2 2 2" xfId="17903"/>
    <cellStyle name="Normal 10 2 2 2 2" xfId="17904"/>
    <cellStyle name="Normal 10 2 2 2 2 2" xfId="17905"/>
    <cellStyle name="Normal 10 2 2 2 2 2 2" xfId="17906"/>
    <cellStyle name="Normal 10 2 2 2 2 2 3" xfId="17907"/>
    <cellStyle name="Normal 217 5 2 2" xfId="17908"/>
    <cellStyle name="Normal 222 5 2 2" xfId="17909"/>
    <cellStyle name="Normal 10 2 2 2 2 2 4" xfId="17910"/>
    <cellStyle name="Normal 10 2 2 2 2 3" xfId="17911"/>
    <cellStyle name="SAPBEXchaText 3" xfId="17912"/>
    <cellStyle name="Normal 5 4 3 4 2 4" xfId="17913"/>
    <cellStyle name="Normal 10 2 2 2 2 3 2" xfId="17914"/>
    <cellStyle name="Normal 10 2 2 2 2 4" xfId="17915"/>
    <cellStyle name="Normal 10 2 2 2 2 4 2" xfId="17916"/>
    <cellStyle name="Normal 3 5 3 2 2 2 3 2" xfId="17917"/>
    <cellStyle name="Normal 10 2 2 2 2 5" xfId="17918"/>
    <cellStyle name="Note 5 2 2" xfId="17919"/>
    <cellStyle name="Normal 7 2 3 4 2" xfId="17920"/>
    <cellStyle name="Normal 10 2 2 2 3" xfId="17921"/>
    <cellStyle name="Note 5 2 2 2" xfId="17922"/>
    <cellStyle name="Normal 7 2 3 4 2 2" xfId="17923"/>
    <cellStyle name="Normal 10 2 2 2 3 2" xfId="17924"/>
    <cellStyle name="Note 5 2 2 3" xfId="17925"/>
    <cellStyle name="Normal 7 2 3 4 2 3" xfId="17926"/>
    <cellStyle name="Normal 10 2 2 2 3 3" xfId="17927"/>
    <cellStyle name="Note 5 2 2 4" xfId="17928"/>
    <cellStyle name="Normal 7 2 3 4 2 4" xfId="17929"/>
    <cellStyle name="Normal 10 2 2 2 3 4" xfId="17930"/>
    <cellStyle name="Note 5 2 3" xfId="17931"/>
    <cellStyle name="Normal 7 2 3 4 3" xfId="17932"/>
    <cellStyle name="Normal 10 2 2 2 4" xfId="17933"/>
    <cellStyle name="Note 5 2 4" xfId="17934"/>
    <cellStyle name="Normal 7 2 3 4 4" xfId="17935"/>
    <cellStyle name="Normal 10 2 2 2 5" xfId="17936"/>
    <cellStyle name="Note 5 2 4 2" xfId="17937"/>
    <cellStyle name="Normal 7 2 3 4 4 2" xfId="17938"/>
    <cellStyle name="Normal 10 2 2 2 5 2" xfId="17939"/>
    <cellStyle name="Note 5 2 5" xfId="17940"/>
    <cellStyle name="Normal 7 2 3 4 5" xfId="17941"/>
    <cellStyle name="Normal 148 2 4 2" xfId="17942"/>
    <cellStyle name="Normal 10 2 2 2 6" xfId="17943"/>
    <cellStyle name="Normal 10 2 2 3" xfId="17944"/>
    <cellStyle name="Normal 10 2 2 3 2 2 2" xfId="17945"/>
    <cellStyle name="Normal 10 2 2 3 2 3" xfId="17946"/>
    <cellStyle name="Normal 5 2 5 3 2 3 2" xfId="17947"/>
    <cellStyle name="Normal 10 2 2 3 2 4" xfId="17948"/>
    <cellStyle name="Note 5 3 2" xfId="17949"/>
    <cellStyle name="Normal 7 2 3 5 2" xfId="17950"/>
    <cellStyle name="SAPBEXexcCritical4 2" xfId="17951"/>
    <cellStyle name="Normal 10 2 2 3 3" xfId="17952"/>
    <cellStyle name="Note 5 3 3" xfId="17953"/>
    <cellStyle name="Normal 7 2 3 5 3" xfId="17954"/>
    <cellStyle name="SAPBEXexcCritical4 3" xfId="17955"/>
    <cellStyle name="Normal 10 2 2 3 4" xfId="17956"/>
    <cellStyle name="Note 5 3 3 2" xfId="17957"/>
    <cellStyle name="Normal 7 2 3 5 3 2" xfId="17958"/>
    <cellStyle name="SAPBEXexcCritical4 3 2" xfId="17959"/>
    <cellStyle name="Normal 10 2 2 3 4 2" xfId="17960"/>
    <cellStyle name="Note 5 3 4" xfId="17961"/>
    <cellStyle name="Normal 7 2 3 5 4" xfId="17962"/>
    <cellStyle name="SAPBEXexcCritical4 4" xfId="17963"/>
    <cellStyle name="Normal 10 2 2 3 5" xfId="17964"/>
    <cellStyle name="Normal 10 2 2 4" xfId="17965"/>
    <cellStyle name="Note 5 4 2" xfId="17966"/>
    <cellStyle name="Normal 7 2 3 6 2" xfId="17967"/>
    <cellStyle name="SAPBEXexcCritical5 2" xfId="17968"/>
    <cellStyle name="Normal 10 2 2 4 3" xfId="17969"/>
    <cellStyle name="Note 5 4 3" xfId="17970"/>
    <cellStyle name="SAPBEXexcCritical5 3" xfId="17971"/>
    <cellStyle name="Normal 10 2 2 4 4" xfId="17972"/>
    <cellStyle name="Normal 10 2 2 5" xfId="17973"/>
    <cellStyle name="Normal 10 2 2 5 2" xfId="17974"/>
    <cellStyle name="Normal 10 2 2 6" xfId="17975"/>
    <cellStyle name="Normal 10 2 2 6 2" xfId="17976"/>
    <cellStyle name="Normal 10 2 2 7" xfId="17977"/>
    <cellStyle name="Normal 109 2 2" xfId="17978"/>
    <cellStyle name="Normal 10 2 3" xfId="17979"/>
    <cellStyle name="Normal 198 3 2 5" xfId="17980"/>
    <cellStyle name="Normal 109 2 2 2" xfId="17981"/>
    <cellStyle name="Normal 10 2 3 2" xfId="17982"/>
    <cellStyle name="Normal 109 2 2 2 2 3 2" xfId="17983"/>
    <cellStyle name="Normal 88 3" xfId="17984"/>
    <cellStyle name="Normal 93 3" xfId="17985"/>
    <cellStyle name="Normal 10 2 3 2 2 3 2" xfId="17986"/>
    <cellStyle name="Output 2 10 2" xfId="17987"/>
    <cellStyle name="Normal 109 2 2 3" xfId="17988"/>
    <cellStyle name="Normal 10 2 3 3" xfId="17989"/>
    <cellStyle name="Normal 109 2 2 3 2" xfId="17990"/>
    <cellStyle name="Normal 10 2 3 3 2" xfId="17991"/>
    <cellStyle name="Normal 109 2 2 3 2 2" xfId="17992"/>
    <cellStyle name="Normal 10 2 3 3 2 2" xfId="17993"/>
    <cellStyle name="Normal 109 2 2 3 3" xfId="17994"/>
    <cellStyle name="Note 6 3 2" xfId="17995"/>
    <cellStyle name="Normal 7 2 4 5 2" xfId="17996"/>
    <cellStyle name="Normal 10 2 3 3 3" xfId="17997"/>
    <cellStyle name="Normal 109 2 2 3 3 2" xfId="17998"/>
    <cellStyle name="Note 6 3 2 2" xfId="17999"/>
    <cellStyle name="Normal 7 2 4 5 2 2" xfId="18000"/>
    <cellStyle name="Normal 5 2 2 5 2 6" xfId="18001"/>
    <cellStyle name="Normal 10 2 3 3 3 2" xfId="18002"/>
    <cellStyle name="SAPBEXHLevel1X 2 2 2 2 2" xfId="18003"/>
    <cellStyle name="Normal 109 2 2 3 4" xfId="18004"/>
    <cellStyle name="Note 6 3 3" xfId="18005"/>
    <cellStyle name="Normal 7 2 4 5 3" xfId="18006"/>
    <cellStyle name="Normal 10 2 3 3 4" xfId="18007"/>
    <cellStyle name="Normal 109 2 2 4" xfId="18008"/>
    <cellStyle name="Normal 10 2 3 4" xfId="18009"/>
    <cellStyle name="Normal 109 2 2 5" xfId="18010"/>
    <cellStyle name="Normal 10 2 3 5" xfId="18011"/>
    <cellStyle name="Normal 109 2 2 6" xfId="18012"/>
    <cellStyle name="Normal 10 2 3 6" xfId="18013"/>
    <cellStyle name="Normal 109 2 3" xfId="18014"/>
    <cellStyle name="Normal 10 2 4" xfId="18015"/>
    <cellStyle name="Normal 109 2 4" xfId="18016"/>
    <cellStyle name="Normal 10 2 5" xfId="18017"/>
    <cellStyle name="Normal 109 2 4 2" xfId="18018"/>
    <cellStyle name="Normal 10 2 5 2" xfId="18019"/>
    <cellStyle name="Normal 109 2 4 2 2" xfId="18020"/>
    <cellStyle name="Normal 10 2 5 2 2" xfId="18021"/>
    <cellStyle name="Normal 215 2 3 2 3" xfId="18022"/>
    <cellStyle name="Normal 220 2 3 2 3" xfId="18023"/>
    <cellStyle name="Normal 10 2 5 2 2 2" xfId="18024"/>
    <cellStyle name="Normal 215 2 3 2 3 2" xfId="18025"/>
    <cellStyle name="Normal 220 2 3 2 3 2" xfId="18026"/>
    <cellStyle name="Normal 10 2 5 2 2 2 2" xfId="18027"/>
    <cellStyle name="Normal 215 2 3 2 4" xfId="18028"/>
    <cellStyle name="Normal 220 2 3 2 4" xfId="18029"/>
    <cellStyle name="Normal 195 2 2 2 4 2" xfId="18030"/>
    <cellStyle name="Normal 10 2 5 2 2 3" xfId="18031"/>
    <cellStyle name="Normal 10 2 5 2 2 3 2" xfId="18032"/>
    <cellStyle name="Normal 10 2 5 2 2 4" xfId="18033"/>
    <cellStyle name="Normal 109 2 4 3" xfId="18034"/>
    <cellStyle name="Normal 10 2 5 3" xfId="18035"/>
    <cellStyle name="Normal 109 2 4 3 2" xfId="18036"/>
    <cellStyle name="Normal 10 2 5 3 2" xfId="18037"/>
    <cellStyle name="Note 3 3 2 2 4" xfId="18038"/>
    <cellStyle name="Normal 10 2 5 3 2 2" xfId="18039"/>
    <cellStyle name="Normal 109 2 4 4" xfId="18040"/>
    <cellStyle name="Normal 10 2 5 4" xfId="18041"/>
    <cellStyle name="Normal 10 2 5 5" xfId="18042"/>
    <cellStyle name="Normal 10 2 5 6" xfId="18043"/>
    <cellStyle name="Normal 10 3" xfId="18044"/>
    <cellStyle name="Normal 10 3 2" xfId="18045"/>
    <cellStyle name="Normal 109 3 2" xfId="18046"/>
    <cellStyle name="Normal 10 3 3" xfId="18047"/>
    <cellStyle name="Normal 10 4" xfId="18048"/>
    <cellStyle name="Normal 10 4 2" xfId="18049"/>
    <cellStyle name="Normal 109 4 2" xfId="18050"/>
    <cellStyle name="Normal 10 4 3" xfId="18051"/>
    <cellStyle name="Normal 10 5" xfId="18052"/>
    <cellStyle name="Normal 10 6" xfId="18053"/>
    <cellStyle name="Normal 10 7" xfId="18054"/>
    <cellStyle name="Normal 10 8" xfId="18055"/>
    <cellStyle name="Normal 10 9" xfId="18056"/>
    <cellStyle name="Normal 100" xfId="18057"/>
    <cellStyle name="Normal 4 5" xfId="18058"/>
    <cellStyle name="Normal 100 2" xfId="18059"/>
    <cellStyle name="Normal 4 5 2" xfId="18060"/>
    <cellStyle name="Normal 100 2 2" xfId="18061"/>
    <cellStyle name="Normal 4 5 2 2" xfId="18062"/>
    <cellStyle name="Normal 100 2 2 2" xfId="18063"/>
    <cellStyle name="Normal 4 5 2 2 2" xfId="18064"/>
    <cellStyle name="Normal 100 2 2 2 2" xfId="18065"/>
    <cellStyle name="Normal 4 5 2 2 2 2" xfId="18066"/>
    <cellStyle name="Normal 100 2 2 2 2 3" xfId="18067"/>
    <cellStyle name="Normal 4 5 2 2 2 2 3" xfId="18068"/>
    <cellStyle name="Normal 100 2 2 2 2 4" xfId="18069"/>
    <cellStyle name="Normal 4 5 2 2 2 2 4" xfId="18070"/>
    <cellStyle name="Normal 68 5 2 2" xfId="18071"/>
    <cellStyle name="Normal 73 5 2 2" xfId="18072"/>
    <cellStyle name="Normal 100 2 2 2 4" xfId="18073"/>
    <cellStyle name="Normal 4 5 2 2 2 4" xfId="18074"/>
    <cellStyle name="Normal 100 2 2 3" xfId="18075"/>
    <cellStyle name="Normal 4 5 2 2 3" xfId="18076"/>
    <cellStyle name="Normal 100 2 2 3 2" xfId="18077"/>
    <cellStyle name="Normal 4 5 2 2 3 2" xfId="18078"/>
    <cellStyle name="Normal 100 2 2 3 2 2" xfId="18079"/>
    <cellStyle name="Normal 4 5 2 2 3 2 2" xfId="18080"/>
    <cellStyle name="Normal 100 2 2 3 3" xfId="18081"/>
    <cellStyle name="Normal 4 5 2 2 3 3" xfId="18082"/>
    <cellStyle name="Normal 100 2 2 3 3 2" xfId="18083"/>
    <cellStyle name="Normal 4 5 2 2 3 3 2" xfId="18084"/>
    <cellStyle name="Normal 68 5 3 2" xfId="18085"/>
    <cellStyle name="Normal 73 5 3 2" xfId="18086"/>
    <cellStyle name="Normal 100 2 2 3 4" xfId="18087"/>
    <cellStyle name="Normal 4 5 2 2 3 4" xfId="18088"/>
    <cellStyle name="Normal 227 5 2 2" xfId="18089"/>
    <cellStyle name="Normal 100 2 2 4" xfId="18090"/>
    <cellStyle name="Normal 4 5 2 2 4" xfId="18091"/>
    <cellStyle name="Normal 100 2 2 4 2" xfId="18092"/>
    <cellStyle name="Normal 4 5 2 2 4 2" xfId="18093"/>
    <cellStyle name="Normal 100 2 2 5" xfId="18094"/>
    <cellStyle name="Normal 4 5 2 2 5" xfId="18095"/>
    <cellStyle name="Normal 100 2 2 5 2" xfId="18096"/>
    <cellStyle name="Normal 4 5 2 2 5 2" xfId="18097"/>
    <cellStyle name="Normal 100 2 3 2" xfId="18098"/>
    <cellStyle name="Normal 4 5 2 3 2" xfId="18099"/>
    <cellStyle name="Normal 4 5 3 6 2 2 2" xfId="18100"/>
    <cellStyle name="Normal 100 2 3 2 2" xfId="18101"/>
    <cellStyle name="Normal 3 2 2 3" xfId="18102"/>
    <cellStyle name="Normal 4 5 2 3 2 2" xfId="18103"/>
    <cellStyle name="Normal 100 2 3 2 2 2" xfId="18104"/>
    <cellStyle name="Normal 4 5 2 3 2 2 2" xfId="18105"/>
    <cellStyle name="Normal 129" xfId="18106"/>
    <cellStyle name="Normal 134" xfId="18107"/>
    <cellStyle name="Normal 100 2 3 2 3" xfId="18108"/>
    <cellStyle name="Normal 3 2 2 4" xfId="18109"/>
    <cellStyle name="Normal 4 5 2 3 2 3" xfId="18110"/>
    <cellStyle name="Normal 100 2 3 2 3 2" xfId="18111"/>
    <cellStyle name="Normal 4 5 2 3 2 3 2" xfId="18112"/>
    <cellStyle name="Normal 179" xfId="18113"/>
    <cellStyle name="Normal 184" xfId="18114"/>
    <cellStyle name="Normal 229" xfId="18115"/>
    <cellStyle name="Normal 234" xfId="18116"/>
    <cellStyle name="Normal 100 2 3 3" xfId="18117"/>
    <cellStyle name="Normal 4 5 2 3 3" xfId="18118"/>
    <cellStyle name="Normal 100 2 3 3 2" xfId="18119"/>
    <cellStyle name="Normal 3 2 3 3" xfId="18120"/>
    <cellStyle name="Normal 4 5 2 3 3 2" xfId="18121"/>
    <cellStyle name="Normal 100 2 3 4" xfId="18122"/>
    <cellStyle name="Normal 4 5 2 3 4" xfId="18123"/>
    <cellStyle name="Normal 100 2 3 4 2" xfId="18124"/>
    <cellStyle name="Normal 4 5 2 3 4 2" xfId="18125"/>
    <cellStyle name="Normal 100 2 3 5" xfId="18126"/>
    <cellStyle name="Normal 4 5 2 3 5" xfId="18127"/>
    <cellStyle name="Normal 100 2 4" xfId="18128"/>
    <cellStyle name="Normal 4 5 2 4" xfId="18129"/>
    <cellStyle name="Normal 4 5 3 6 2 3" xfId="18130"/>
    <cellStyle name="Normal 100 2 4 2" xfId="18131"/>
    <cellStyle name="Normal 4 5 2 4 2" xfId="18132"/>
    <cellStyle name="Normal 4 5 3 6 2 3 2" xfId="18133"/>
    <cellStyle name="Normal 100 2 4 2 2" xfId="18134"/>
    <cellStyle name="Normal 4 5 2 4 2 2" xfId="18135"/>
    <cellStyle name="Normal 100 2 4 3" xfId="18136"/>
    <cellStyle name="Normal 4 5 2 4 3" xfId="18137"/>
    <cellStyle name="Normal 100 2 4 4" xfId="18138"/>
    <cellStyle name="Normal 4 5 2 4 4" xfId="18139"/>
    <cellStyle name="Normal 100 2 5" xfId="18140"/>
    <cellStyle name="Normal 4 5 2 5" xfId="18141"/>
    <cellStyle name="Normal 4 5 3 6 2 4" xfId="18142"/>
    <cellStyle name="Normal 100 2 5 2" xfId="18143"/>
    <cellStyle name="Normal 4 5 2 5 2" xfId="18144"/>
    <cellStyle name="Normal 100 2 6" xfId="18145"/>
    <cellStyle name="Normal 4 5 2 6" xfId="18146"/>
    <cellStyle name="Normal 100 3 2 2" xfId="18147"/>
    <cellStyle name="Normal 4 5 3 2 2" xfId="18148"/>
    <cellStyle name="Normal 100 3 2 2 2" xfId="18149"/>
    <cellStyle name="Normal 4 5 3 2 2 2" xfId="18150"/>
    <cellStyle name="Normal 100 3 2 2 2 2" xfId="18151"/>
    <cellStyle name="Normal 4 5 3 2 2 2 2" xfId="18152"/>
    <cellStyle name="Normal 100 3 2 2 3 2" xfId="18153"/>
    <cellStyle name="Normal 4 5 3 2 2 3 2" xfId="18154"/>
    <cellStyle name="Normal 100 3 3" xfId="18155"/>
    <cellStyle name="Normal 4 5 3 3" xfId="18156"/>
    <cellStyle name="Normal 4 5 3 6 3 2" xfId="18157"/>
    <cellStyle name="Normal 100 3 3 2" xfId="18158"/>
    <cellStyle name="Normal 4 5 3 3 2" xfId="18159"/>
    <cellStyle name="Normal 100 3 3 2 2" xfId="18160"/>
    <cellStyle name="Normal 4 2 2 3" xfId="18161"/>
    <cellStyle name="Normal 4 5 3 3 2 2" xfId="18162"/>
    <cellStyle name="Note 5 8 2 2" xfId="18163"/>
    <cellStyle name="Normal 100 3 3 3" xfId="18164"/>
    <cellStyle name="Normal 4 5 3 3 3" xfId="18165"/>
    <cellStyle name="Normal 100 3 3 4" xfId="18166"/>
    <cellStyle name="Normal 4 5 3 3 4" xfId="18167"/>
    <cellStyle name="Normal 100 3 4" xfId="18168"/>
    <cellStyle name="Normal 4 5 3 4" xfId="18169"/>
    <cellStyle name="Normal 100 3 4 2" xfId="18170"/>
    <cellStyle name="Normal 100 3 5" xfId="18171"/>
    <cellStyle name="Normal 4 5 3 5" xfId="18172"/>
    <cellStyle name="Normal 100 3 6" xfId="18173"/>
    <cellStyle name="Normal 4 5 3 6" xfId="18174"/>
    <cellStyle name="Normal 100 4 2 2" xfId="18175"/>
    <cellStyle name="Normal 4 5 4 2 2" xfId="18176"/>
    <cellStyle name="Normal 100 4 2 2 2" xfId="18177"/>
    <cellStyle name="Normal 4 5 4 2 2 2" xfId="18178"/>
    <cellStyle name="Normal 2 5 2 2 2 6" xfId="18179"/>
    <cellStyle name="Normal 27 2 4" xfId="18180"/>
    <cellStyle name="Normal 32 2 4" xfId="18181"/>
    <cellStyle name="Normal 100 4 2 3 2" xfId="18182"/>
    <cellStyle name="Normal 4 5 4 2 3 2" xfId="18183"/>
    <cellStyle name="Normal 2 5 2 2 3 6" xfId="18184"/>
    <cellStyle name="Normal 32 3 4" xfId="18185"/>
    <cellStyle name="Normal 100 4 2 4" xfId="18186"/>
    <cellStyle name="Normal 4 5 4 2 4" xfId="18187"/>
    <cellStyle name="Normal 100 4 3" xfId="18188"/>
    <cellStyle name="Normal 4 5 3 6 4 2" xfId="18189"/>
    <cellStyle name="Normal 4 5 4 3" xfId="18190"/>
    <cellStyle name="Normal 100 4 3 2" xfId="18191"/>
    <cellStyle name="Normal 100 4 4" xfId="18192"/>
    <cellStyle name="Normal 4 5 4 4" xfId="18193"/>
    <cellStyle name="Normal 100 4 4 2" xfId="18194"/>
    <cellStyle name="Normal 4 5 4 4 2" xfId="18195"/>
    <cellStyle name="Normal 100 4 5" xfId="18196"/>
    <cellStyle name="Normal 4 5 4 5" xfId="18197"/>
    <cellStyle name="Normal 100 5" xfId="18198"/>
    <cellStyle name="Normal 4 5 5" xfId="18199"/>
    <cellStyle name="Normal 6 2 2 2 4 2 4" xfId="18200"/>
    <cellStyle name="Normal 100 5 2" xfId="18201"/>
    <cellStyle name="Normal 4 5 5 2" xfId="18202"/>
    <cellStyle name="Normal 5 2 4 8" xfId="18203"/>
    <cellStyle name="Normal 100 5 3 2" xfId="18204"/>
    <cellStyle name="Normal 4 5 5 3 2" xfId="18205"/>
    <cellStyle name="Normal 100 5 4" xfId="18206"/>
    <cellStyle name="Normal 4 5 5 4" xfId="18207"/>
    <cellStyle name="Normal 100 6" xfId="18208"/>
    <cellStyle name="Normal 4 5 6" xfId="18209"/>
    <cellStyle name="Normal 100 6 2" xfId="18210"/>
    <cellStyle name="Normal 4 5 6 2" xfId="18211"/>
    <cellStyle name="Normal 100 7" xfId="18212"/>
    <cellStyle name="Normal 4 5 7" xfId="18213"/>
    <cellStyle name="Normal 100 7 2" xfId="18214"/>
    <cellStyle name="Normal 100 8" xfId="18215"/>
    <cellStyle name="Normal 4 5 8" xfId="18216"/>
    <cellStyle name="Normal 101" xfId="18217"/>
    <cellStyle name="Normal 4 6" xfId="18218"/>
    <cellStyle name="Normal 101 2" xfId="18219"/>
    <cellStyle name="Normal 4 6 2" xfId="18220"/>
    <cellStyle name="Normal 101 2 2" xfId="18221"/>
    <cellStyle name="Normal 4 6 2 2" xfId="18222"/>
    <cellStyle name="Normal 101 2 2 2" xfId="18223"/>
    <cellStyle name="Normal 4 6 2 2 2" xfId="18224"/>
    <cellStyle name="Normal 190 3 2 5" xfId="18225"/>
    <cellStyle name="Normal 101 2 2 2 2" xfId="18226"/>
    <cellStyle name="Normal 4 6 2 2 2 2" xfId="18227"/>
    <cellStyle name="Normal 101 2 2 2 2 2" xfId="18228"/>
    <cellStyle name="Normal 4 6 2 2 2 2 2" xfId="18229"/>
    <cellStyle name="Note 2 2 3 3 3" xfId="18230"/>
    <cellStyle name="Normal 101 2 2 2 2 2 2" xfId="18231"/>
    <cellStyle name="Normal 4 6 2 2 2 2 2 2" xfId="18232"/>
    <cellStyle name="Note 2 2 3 4 3" xfId="18233"/>
    <cellStyle name="Normal 101 2 2 2 2 3 2" xfId="18234"/>
    <cellStyle name="Normal 4 6 2 2 2 2 3 2" xfId="18235"/>
    <cellStyle name="Normal 101 2 2 2 3" xfId="18236"/>
    <cellStyle name="Normal 4 6 2 2 2 3" xfId="18237"/>
    <cellStyle name="Normal 101 2 2 2 3 2" xfId="18238"/>
    <cellStyle name="Normal 4 6 2 2 2 3 2" xfId="18239"/>
    <cellStyle name="Normal 101 2 2 2 4" xfId="18240"/>
    <cellStyle name="Normal 4 6 2 2 2 4" xfId="18241"/>
    <cellStyle name="Normal 41 3 2 2 2 4" xfId="18242"/>
    <cellStyle name="Normal 101 2 2 2 4 2" xfId="18243"/>
    <cellStyle name="Normal 4 6 2 2 2 4 2" xfId="18244"/>
    <cellStyle name="Normal 101 2 2 3" xfId="18245"/>
    <cellStyle name="Normal 4 6 2 2 3" xfId="18246"/>
    <cellStyle name="Normal 101 2 2 3 2" xfId="18247"/>
    <cellStyle name="Normal 4 6 2 2 3 2" xfId="18248"/>
    <cellStyle name="Normal 101 2 2 3 2 2" xfId="18249"/>
    <cellStyle name="Normal 4 6 2 2 3 2 2" xfId="18250"/>
    <cellStyle name="Normal 101 2 2 3 3" xfId="18251"/>
    <cellStyle name="Normal 4 6 2 2 3 3" xfId="18252"/>
    <cellStyle name="Normal 101 2 2 3 4" xfId="18253"/>
    <cellStyle name="Normal 4 6 2 2 3 4" xfId="18254"/>
    <cellStyle name="Normal 101 2 2 4" xfId="18255"/>
    <cellStyle name="Normal 4 6 2 2 4" xfId="18256"/>
    <cellStyle name="Normal 101 2 2 4 2" xfId="18257"/>
    <cellStyle name="Normal 4 6 2 2 4 2" xfId="18258"/>
    <cellStyle name="Normal 101 2 2 5" xfId="18259"/>
    <cellStyle name="Normal 4 6 2 2 5" xfId="18260"/>
    <cellStyle name="Output 12 3 2" xfId="18261"/>
    <cellStyle name="Normal 101 2 2 6" xfId="18262"/>
    <cellStyle name="Normal 4 6 2 2 6" xfId="18263"/>
    <cellStyle name="Normal 101 2 3" xfId="18264"/>
    <cellStyle name="Normal 4 5 3 7 2 2" xfId="18265"/>
    <cellStyle name="Normal 4 6 2 3" xfId="18266"/>
    <cellStyle name="Normal 101 2 3 2" xfId="18267"/>
    <cellStyle name="Normal 4 6 2 3 2" xfId="18268"/>
    <cellStyle name="Normal 101 2 3 2 2" xfId="18269"/>
    <cellStyle name="Normal 4 6 2 3 2 2" xfId="18270"/>
    <cellStyle name="Normal 101 2 3 2 3" xfId="18271"/>
    <cellStyle name="Normal 4 6 2 3 2 3" xfId="18272"/>
    <cellStyle name="Output 2 3 2 2 2 3 2" xfId="18273"/>
    <cellStyle name="Normal 101 2 3 3" xfId="18274"/>
    <cellStyle name="Normal 4 6 2 3 3" xfId="18275"/>
    <cellStyle name="Normal 101 2 3 3 2" xfId="18276"/>
    <cellStyle name="Normal 4 6 2 3 3 2" xfId="18277"/>
    <cellStyle name="Normal 101 2 3 4" xfId="18278"/>
    <cellStyle name="Normal 4 6 2 3 4" xfId="18279"/>
    <cellStyle name="Normal 101 2 3 5" xfId="18280"/>
    <cellStyle name="Normal 4 6 2 3 5" xfId="18281"/>
    <cellStyle name="Normal 99 2 2 2" xfId="18282"/>
    <cellStyle name="Normal 101 2 4" xfId="18283"/>
    <cellStyle name="Normal 4 6 2 4" xfId="18284"/>
    <cellStyle name="Normal 99 2 2 2 2" xfId="18285"/>
    <cellStyle name="Normal 101 2 4 2" xfId="18286"/>
    <cellStyle name="Normal 99 2 2 2 2 2" xfId="18287"/>
    <cellStyle name="Normal 101 2 4 2 2" xfId="18288"/>
    <cellStyle name="Normal 99 2 2 2 3" xfId="18289"/>
    <cellStyle name="Normal 101 2 4 3" xfId="18290"/>
    <cellStyle name="Normal 99 2 2 2 3 2" xfId="18291"/>
    <cellStyle name="Normal 101 2 4 3 2" xfId="18292"/>
    <cellStyle name="Normal 99 2 2 2 4" xfId="18293"/>
    <cellStyle name="Normal 101 2 4 4" xfId="18294"/>
    <cellStyle name="Normal 99 2 2 3" xfId="18295"/>
    <cellStyle name="Normal 101 2 5" xfId="18296"/>
    <cellStyle name="Normal 4 6 2 5" xfId="18297"/>
    <cellStyle name="Normal 99 2 2 3 2" xfId="18298"/>
    <cellStyle name="Normal 101 2 5 2" xfId="18299"/>
    <cellStyle name="Normal 4 6 2 5 2" xfId="18300"/>
    <cellStyle name="Normal 99 2 2 4" xfId="18301"/>
    <cellStyle name="Normal 101 2 6" xfId="18302"/>
    <cellStyle name="Normal 4 6 2 6" xfId="18303"/>
    <cellStyle name="Normal 99 2 2 4 2" xfId="18304"/>
    <cellStyle name="Normal 101 2 6 2" xfId="18305"/>
    <cellStyle name="Normal 4 6 2 6 2" xfId="18306"/>
    <cellStyle name="Normal 99 2 2 5" xfId="18307"/>
    <cellStyle name="Normal 101 2 7" xfId="18308"/>
    <cellStyle name="Normal 4 6 2 7" xfId="18309"/>
    <cellStyle name="Normal 101 3 2 2" xfId="18310"/>
    <cellStyle name="Normal 4 6 3 2 2" xfId="18311"/>
    <cellStyle name="Normal 101 3 2 2 2" xfId="18312"/>
    <cellStyle name="Normal 4 6 3 2 2 2" xfId="18313"/>
    <cellStyle name="Normal 5 5 6 5" xfId="18314"/>
    <cellStyle name="Normal 101 3 2 2 2 2" xfId="18315"/>
    <cellStyle name="Normal 4 6 3 2 2 2 2" xfId="18316"/>
    <cellStyle name="Normal 101 3 2 2 3" xfId="18317"/>
    <cellStyle name="Normal 4 6 3 2 2 3" xfId="18318"/>
    <cellStyle name="Normal 5 5 7 5" xfId="18319"/>
    <cellStyle name="Normal 101 3 2 2 3 2" xfId="18320"/>
    <cellStyle name="Normal 4 6 3 2 2 3 2" xfId="18321"/>
    <cellStyle name="Normal 101 3 2 2 4" xfId="18322"/>
    <cellStyle name="Normal 4 6 3 2 2 4" xfId="18323"/>
    <cellStyle name="Normal 101 3 2 3" xfId="18324"/>
    <cellStyle name="Normal 4 6 3 2 3" xfId="18325"/>
    <cellStyle name="Normal 101 3 2 3 2" xfId="18326"/>
    <cellStyle name="Normal 4 6 3 2 3 2" xfId="18327"/>
    <cellStyle name="Normal 101 3 2 4" xfId="18328"/>
    <cellStyle name="Normal 4 6 3 2 4" xfId="18329"/>
    <cellStyle name="Normal 101 3 2 4 2" xfId="18330"/>
    <cellStyle name="Normal 4 6 3 2 4 2" xfId="18331"/>
    <cellStyle name="Normal 101 3 2 5" xfId="18332"/>
    <cellStyle name="Normal 4 6 3 2 5" xfId="18333"/>
    <cellStyle name="Normal 101 3 3" xfId="18334"/>
    <cellStyle name="Normal 4 5 3 7 3 2" xfId="18335"/>
    <cellStyle name="Normal 4 6 3 3" xfId="18336"/>
    <cellStyle name="Normal 101 3 3 2" xfId="18337"/>
    <cellStyle name="Normal 101 3 3 2 2" xfId="18338"/>
    <cellStyle name="Normal 101 3 3 3" xfId="18339"/>
    <cellStyle name="Normal 101 3 3 3 2" xfId="18340"/>
    <cellStyle name="Normal 101 3 3 4" xfId="18341"/>
    <cellStyle name="Normal 99 2 3 2" xfId="18342"/>
    <cellStyle name="Normal 101 3 4" xfId="18343"/>
    <cellStyle name="Normal 4 6 3 4" xfId="18344"/>
    <cellStyle name="Normal 258 2 2 2" xfId="18345"/>
    <cellStyle name="Normal 99 2 3 2 2" xfId="18346"/>
    <cellStyle name="Normal 101 3 4 2" xfId="18347"/>
    <cellStyle name="Normal 4 6 3 4 2" xfId="18348"/>
    <cellStyle name="Normal 258 2 2 2 2" xfId="18349"/>
    <cellStyle name="Normal 99 2 3 3" xfId="18350"/>
    <cellStyle name="Normal 101 3 5" xfId="18351"/>
    <cellStyle name="Normal 4 6 3 5" xfId="18352"/>
    <cellStyle name="Normal 258 2 2 3" xfId="18353"/>
    <cellStyle name="Normal 99 2 3 3 2" xfId="18354"/>
    <cellStyle name="Normal 101 3 5 2" xfId="18355"/>
    <cellStyle name="Normal 4 6 3 5 2" xfId="18356"/>
    <cellStyle name="Normal 258 2 2 3 2" xfId="18357"/>
    <cellStyle name="Normal 99 2 3 4" xfId="18358"/>
    <cellStyle name="Normal 101 3 6" xfId="18359"/>
    <cellStyle name="Normal 4 6 3 6" xfId="18360"/>
    <cellStyle name="Normal 258 2 2 4" xfId="18361"/>
    <cellStyle name="Normal 101 4 2 2" xfId="18362"/>
    <cellStyle name="Normal 101 4 2 2 2" xfId="18363"/>
    <cellStyle name="Normal 101 4 2 3" xfId="18364"/>
    <cellStyle name="Normal 101 4 2 3 2" xfId="18365"/>
    <cellStyle name="Normal 101 4 2 4" xfId="18366"/>
    <cellStyle name="Normal 101 4 3" xfId="18367"/>
    <cellStyle name="Normal 4 6 4 3" xfId="18368"/>
    <cellStyle name="Normal 101 4 3 2" xfId="18369"/>
    <cellStyle name="Normal 99 2 4 2" xfId="18370"/>
    <cellStyle name="Normal 101 4 4" xfId="18371"/>
    <cellStyle name="Normal 4 6 4 4" xfId="18372"/>
    <cellStyle name="Normal 258 2 3 2" xfId="18373"/>
    <cellStyle name="Normal 99 2 4 2 2" xfId="18374"/>
    <cellStyle name="Normal 101 4 4 2" xfId="18375"/>
    <cellStyle name="Normal 4 6 4 4 2" xfId="18376"/>
    <cellStyle name="Normal 258 2 3 2 2" xfId="18377"/>
    <cellStyle name="Normal 99 2 4 3" xfId="18378"/>
    <cellStyle name="Normal 101 4 5" xfId="18379"/>
    <cellStyle name="Normal 4 6 4 5" xfId="18380"/>
    <cellStyle name="Normal 258 2 3 3" xfId="18381"/>
    <cellStyle name="Normal 101 5" xfId="18382"/>
    <cellStyle name="Normal 4 6 5" xfId="18383"/>
    <cellStyle name="Normal 101 5 2" xfId="18384"/>
    <cellStyle name="Normal 4 6 5 2" xfId="18385"/>
    <cellStyle name="Normal 11 7 2 2 4" xfId="18386"/>
    <cellStyle name="Normal 6 2 3 8" xfId="18387"/>
    <cellStyle name="Normal 101 5 2 2" xfId="18388"/>
    <cellStyle name="Normal 4 6 5 2 2" xfId="18389"/>
    <cellStyle name="Normal 101 5 3" xfId="18390"/>
    <cellStyle name="Normal 4 6 5 3" xfId="18391"/>
    <cellStyle name="Normal 6 2 4 8" xfId="18392"/>
    <cellStyle name="Normal 101 5 3 2" xfId="18393"/>
    <cellStyle name="Normal 4 6 5 3 2" xfId="18394"/>
    <cellStyle name="Normal 99 2 5 2" xfId="18395"/>
    <cellStyle name="Normal 101 5 4" xfId="18396"/>
    <cellStyle name="Normal 4 6 5 4" xfId="18397"/>
    <cellStyle name="Normal 258 2 4 2" xfId="18398"/>
    <cellStyle name="Normal 101 6" xfId="18399"/>
    <cellStyle name="Normal 4 6 6" xfId="18400"/>
    <cellStyle name="Normal 101 6 2" xfId="18401"/>
    <cellStyle name="Normal 101 7" xfId="18402"/>
    <cellStyle name="Normal 4 6 7" xfId="18403"/>
    <cellStyle name="Normal 101 7 2" xfId="18404"/>
    <cellStyle name="Normal 4 6 7 2" xfId="18405"/>
    <cellStyle name="Normal 5 3 2 4 2 2" xfId="18406"/>
    <cellStyle name="Normal 101 8" xfId="18407"/>
    <cellStyle name="Normal 4 6 8" xfId="18408"/>
    <cellStyle name="Normal 102" xfId="18409"/>
    <cellStyle name="Normal 4 7" xfId="18410"/>
    <cellStyle name="Normal 102 2" xfId="18411"/>
    <cellStyle name="Normal 4 7 2" xfId="18412"/>
    <cellStyle name="Normal 102 2 2 2 2" xfId="18413"/>
    <cellStyle name="Normal 4 7 2 2 2 2" xfId="18414"/>
    <cellStyle name="Normal 102 2 2 2 2 2 2" xfId="18415"/>
    <cellStyle name="Normal 4 7 2 2 2 2 2 2" xfId="18416"/>
    <cellStyle name="Normal 102 2 2 2 2 3" xfId="18417"/>
    <cellStyle name="Normal 4 7 2 2 2 2 3" xfId="18418"/>
    <cellStyle name="Normal 102 2 2 2 2 3 2" xfId="18419"/>
    <cellStyle name="Normal 4 7 2 2 2 2 3 2" xfId="18420"/>
    <cellStyle name="Normal 5 2 2 3 5 4 2" xfId="18421"/>
    <cellStyle name="Normal 102 2 2 2 2 4" xfId="18422"/>
    <cellStyle name="Normal 4 7 2 2 2 2 4" xfId="18423"/>
    <cellStyle name="Normal 102 2 2 2 3" xfId="18424"/>
    <cellStyle name="Normal 4 7 2 2 2 3" xfId="18425"/>
    <cellStyle name="Normal 102 2 2 2 4" xfId="18426"/>
    <cellStyle name="Normal 4 7 2 2 2 4" xfId="18427"/>
    <cellStyle name="Normal 42 3 2 2 2 4" xfId="18428"/>
    <cellStyle name="Normal 102 2 2 2 4 2" xfId="18429"/>
    <cellStyle name="Normal 4 7 2 2 2 4 2" xfId="18430"/>
    <cellStyle name="Normal 102 2 2 3" xfId="18431"/>
    <cellStyle name="Normal 4 7 2 2 3" xfId="18432"/>
    <cellStyle name="Normal 102 2 2 3 2" xfId="18433"/>
    <cellStyle name="Normal 4 7 2 2 3 2" xfId="18434"/>
    <cellStyle name="Normal 102 2 2 3 2 2" xfId="18435"/>
    <cellStyle name="Normal 4 7 2 2 3 2 2" xfId="18436"/>
    <cellStyle name="Normal 102 2 2 3 3" xfId="18437"/>
    <cellStyle name="Normal 4 7 2 2 3 3" xfId="18438"/>
    <cellStyle name="Normal 102 2 2 3 3 2" xfId="18439"/>
    <cellStyle name="Normal 4 7 2 2 3 3 2" xfId="18440"/>
    <cellStyle name="Normal 102 2 2 3 4" xfId="18441"/>
    <cellStyle name="Normal 4 7 2 2 3 4" xfId="18442"/>
    <cellStyle name="Normal 102 2 2 4" xfId="18443"/>
    <cellStyle name="Normal 4 7 2 2 4" xfId="18444"/>
    <cellStyle name="Normal 102 2 2 4 2" xfId="18445"/>
    <cellStyle name="Normal 4 7 2 2 4 2" xfId="18446"/>
    <cellStyle name="Normal 102 2 2 5" xfId="18447"/>
    <cellStyle name="Normal 4 7 2 2 5" xfId="18448"/>
    <cellStyle name="Normal 102 2 2 5 2" xfId="18449"/>
    <cellStyle name="Normal 4 7 2 2 5 2" xfId="18450"/>
    <cellStyle name="Normal 102 2 2 6" xfId="18451"/>
    <cellStyle name="Normal 4 7 2 2 6" xfId="18452"/>
    <cellStyle name="Normal 102 2 3 2 2" xfId="18453"/>
    <cellStyle name="Normal 4 7 2 3 2 2" xfId="18454"/>
    <cellStyle name="Normal 2 5 6 2 2 3" xfId="18455"/>
    <cellStyle name="Normal 102 2 3 2 3" xfId="18456"/>
    <cellStyle name="Normal 4 7 2 3 2 3" xfId="18457"/>
    <cellStyle name="Output 2 3 3 2 2 3 2" xfId="18458"/>
    <cellStyle name="Normal 2 5 6 2 2 4" xfId="18459"/>
    <cellStyle name="Normal 102 2 3 2 3 2" xfId="18460"/>
    <cellStyle name="Normal 4 7 2 3 2 3 2" xfId="18461"/>
    <cellStyle name="Normal 102 2 3 3" xfId="18462"/>
    <cellStyle name="Normal 4 7 2 3 3" xfId="18463"/>
    <cellStyle name="Normal 102 2 3 3 2" xfId="18464"/>
    <cellStyle name="Normal 4 7 2 3 3 2" xfId="18465"/>
    <cellStyle name="Normal 102 2 3 4" xfId="18466"/>
    <cellStyle name="Normal 4 7 2 3 4" xfId="18467"/>
    <cellStyle name="Normal 102 2 3 4 2" xfId="18468"/>
    <cellStyle name="Normal 4 7 2 3 4 2" xfId="18469"/>
    <cellStyle name="Normal 102 2 3 5" xfId="18470"/>
    <cellStyle name="Normal 4 7 2 3 5" xfId="18471"/>
    <cellStyle name="Normal 99 3 2 2" xfId="18472"/>
    <cellStyle name="Normal 102 2 4" xfId="18473"/>
    <cellStyle name="Normal 4 7 2 4" xfId="18474"/>
    <cellStyle name="Normal 99 3 2 2 2" xfId="18475"/>
    <cellStyle name="Normal 102 2 4 2" xfId="18476"/>
    <cellStyle name="Normal 4 7 2 4 2" xfId="18477"/>
    <cellStyle name="Percent 2 3 7 2 3" xfId="18478"/>
    <cellStyle name="Normal 99 3 2 2 2 2" xfId="18479"/>
    <cellStyle name="Normal 102 2 4 2 2" xfId="18480"/>
    <cellStyle name="Normal 4 7 2 4 2 2" xfId="18481"/>
    <cellStyle name="Normal 99 3 2 2 3" xfId="18482"/>
    <cellStyle name="Normal 102 2 4 3" xfId="18483"/>
    <cellStyle name="Normal 4 7 2 4 3" xfId="18484"/>
    <cellStyle name="Normal 99 3 2 2 3 2" xfId="18485"/>
    <cellStyle name="Normal 102 2 4 3 2" xfId="18486"/>
    <cellStyle name="Normal 4 7 2 4 3 2" xfId="18487"/>
    <cellStyle name="Normal 99 3 2 2 4" xfId="18488"/>
    <cellStyle name="Normal 102 2 4 4" xfId="18489"/>
    <cellStyle name="Normal 4 7 2 4 4" xfId="18490"/>
    <cellStyle name="Normal 99 3 2 3" xfId="18491"/>
    <cellStyle name="Normal 102 2 5" xfId="18492"/>
    <cellStyle name="Normal 4 7 2 5" xfId="18493"/>
    <cellStyle name="Normal 99 3 2 3 2" xfId="18494"/>
    <cellStyle name="Normal 102 2 5 2" xfId="18495"/>
    <cellStyle name="Normal 4 7 2 5 2" xfId="18496"/>
    <cellStyle name="Normal 99 3 2 4" xfId="18497"/>
    <cellStyle name="Normal 102 2 6" xfId="18498"/>
    <cellStyle name="Normal 4 7 2 6" xfId="18499"/>
    <cellStyle name="Normal 99 3 2 4 2" xfId="18500"/>
    <cellStyle name="Normal 102 2 6 2" xfId="18501"/>
    <cellStyle name="Normal 4 7 2 6 2" xfId="18502"/>
    <cellStyle name="Normal 102 3 2 2 2" xfId="18503"/>
    <cellStyle name="Normal 4 7 3 2 2 2" xfId="18504"/>
    <cellStyle name="Normal 102 3 2 2 2 2" xfId="18505"/>
    <cellStyle name="Normal 4 7 3 2 2 2 2" xfId="18506"/>
    <cellStyle name="Normal 102 3 2 2 3" xfId="18507"/>
    <cellStyle name="Normal 4 7 3 2 2 3" xfId="18508"/>
    <cellStyle name="Normal 102 3 2 2 4" xfId="18509"/>
    <cellStyle name="Normal 4 7 3 2 2 4" xfId="18510"/>
    <cellStyle name="Normal 102 3 2 3" xfId="18511"/>
    <cellStyle name="Normal 4 7 3 2 3" xfId="18512"/>
    <cellStyle name="Normal 102 3 2 3 2" xfId="18513"/>
    <cellStyle name="Normal 4 7 3 2 3 2" xfId="18514"/>
    <cellStyle name="Normal 102 3 2 4" xfId="18515"/>
    <cellStyle name="Normal 4 7 3 2 4" xfId="18516"/>
    <cellStyle name="Normal 102 3 2 4 2" xfId="18517"/>
    <cellStyle name="Normal 4 7 3 2 4 2" xfId="18518"/>
    <cellStyle name="Normal 102 3 2 5" xfId="18519"/>
    <cellStyle name="Normal 4 7 3 2 5" xfId="18520"/>
    <cellStyle name="Normal 102 3 3 2 2" xfId="18521"/>
    <cellStyle name="Normal 4 7 3 3 2 2" xfId="18522"/>
    <cellStyle name="Normal 102 3 3 3" xfId="18523"/>
    <cellStyle name="Normal 4 7 3 3 3" xfId="18524"/>
    <cellStyle name="Normal 102 3 3 3 2" xfId="18525"/>
    <cellStyle name="Normal 4 7 3 3 3 2" xfId="18526"/>
    <cellStyle name="Normal 102 3 3 4" xfId="18527"/>
    <cellStyle name="Normal 4 7 3 3 4" xfId="18528"/>
    <cellStyle name="Normal 99 3 3 2" xfId="18529"/>
    <cellStyle name="Normal 258 3 2 2" xfId="18530"/>
    <cellStyle name="Normal 39 3 3 2 2 2 2" xfId="18531"/>
    <cellStyle name="Normal 44 3 3 2 2 2 2" xfId="18532"/>
    <cellStyle name="Normal 102 3 4" xfId="18533"/>
    <cellStyle name="Normal 4 7 3 4" xfId="18534"/>
    <cellStyle name="Normal 99 3 3 2 2" xfId="18535"/>
    <cellStyle name="Normal 102 3 4 2" xfId="18536"/>
    <cellStyle name="Normal 4 7 3 4 2" xfId="18537"/>
    <cellStyle name="Normal 258 3 2 2 2" xfId="18538"/>
    <cellStyle name="Normal 99 3 3 3" xfId="18539"/>
    <cellStyle name="Normal 102 3 5" xfId="18540"/>
    <cellStyle name="Normal 4 7 3 5" xfId="18541"/>
    <cellStyle name="Normal 258 3 2 3" xfId="18542"/>
    <cellStyle name="Normal 99 3 3 3 2" xfId="18543"/>
    <cellStyle name="Normal 102 3 5 2" xfId="18544"/>
    <cellStyle name="Normal 4 7 3 5 2" xfId="18545"/>
    <cellStyle name="Normal 258 3 2 3 2" xfId="18546"/>
    <cellStyle name="Normal 99 3 3 4" xfId="18547"/>
    <cellStyle name="Normal 102 3 6" xfId="18548"/>
    <cellStyle name="Normal 4 7 3 6" xfId="18549"/>
    <cellStyle name="Normal 258 3 2 4" xfId="18550"/>
    <cellStyle name="Normal 102 4" xfId="18551"/>
    <cellStyle name="Normal 4 7 4" xfId="18552"/>
    <cellStyle name="Normal 102 4 2 2 2" xfId="18553"/>
    <cellStyle name="Normal 4 7 4 2 2 2" xfId="18554"/>
    <cellStyle name="Normal 102 4 2 3" xfId="18555"/>
    <cellStyle name="Normal 4 7 4 2 3" xfId="18556"/>
    <cellStyle name="Normal 102 4 2 3 2" xfId="18557"/>
    <cellStyle name="Normal 4 7 4 2 3 2" xfId="18558"/>
    <cellStyle name="Normal 102 4 2 4" xfId="18559"/>
    <cellStyle name="Normal 4 7 4 2 4" xfId="18560"/>
    <cellStyle name="Normal 4 4 4 2 2 3 2" xfId="18561"/>
    <cellStyle name="Normal 99 3 4 2" xfId="18562"/>
    <cellStyle name="Normal 258 3 3 2" xfId="18563"/>
    <cellStyle name="Normal 39 3 3 2 2 3 2" xfId="18564"/>
    <cellStyle name="Normal 44 3 3 2 2 3 2" xfId="18565"/>
    <cellStyle name="Normal 102 4 4" xfId="18566"/>
    <cellStyle name="Normal 4 7 4 4" xfId="18567"/>
    <cellStyle name="Normal 102 4 4 2" xfId="18568"/>
    <cellStyle name="Normal 4 7 4 4 2" xfId="18569"/>
    <cellStyle name="Normal 102 4 5" xfId="18570"/>
    <cellStyle name="Normal 4 7 4 5" xfId="18571"/>
    <cellStyle name="Normal 102 5" xfId="18572"/>
    <cellStyle name="Normal 4 7 5" xfId="18573"/>
    <cellStyle name="Normal 99 3 5 2" xfId="18574"/>
    <cellStyle name="Normal 102 5 4" xfId="18575"/>
    <cellStyle name="Normal 4 7 5 4" xfId="18576"/>
    <cellStyle name="Normal 258 3 4 2" xfId="18577"/>
    <cellStyle name="Normal 102 6" xfId="18578"/>
    <cellStyle name="Normal 4 7 6" xfId="18579"/>
    <cellStyle name="Normal 102 7" xfId="18580"/>
    <cellStyle name="Normal 4 7 7" xfId="18581"/>
    <cellStyle name="Normal 5 3 2 4 3 2" xfId="18582"/>
    <cellStyle name="Normal 102 8" xfId="18583"/>
    <cellStyle name="Normal 4 7 8" xfId="18584"/>
    <cellStyle name="Normal 103" xfId="18585"/>
    <cellStyle name="Normal 4 8" xfId="18586"/>
    <cellStyle name="Normal 103 2" xfId="18587"/>
    <cellStyle name="Normal 4 8 2" xfId="18588"/>
    <cellStyle name="Normal 103 2 2" xfId="18589"/>
    <cellStyle name="Normal 4 8 2 2" xfId="18590"/>
    <cellStyle name="Normal 192 3 2 5" xfId="18591"/>
    <cellStyle name="Normal 6 2 3 2 5" xfId="18592"/>
    <cellStyle name="Normal 103 2 2 2" xfId="18593"/>
    <cellStyle name="Normal 4 8 2 2 2" xfId="18594"/>
    <cellStyle name="Normal 103 2 2 2 2 2 2" xfId="18595"/>
    <cellStyle name="Normal 103 2 2 2 2 3" xfId="18596"/>
    <cellStyle name="Normal 103 2 2 2 2 3 2" xfId="18597"/>
    <cellStyle name="Normal 103 2 2 2 2 4" xfId="18598"/>
    <cellStyle name="Normal 103 2 2 2 3" xfId="18599"/>
    <cellStyle name="Normal 4 8 2 2 2 3" xfId="18600"/>
    <cellStyle name="Normal 103 2 2 2 3 2" xfId="18601"/>
    <cellStyle name="Normal 4 8 2 2 2 3 2" xfId="18602"/>
    <cellStyle name="Normal 103 2 2 2 4" xfId="18603"/>
    <cellStyle name="Normal 4 8 2 2 2 4" xfId="18604"/>
    <cellStyle name="Normal 38 3 2 2 2 4" xfId="18605"/>
    <cellStyle name="Normal 43 3 2 2 2 4" xfId="18606"/>
    <cellStyle name="Normal 103 2 2 2 4 2" xfId="18607"/>
    <cellStyle name="Normal 6 2 3 2 6" xfId="18608"/>
    <cellStyle name="Normal 103 2 2 3" xfId="18609"/>
    <cellStyle name="Normal 4 8 2 2 3" xfId="18610"/>
    <cellStyle name="Normal 6 2 3 2 6 2" xfId="18611"/>
    <cellStyle name="Normal 103 2 2 3 2" xfId="18612"/>
    <cellStyle name="Normal 4 8 2 2 3 2" xfId="18613"/>
    <cellStyle name="Normal 103 2 2 3 3" xfId="18614"/>
    <cellStyle name="Normal 103 2 2 3 3 2" xfId="18615"/>
    <cellStyle name="Normal 103 2 2 3 4" xfId="18616"/>
    <cellStyle name="Normal 103 2 2 5 2" xfId="18617"/>
    <cellStyle name="Normal 103 2 3" xfId="18618"/>
    <cellStyle name="Normal 4 8 2 3" xfId="18619"/>
    <cellStyle name="Normal 103 2 3 2" xfId="18620"/>
    <cellStyle name="Normal 4 8 2 3 2" xfId="18621"/>
    <cellStyle name="Normal 103 2 3 2 2" xfId="18622"/>
    <cellStyle name="Normal 4 8 2 3 2 2" xfId="18623"/>
    <cellStyle name="Normal 103 2 3 2 2 2" xfId="18624"/>
    <cellStyle name="Normal 103 2 3 2 3" xfId="18625"/>
    <cellStyle name="Normal 103 2 3 2 3 2" xfId="18626"/>
    <cellStyle name="Normal 103 2 3 3" xfId="18627"/>
    <cellStyle name="Normal 4 8 2 3 3" xfId="18628"/>
    <cellStyle name="Normal 103 2 3 3 2" xfId="18629"/>
    <cellStyle name="Normal 4 8 2 3 3 2" xfId="18630"/>
    <cellStyle name="Normal 99 4 2 2" xfId="18631"/>
    <cellStyle name="Normal 103 2 4" xfId="18632"/>
    <cellStyle name="Normal 4 8 2 4" xfId="18633"/>
    <cellStyle name="Normal 99 4 2 2 2" xfId="18634"/>
    <cellStyle name="Normal 103 2 4 2" xfId="18635"/>
    <cellStyle name="Normal 4 8 2 4 2" xfId="18636"/>
    <cellStyle name="Normal 103 2 4 2 2" xfId="18637"/>
    <cellStyle name="Percent 115 2 2 2" xfId="18638"/>
    <cellStyle name="Normal 103 2 4 3" xfId="18639"/>
    <cellStyle name="Percent 115 2 2 2 2" xfId="18640"/>
    <cellStyle name="Normal 103 2 4 3 2" xfId="18641"/>
    <cellStyle name="Normal 99 4 2 3" xfId="18642"/>
    <cellStyle name="Normal 103 2 5" xfId="18643"/>
    <cellStyle name="Normal 4 8 2 5" xfId="18644"/>
    <cellStyle name="Normal 99 4 2 3 2" xfId="18645"/>
    <cellStyle name="Normal 6 2 3 5 5" xfId="18646"/>
    <cellStyle name="Normal 103 2 5 2" xfId="18647"/>
    <cellStyle name="Normal 4 8 2 5 2" xfId="18648"/>
    <cellStyle name="Normal 99 4 2 4" xfId="18649"/>
    <cellStyle name="Normal 103 2 6" xfId="18650"/>
    <cellStyle name="Normal 4 8 2 6" xfId="18651"/>
    <cellStyle name="Normal 103 2 6 2" xfId="18652"/>
    <cellStyle name="Normal 103 3 2" xfId="18653"/>
    <cellStyle name="Normal 4 8 3 2" xfId="18654"/>
    <cellStyle name="Normal 103 3 2 2" xfId="18655"/>
    <cellStyle name="Normal 4 8 3 2 2" xfId="18656"/>
    <cellStyle name="Normal 103 3 2 3" xfId="18657"/>
    <cellStyle name="Normal 4 8 3 2 3" xfId="18658"/>
    <cellStyle name="Normal 103 3 2 3 2" xfId="18659"/>
    <cellStyle name="Normal 4 8 3 2 3 2" xfId="18660"/>
    <cellStyle name="Normal 103 3 3" xfId="18661"/>
    <cellStyle name="Normal 4 8 3 3" xfId="18662"/>
    <cellStyle name="Normal 103 3 3 2" xfId="18663"/>
    <cellStyle name="Normal 4 8 3 3 2" xfId="18664"/>
    <cellStyle name="Normal 103 3 3 2 2" xfId="18665"/>
    <cellStyle name="Normal 4 8 3 3 2 2" xfId="18666"/>
    <cellStyle name="Normal 103 3 3 3" xfId="18667"/>
    <cellStyle name="Normal 4 8 3 3 3" xfId="18668"/>
    <cellStyle name="Normal 103 3 3 3 2" xfId="18669"/>
    <cellStyle name="Normal 4 8 3 3 3 2" xfId="18670"/>
    <cellStyle name="Normal 99 4 3 2" xfId="18671"/>
    <cellStyle name="Normal 103 3 4" xfId="18672"/>
    <cellStyle name="Normal 4 8 3 4" xfId="18673"/>
    <cellStyle name="Normal 258 4 2 2" xfId="18674"/>
    <cellStyle name="Normal 103 3 4 2" xfId="18675"/>
    <cellStyle name="Normal 4 8 3 4 2" xfId="18676"/>
    <cellStyle name="Normal 103 3 5" xfId="18677"/>
    <cellStyle name="Normal 4 8 3 5" xfId="18678"/>
    <cellStyle name="Normal 8 2 2 4 2 4" xfId="18679"/>
    <cellStyle name="Normal 6 2 4 5 5" xfId="18680"/>
    <cellStyle name="Normal 103 3 5 2" xfId="18681"/>
    <cellStyle name="Normal 4 8 3 5 2" xfId="18682"/>
    <cellStyle name="Normal 103 3 6" xfId="18683"/>
    <cellStyle name="Normal 4 8 3 6" xfId="18684"/>
    <cellStyle name="Normal 103 4" xfId="18685"/>
    <cellStyle name="Normal 4 8 4" xfId="18686"/>
    <cellStyle name="Normal 103 4 2 2" xfId="18687"/>
    <cellStyle name="Normal 103 4 2 2 2" xfId="18688"/>
    <cellStyle name="Normal 103 4 2 3" xfId="18689"/>
    <cellStyle name="Normal 103 4 2 3 2" xfId="18690"/>
    <cellStyle name="Normal 5 3 5 2 2 2" xfId="18691"/>
    <cellStyle name="Normal 103 4 3" xfId="18692"/>
    <cellStyle name="Normal 5 3 5 2 2 2 2" xfId="18693"/>
    <cellStyle name="Normal 103 4 3 2" xfId="18694"/>
    <cellStyle name="Normal 99 4 4 2" xfId="18695"/>
    <cellStyle name="Normal 258 4 3 2" xfId="18696"/>
    <cellStyle name="Normal 5 3 5 2 2 3" xfId="18697"/>
    <cellStyle name="Normal 103 4 4" xfId="18698"/>
    <cellStyle name="Normal 5 3 5 2 2 3 2" xfId="18699"/>
    <cellStyle name="Normal 103 4 4 2" xfId="18700"/>
    <cellStyle name="Normal 5 3 5 2 2 4" xfId="18701"/>
    <cellStyle name="Normal 103 4 5" xfId="18702"/>
    <cellStyle name="Normal 103 5" xfId="18703"/>
    <cellStyle name="Normal 4 8 5" xfId="18704"/>
    <cellStyle name="Normal 103 5 2" xfId="18705"/>
    <cellStyle name="Normal 4 8 5 2" xfId="18706"/>
    <cellStyle name="Normal 5 3 5 2 3 2 2" xfId="18707"/>
    <cellStyle name="Normal 103 5 3 2" xfId="18708"/>
    <cellStyle name="Normal 4 8 5 3 2" xfId="18709"/>
    <cellStyle name="Normal 5 3 5 2 3 3" xfId="18710"/>
    <cellStyle name="Normal 103 5 4" xfId="18711"/>
    <cellStyle name="Normal 4 8 5 4" xfId="18712"/>
    <cellStyle name="Normal 103 6" xfId="18713"/>
    <cellStyle name="Normal 4 8 6" xfId="18714"/>
    <cellStyle name="Normal 103 6 2" xfId="18715"/>
    <cellStyle name="Normal 4 8 6 2" xfId="18716"/>
    <cellStyle name="Normal 103 7" xfId="18717"/>
    <cellStyle name="Normal 4 8 7" xfId="18718"/>
    <cellStyle name="Normal 103 7 2" xfId="18719"/>
    <cellStyle name="Normal 4 8 7 2" xfId="18720"/>
    <cellStyle name="Normal 5 3 2 4 4 2" xfId="18721"/>
    <cellStyle name="Normal 103 8" xfId="18722"/>
    <cellStyle name="Normal 4 8 8" xfId="18723"/>
    <cellStyle name="Normal 104 2" xfId="18724"/>
    <cellStyle name="Normal 4 9 2" xfId="18725"/>
    <cellStyle name="Normal 104 2 2" xfId="18726"/>
    <cellStyle name="Normal 4 9 2 2" xfId="18727"/>
    <cellStyle name="Normal 104 2 2 2" xfId="18728"/>
    <cellStyle name="Normal 4 9 2 2 2" xfId="18729"/>
    <cellStyle name="Normal 193 3 2 5" xfId="18730"/>
    <cellStyle name="Normal 104 2 2 2 2" xfId="18731"/>
    <cellStyle name="Normal 4 9 2 2 2 2" xfId="18732"/>
    <cellStyle name="Normal 104 2 2 2 2 2" xfId="18733"/>
    <cellStyle name="Normal 4 9 2 2 2 2 2" xfId="18734"/>
    <cellStyle name="Normal 104 2 2 2 2 2 2" xfId="18735"/>
    <cellStyle name="Normal 104 2 2 2 2 3 2" xfId="18736"/>
    <cellStyle name="Normal 4 4 2 2 5 3 3 2" xfId="18737"/>
    <cellStyle name="Normal 104 2 2 2 2 4" xfId="18738"/>
    <cellStyle name="Normal 104 2 2 2 3" xfId="18739"/>
    <cellStyle name="Normal 4 9 2 2 2 3" xfId="18740"/>
    <cellStyle name="Normal 104 2 2 2 3 2" xfId="18741"/>
    <cellStyle name="Normal 4 9 2 2 2 3 2" xfId="18742"/>
    <cellStyle name="Normal 213 2 4" xfId="18743"/>
    <cellStyle name="Normal 104 2 2 2 4" xfId="18744"/>
    <cellStyle name="Normal 4 9 2 2 2 4" xfId="18745"/>
    <cellStyle name="Normal 213 3 4" xfId="18746"/>
    <cellStyle name="Normal 39 3 2 2 2 4" xfId="18747"/>
    <cellStyle name="Normal 44 3 2 2 2 4" xfId="18748"/>
    <cellStyle name="Normal 104 2 2 2 4 2" xfId="18749"/>
    <cellStyle name="Normal 104 2 2 3" xfId="18750"/>
    <cellStyle name="Normal 4 9 2 2 3" xfId="18751"/>
    <cellStyle name="Normal 104 2 2 3 2 2" xfId="18752"/>
    <cellStyle name="Normal 104 2 2 3 3" xfId="18753"/>
    <cellStyle name="Normal 55 2 5" xfId="18754"/>
    <cellStyle name="Normal 214 2 4" xfId="18755"/>
    <cellStyle name="Normal 104 2 2 3 3 2" xfId="18756"/>
    <cellStyle name="Normal 104 2 2 3 4" xfId="18757"/>
    <cellStyle name="Normal 104 2 2 4" xfId="18758"/>
    <cellStyle name="Normal 4 9 2 2 4" xfId="18759"/>
    <cellStyle name="Normal 104 2 2 4 2" xfId="18760"/>
    <cellStyle name="Normal 4 9 2 2 4 2" xfId="18761"/>
    <cellStyle name="Normal 4 4 2 2 4 2 2 3" xfId="18762"/>
    <cellStyle name="Normal 104 2 2 5" xfId="18763"/>
    <cellStyle name="Normal 4 9 2 2 5" xfId="18764"/>
    <cellStyle name="Normal 104 2 2 5 2" xfId="18765"/>
    <cellStyle name="Normal 104 2 2 6" xfId="18766"/>
    <cellStyle name="Normal 104 2 3" xfId="18767"/>
    <cellStyle name="Normal 4 9 2 3" xfId="18768"/>
    <cellStyle name="Normal 6 3 3 3 5" xfId="18769"/>
    <cellStyle name="Normal 104 2 3 2" xfId="18770"/>
    <cellStyle name="Normal 4 9 2 3 2" xfId="18771"/>
    <cellStyle name="Normal 104 2 3 2 2" xfId="18772"/>
    <cellStyle name="Normal 4 9 2 3 2 2" xfId="18773"/>
    <cellStyle name="Normal 104 2 3 2 2 2" xfId="18774"/>
    <cellStyle name="Normal 104 2 3 2 3" xfId="18775"/>
    <cellStyle name="Normal 99 2 5" xfId="18776"/>
    <cellStyle name="Normal 258 2 4" xfId="18777"/>
    <cellStyle name="Normal 104 2 3 2 3 2" xfId="18778"/>
    <cellStyle name="Normal 104 2 3 3" xfId="18779"/>
    <cellStyle name="Normal 4 9 2 3 3" xfId="18780"/>
    <cellStyle name="Normal 104 2 3 3 2" xfId="18781"/>
    <cellStyle name="Normal 4 9 2 3 3 2" xfId="18782"/>
    <cellStyle name="Normal 104 2 3 4" xfId="18783"/>
    <cellStyle name="Normal 4 9 2 3 4" xfId="18784"/>
    <cellStyle name="Normal 4 4 2 2 4 3 2 3" xfId="18785"/>
    <cellStyle name="Normal 104 2 3 4 2" xfId="18786"/>
    <cellStyle name="Normal 104 2 3 5" xfId="18787"/>
    <cellStyle name="Normal 99 5 2 2" xfId="18788"/>
    <cellStyle name="Normal 104 2 4" xfId="18789"/>
    <cellStyle name="Normal 4 9 2 4" xfId="18790"/>
    <cellStyle name="Normal 104 2 4 2" xfId="18791"/>
    <cellStyle name="Normal 4 9 2 4 2" xfId="18792"/>
    <cellStyle name="Normal 104 2 4 2 2" xfId="18793"/>
    <cellStyle name="Percent 116 2 2 2" xfId="18794"/>
    <cellStyle name="Normal 104 2 4 3" xfId="18795"/>
    <cellStyle name="Percent 116 2 2 2 2" xfId="18796"/>
    <cellStyle name="Normal 104 2 4 3 2" xfId="18797"/>
    <cellStyle name="Percent 116 2 2 3" xfId="18798"/>
    <cellStyle name="Normal 104 2 4 4" xfId="18799"/>
    <cellStyle name="Normal 104 2 7" xfId="18800"/>
    <cellStyle name="Normal 104 3" xfId="18801"/>
    <cellStyle name="Normal 4 9 3" xfId="18802"/>
    <cellStyle name="Normal 104 3 2" xfId="18803"/>
    <cellStyle name="Normal 104 3 2 2" xfId="18804"/>
    <cellStyle name="Normal 104 3 2 2 2" xfId="18805"/>
    <cellStyle name="Normal 5 2 2 2 3 2 3 2 2" xfId="18806"/>
    <cellStyle name="Normal 104 3 2 2 3" xfId="18807"/>
    <cellStyle name="Normal 104 3 2 2 4" xfId="18808"/>
    <cellStyle name="Normal 104 3 2 3" xfId="18809"/>
    <cellStyle name="Normal 104 3 2 3 2" xfId="18810"/>
    <cellStyle name="Normal 104 3 2 4" xfId="18811"/>
    <cellStyle name="Normal 4 4 2 2 5 2 2 3" xfId="18812"/>
    <cellStyle name="Normal 104 3 2 4 2" xfId="18813"/>
    <cellStyle name="Normal 89 2 2 2 2 2" xfId="18814"/>
    <cellStyle name="Normal 94 2 2 2 2 2" xfId="18815"/>
    <cellStyle name="Normal 104 3 2 5" xfId="18816"/>
    <cellStyle name="Normal 104 3 3" xfId="18817"/>
    <cellStyle name="Normal 104 3 3 2" xfId="18818"/>
    <cellStyle name="Normal 104 3 3 2 2" xfId="18819"/>
    <cellStyle name="Normal 104 3 3 3" xfId="18820"/>
    <cellStyle name="Normal 104 3 3 3 2" xfId="18821"/>
    <cellStyle name="Normal 104 3 3 4" xfId="18822"/>
    <cellStyle name="Normal 99 5 3 2" xfId="18823"/>
    <cellStyle name="Normal 104 3 4" xfId="18824"/>
    <cellStyle name="Normal 11 2 2 2 2 4" xfId="18825"/>
    <cellStyle name="Normal 104 3 4 2" xfId="18826"/>
    <cellStyle name="Normal 11 2 2 2 3 4" xfId="18827"/>
    <cellStyle name="Normal 104 3 5 2" xfId="18828"/>
    <cellStyle name="Normal 216 3 2 2 2" xfId="18829"/>
    <cellStyle name="Normal 104 3 6" xfId="18830"/>
    <cellStyle name="Normal 104 4" xfId="18831"/>
    <cellStyle name="Normal 4 9 4" xfId="18832"/>
    <cellStyle name="Normal 104 4 2" xfId="18833"/>
    <cellStyle name="Normal 4 9 4 2" xfId="18834"/>
    <cellStyle name="Normal 104 4 2 2" xfId="18835"/>
    <cellStyle name="Normal 4 9 4 2 2" xfId="18836"/>
    <cellStyle name="Normal 104 4 2 2 2" xfId="18837"/>
    <cellStyle name="Normal 4 9 4 2 2 2" xfId="18838"/>
    <cellStyle name="Normal 104 4 2 3" xfId="18839"/>
    <cellStyle name="Normal 4 9 4 2 3" xfId="18840"/>
    <cellStyle name="Normal 104 4 2 3 2" xfId="18841"/>
    <cellStyle name="Normal 4 9 4 2 3 2" xfId="18842"/>
    <cellStyle name="Normal 104 4 2 4" xfId="18843"/>
    <cellStyle name="Normal 4 9 4 2 4" xfId="18844"/>
    <cellStyle name="Normal 4 4 4 4 2 3 2" xfId="18845"/>
    <cellStyle name="Normal 5 3 5 3 2 2" xfId="18846"/>
    <cellStyle name="Normal 104 4 3" xfId="18847"/>
    <cellStyle name="Normal 4 9 4 3" xfId="18848"/>
    <cellStyle name="Normal 5 3 5 3 2 2 2" xfId="18849"/>
    <cellStyle name="Normal 104 4 3 2" xfId="18850"/>
    <cellStyle name="Normal 4 9 4 3 2" xfId="18851"/>
    <cellStyle name="Normal 5 3 5 3 2 3" xfId="18852"/>
    <cellStyle name="Normal 104 4 4" xfId="18853"/>
    <cellStyle name="Normal 4 9 4 4" xfId="18854"/>
    <cellStyle name="Normal 5 3 5 3 2 3 2" xfId="18855"/>
    <cellStyle name="Normal 104 4 4 2" xfId="18856"/>
    <cellStyle name="Normal 4 9 4 4 2" xfId="18857"/>
    <cellStyle name="Normal 11 2 2 3 2 4" xfId="18858"/>
    <cellStyle name="Normal 5 3 5 3 2 4" xfId="18859"/>
    <cellStyle name="Normal 104 4 5" xfId="18860"/>
    <cellStyle name="Normal 4 9 4 5" xfId="18861"/>
    <cellStyle name="Normal 104 5" xfId="18862"/>
    <cellStyle name="Normal 4 9 5" xfId="18863"/>
    <cellStyle name="Normal 104 5 2" xfId="18864"/>
    <cellStyle name="Normal 4 9 5 2" xfId="18865"/>
    <cellStyle name="Normal 5 3 5 3 3 2" xfId="18866"/>
    <cellStyle name="Normal 104 5 3" xfId="18867"/>
    <cellStyle name="Normal 4 9 5 3" xfId="18868"/>
    <cellStyle name="Normal 104 5 3 2" xfId="18869"/>
    <cellStyle name="Normal 4 9 5 3 2" xfId="18870"/>
    <cellStyle name="Normal 104 5 4" xfId="18871"/>
    <cellStyle name="Normal 4 9 5 4" xfId="18872"/>
    <cellStyle name="Normal 104 6" xfId="18873"/>
    <cellStyle name="Normal 4 9 6" xfId="18874"/>
    <cellStyle name="Normal 104 7" xfId="18875"/>
    <cellStyle name="Normal 34 2 2 3 2 2 2" xfId="18876"/>
    <cellStyle name="Normal 4 9 7" xfId="18877"/>
    <cellStyle name="Normal 5 3 2 4 5 2" xfId="18878"/>
    <cellStyle name="Normal 104 8" xfId="18879"/>
    <cellStyle name="Normal 34 2 2 3 2 2 3" xfId="18880"/>
    <cellStyle name="Normal 4 9 8" xfId="18881"/>
    <cellStyle name="Percent 2 6" xfId="18882"/>
    <cellStyle name="Normal 194 3 2 5" xfId="18883"/>
    <cellStyle name="Normal 244 3 2 5" xfId="18884"/>
    <cellStyle name="Normal 6 4 3 2 5" xfId="18885"/>
    <cellStyle name="Normal 105 2 2 2" xfId="18886"/>
    <cellStyle name="Normal 110 2 2 2" xfId="18887"/>
    <cellStyle name="Percent 2 6 2" xfId="18888"/>
    <cellStyle name="Normal 105 2 2 2 2" xfId="18889"/>
    <cellStyle name="Normal 110 2 2 2 2" xfId="18890"/>
    <cellStyle name="Normal 105 2 2 2 2 2" xfId="18891"/>
    <cellStyle name="Normal 110 2 2 2 2 2" xfId="18892"/>
    <cellStyle name="Normal 105 2 2 2 2 2 2" xfId="18893"/>
    <cellStyle name="Normal 110 2 2 2 2 2 2" xfId="18894"/>
    <cellStyle name="Normal 105 2 2 2 2 3" xfId="18895"/>
    <cellStyle name="Normal 110 2 2 2 2 3" xfId="18896"/>
    <cellStyle name="Normal 67 3 2 2 3" xfId="18897"/>
    <cellStyle name="Normal 72 3 2 2 3" xfId="18898"/>
    <cellStyle name="Normal 105 2 2 2 2 3 2" xfId="18899"/>
    <cellStyle name="Normal 110 2 2 2 2 3 2" xfId="18900"/>
    <cellStyle name="Normal 105 2 2 2 2 4" xfId="18901"/>
    <cellStyle name="Normal 110 2 2 2 2 4" xfId="18902"/>
    <cellStyle name="Normal 4 5 2 3 4 3 2" xfId="18903"/>
    <cellStyle name="Percent 2 6 3" xfId="18904"/>
    <cellStyle name="Normal 105 2 2 2 3" xfId="18905"/>
    <cellStyle name="Normal 110 2 2 2 3" xfId="18906"/>
    <cellStyle name="Normal 105 2 2 2 3 2" xfId="18907"/>
    <cellStyle name="Normal 110 2 2 2 3 2" xfId="18908"/>
    <cellStyle name="Normal 105 2 2 2 4" xfId="18909"/>
    <cellStyle name="Normal 110 2 2 2 4" xfId="18910"/>
    <cellStyle name="Normal 105 2 2 2 4 2" xfId="18911"/>
    <cellStyle name="Normal 110 2 2 2 4 2" xfId="18912"/>
    <cellStyle name="Percent 2 7" xfId="18913"/>
    <cellStyle name="Normal 105 2 2 3" xfId="18914"/>
    <cellStyle name="Normal 110 2 2 3" xfId="18915"/>
    <cellStyle name="Percent 2 7 2" xfId="18916"/>
    <cellStyle name="Normal 105 2 2 3 2" xfId="18917"/>
    <cellStyle name="Normal 110 2 2 3 2" xfId="18918"/>
    <cellStyle name="Normal 105 2 2 3 2 2" xfId="18919"/>
    <cellStyle name="Normal 110 2 2 3 2 2" xfId="18920"/>
    <cellStyle name="Normal 4 5 2 3 4 4 2" xfId="18921"/>
    <cellStyle name="Percent 2 7 3" xfId="18922"/>
    <cellStyle name="Normal 105 2 2 3 3" xfId="18923"/>
    <cellStyle name="Normal 110 2 2 3 3" xfId="18924"/>
    <cellStyle name="Normal 105 2 2 3 3 2" xfId="18925"/>
    <cellStyle name="Normal 110 2 2 3 3 2" xfId="18926"/>
    <cellStyle name="Normal 105 2 2 3 4" xfId="18927"/>
    <cellStyle name="Normal 110 2 2 3 4" xfId="18928"/>
    <cellStyle name="Percent 2 8" xfId="18929"/>
    <cellStyle name="Normal 105 2 2 4" xfId="18930"/>
    <cellStyle name="Normal 110 2 2 4" xfId="18931"/>
    <cellStyle name="Normal 105 2 2 4 2" xfId="18932"/>
    <cellStyle name="Normal 110 2 2 4 2" xfId="18933"/>
    <cellStyle name="Normal 105 2 2 5" xfId="18934"/>
    <cellStyle name="Normal 110 2 2 5" xfId="18935"/>
    <cellStyle name="Normal 105 2 2 5 2" xfId="18936"/>
    <cellStyle name="Normal 110 2 2 5 2" xfId="18937"/>
    <cellStyle name="Normal 70 7 2" xfId="18938"/>
    <cellStyle name="Normal 105 2 2 6" xfId="18939"/>
    <cellStyle name="Normal 110 2 2 6" xfId="18940"/>
    <cellStyle name="Output 4 2 7 2" xfId="18941"/>
    <cellStyle name="Normal 105 2 3" xfId="18942"/>
    <cellStyle name="Normal 110 2 3" xfId="18943"/>
    <cellStyle name="Percent 3 6" xfId="18944"/>
    <cellStyle name="Normal 105 2 3 2" xfId="18945"/>
    <cellStyle name="Normal 110 2 3 2" xfId="18946"/>
    <cellStyle name="Normal 105 2 3 2 2" xfId="18947"/>
    <cellStyle name="Normal 110 2 3 2 2" xfId="18948"/>
    <cellStyle name="Normal 105 2 3 2 2 2" xfId="18949"/>
    <cellStyle name="Normal 110 2 3 2 2 2" xfId="18950"/>
    <cellStyle name="Normal 4 5 2 3 5 3 2" xfId="18951"/>
    <cellStyle name="Normal 105 2 3 2 3" xfId="18952"/>
    <cellStyle name="Normal 110 2 3 2 3" xfId="18953"/>
    <cellStyle name="Normal 105 2 3 2 3 2" xfId="18954"/>
    <cellStyle name="Normal 110 2 3 2 3 2" xfId="18955"/>
    <cellStyle name="Normal 105 2 3 2 4" xfId="18956"/>
    <cellStyle name="Normal 110 2 3 2 4" xfId="18957"/>
    <cellStyle name="Percent 3 7" xfId="18958"/>
    <cellStyle name="Normal 105 2 3 3" xfId="18959"/>
    <cellStyle name="Normal 110 2 3 3" xfId="18960"/>
    <cellStyle name="Normal 105 2 3 3 2" xfId="18961"/>
    <cellStyle name="Normal 110 2 3 3 2" xfId="18962"/>
    <cellStyle name="Normal 105 2 3 4" xfId="18963"/>
    <cellStyle name="Normal 110 2 3 4" xfId="18964"/>
    <cellStyle name="Normal 105 2 3 4 2" xfId="18965"/>
    <cellStyle name="Normal 110 2 3 4 2" xfId="18966"/>
    <cellStyle name="Normal 105 2 3 5" xfId="18967"/>
    <cellStyle name="Normal 110 2 3 5" xfId="18968"/>
    <cellStyle name="Normal 79 3 2 2 3 2" xfId="18969"/>
    <cellStyle name="Normal 84 3 2 2 3 2" xfId="18970"/>
    <cellStyle name="Normal 105 2 4" xfId="18971"/>
    <cellStyle name="Normal 110 2 4" xfId="18972"/>
    <cellStyle name="Percent 101" xfId="18973"/>
    <cellStyle name="Normal 105 2 4 2" xfId="18974"/>
    <cellStyle name="Normal 110 2 4 2" xfId="18975"/>
    <cellStyle name="Percent 101 2" xfId="18976"/>
    <cellStyle name="Normal 105 2 4 2 2" xfId="18977"/>
    <cellStyle name="Normal 110 2 4 2 2" xfId="18978"/>
    <cellStyle name="Normal 105 2 7" xfId="18979"/>
    <cellStyle name="Normal 110 2 7" xfId="18980"/>
    <cellStyle name="Normal 105 3 2" xfId="18981"/>
    <cellStyle name="Normal 110 3 2" xfId="18982"/>
    <cellStyle name="Normal 105 3 2 2" xfId="18983"/>
    <cellStyle name="Normal 110 3 2 2" xfId="18984"/>
    <cellStyle name="Normal 105 3 2 2 2" xfId="18985"/>
    <cellStyle name="Normal 110 3 2 2 2" xfId="18986"/>
    <cellStyle name="Normal 4 4 2 2 5 6" xfId="18987"/>
    <cellStyle name="Normal 105 3 2 2 2 2" xfId="18988"/>
    <cellStyle name="Normal 110 3 2 2 2 2" xfId="18989"/>
    <cellStyle name="Normal 4 5 2 4 4 3 2" xfId="18990"/>
    <cellStyle name="Normal 105 3 2 2 3" xfId="18991"/>
    <cellStyle name="Normal 110 3 2 2 3" xfId="18992"/>
    <cellStyle name="Normal 105 3 2 2 3 2" xfId="18993"/>
    <cellStyle name="Normal 110 3 2 2 3 2" xfId="18994"/>
    <cellStyle name="Normal 105 3 2 2 4" xfId="18995"/>
    <cellStyle name="Normal 110 3 2 2 4" xfId="18996"/>
    <cellStyle name="Normal 105 3 2 3" xfId="18997"/>
    <cellStyle name="Normal 110 3 2 3" xfId="18998"/>
    <cellStyle name="Normal 105 3 2 3 2" xfId="18999"/>
    <cellStyle name="Normal 110 3 2 3 2" xfId="19000"/>
    <cellStyle name="Normal 105 3 2 4" xfId="19001"/>
    <cellStyle name="Normal 110 3 2 4" xfId="19002"/>
    <cellStyle name="Normal 89 2 3 2 2 2" xfId="19003"/>
    <cellStyle name="Normal 94 2 3 2 2 2" xfId="19004"/>
    <cellStyle name="Normal 198 2 2 2 2 2" xfId="19005"/>
    <cellStyle name="Normal 105 3 2 5" xfId="19006"/>
    <cellStyle name="Normal 110 3 2 5" xfId="19007"/>
    <cellStyle name="Output 4 2 8 2" xfId="19008"/>
    <cellStyle name="Normal 105 3 3" xfId="19009"/>
    <cellStyle name="Normal 110 3 3" xfId="19010"/>
    <cellStyle name="Normal 27 2 2 2 3" xfId="19011"/>
    <cellStyle name="Normal 32 2 2 2 3" xfId="19012"/>
    <cellStyle name="Normal 105 3 3 2" xfId="19013"/>
    <cellStyle name="Normal 110 3 3 2" xfId="19014"/>
    <cellStyle name="Normal 27 2 2 2 3 2" xfId="19015"/>
    <cellStyle name="Normal 32 2 2 2 3 2" xfId="19016"/>
    <cellStyle name="Normal 105 3 3 2 2" xfId="19017"/>
    <cellStyle name="Normal 110 3 3 2 2" xfId="19018"/>
    <cellStyle name="Normal 27 2 2 2 4" xfId="19019"/>
    <cellStyle name="Normal 32 2 2 2 4" xfId="19020"/>
    <cellStyle name="Normal 105 3 3 3" xfId="19021"/>
    <cellStyle name="Normal 110 3 3 3" xfId="19022"/>
    <cellStyle name="Normal 32 2 2 2 4 2" xfId="19023"/>
    <cellStyle name="Normal 105 3 3 3 2" xfId="19024"/>
    <cellStyle name="Normal 110 3 3 3 2" xfId="19025"/>
    <cellStyle name="Normal 32 2 2 2 5" xfId="19026"/>
    <cellStyle name="Normal 105 3 3 4" xfId="19027"/>
    <cellStyle name="Normal 110 3 3 4" xfId="19028"/>
    <cellStyle name="Normal 105 3 4" xfId="19029"/>
    <cellStyle name="Normal 110 3 4" xfId="19030"/>
    <cellStyle name="Normal 32 2 2 3 3" xfId="19031"/>
    <cellStyle name="Normal 105 3 4 2" xfId="19032"/>
    <cellStyle name="Normal 110 3 4 2" xfId="19033"/>
    <cellStyle name="Normal 11 2 3 2 2 4" xfId="19034"/>
    <cellStyle name="Normal 32 2 2 4 3" xfId="19035"/>
    <cellStyle name="Normal 105 3 5 2" xfId="19036"/>
    <cellStyle name="Normal 110 3 5 2" xfId="19037"/>
    <cellStyle name="Normal 216 3 3 2 2" xfId="19038"/>
    <cellStyle name="Normal 105 3 6" xfId="19039"/>
    <cellStyle name="Normal 110 3 6" xfId="19040"/>
    <cellStyle name="Normal 105 4" xfId="19041"/>
    <cellStyle name="Normal 110 4" xfId="19042"/>
    <cellStyle name="Normal 105 4 2" xfId="19043"/>
    <cellStyle name="Normal 110 4 2" xfId="19044"/>
    <cellStyle name="Normal 6 4 5 2 5" xfId="19045"/>
    <cellStyle name="Normal 105 4 2 2" xfId="19046"/>
    <cellStyle name="Normal 110 4 2 2" xfId="19047"/>
    <cellStyle name="Normal 105 4 2 2 2" xfId="19048"/>
    <cellStyle name="Normal 110 4 2 2 2" xfId="19049"/>
    <cellStyle name="Normal 105 4 2 3" xfId="19050"/>
    <cellStyle name="Normal 110 4 2 3" xfId="19051"/>
    <cellStyle name="Normal 105 4 2 3 2" xfId="19052"/>
    <cellStyle name="Normal 110 4 2 3 2" xfId="19053"/>
    <cellStyle name="Normal 4 4 4 5 2 3 2" xfId="19054"/>
    <cellStyle name="Normal 105 4 2 4" xfId="19055"/>
    <cellStyle name="Normal 110 4 2 4" xfId="19056"/>
    <cellStyle name="Normal 5 3 5 4 2 2" xfId="19057"/>
    <cellStyle name="Normal 105 4 3" xfId="19058"/>
    <cellStyle name="Normal 110 4 3" xfId="19059"/>
    <cellStyle name="Normal 32 2 3 2 3" xfId="19060"/>
    <cellStyle name="Normal 5 3 5 4 2 2 2" xfId="19061"/>
    <cellStyle name="Normal 105 4 3 2" xfId="19062"/>
    <cellStyle name="Normal 110 4 3 2" xfId="19063"/>
    <cellStyle name="Normal 5 3 5 4 2 3" xfId="19064"/>
    <cellStyle name="Normal 105 4 4" xfId="19065"/>
    <cellStyle name="Normal 110 4 4" xfId="19066"/>
    <cellStyle name="Normal 32 2 3 3 3" xfId="19067"/>
    <cellStyle name="Normal 5 3 5 4 2 3 2" xfId="19068"/>
    <cellStyle name="Normal 105 4 4 2" xfId="19069"/>
    <cellStyle name="Normal 110 4 4 2" xfId="19070"/>
    <cellStyle name="Normal 105 5" xfId="19071"/>
    <cellStyle name="Normal 110 5" xfId="19072"/>
    <cellStyle name="Normal 105 5 2" xfId="19073"/>
    <cellStyle name="Normal 110 5 2" xfId="19074"/>
    <cellStyle name="Normal 5 3 5 4 3 2" xfId="19075"/>
    <cellStyle name="Normal 105 5 3" xfId="19076"/>
    <cellStyle name="Normal 110 5 3" xfId="19077"/>
    <cellStyle name="Normal 105 5 4" xfId="19078"/>
    <cellStyle name="Normal 110 5 4" xfId="19079"/>
    <cellStyle name="Normal 105 6" xfId="19080"/>
    <cellStyle name="Normal 110 6" xfId="19081"/>
    <cellStyle name="Normal 105 7" xfId="19082"/>
    <cellStyle name="Normal 110 7" xfId="19083"/>
    <cellStyle name="Normal 34 2 2 3 2 3 2" xfId="19084"/>
    <cellStyle name="Normal 5 3 2 4 6 2" xfId="19085"/>
    <cellStyle name="Normal 105 8" xfId="19086"/>
    <cellStyle name="Normal 110 8" xfId="19087"/>
    <cellStyle name="Normal 106 2 2" xfId="19088"/>
    <cellStyle name="Normal 111 2 2" xfId="19089"/>
    <cellStyle name="Normal 195 3 2 5" xfId="19090"/>
    <cellStyle name="Normal 106 2 2 2" xfId="19091"/>
    <cellStyle name="Normal 111 2 2 2" xfId="19092"/>
    <cellStyle name="Normal 195 4 2 3" xfId="19093"/>
    <cellStyle name="Normal 6 5 4 2 3" xfId="19094"/>
    <cellStyle name="Normal 106 2 2 2 2 3 2" xfId="19095"/>
    <cellStyle name="Normal 111 2 2 2 2 3 2" xfId="19096"/>
    <cellStyle name="Normal 4 2 4 4 3" xfId="19097"/>
    <cellStyle name="Normal 106 2 2 2 4" xfId="19098"/>
    <cellStyle name="Normal 111 2 2 2 4" xfId="19099"/>
    <cellStyle name="Normal 4 2 4 4 3 2" xfId="19100"/>
    <cellStyle name="Normal 106 2 2 2 4 2" xfId="19101"/>
    <cellStyle name="Normal 111 2 2 2 4 2" xfId="19102"/>
    <cellStyle name="Percent 20 2 4 2" xfId="19103"/>
    <cellStyle name="Normal 4 2 4 4 4" xfId="19104"/>
    <cellStyle name="Normal 106 2 2 2 5" xfId="19105"/>
    <cellStyle name="Normal 111 2 2 2 5" xfId="19106"/>
    <cellStyle name="Normal 106 2 2 3" xfId="19107"/>
    <cellStyle name="Normal 111 2 2 3" xfId="19108"/>
    <cellStyle name="Normal 106 2 2 3 2 2" xfId="19109"/>
    <cellStyle name="Normal 111 2 2 3 2 2" xfId="19110"/>
    <cellStyle name="Normal 4 2 4 5 2 2" xfId="19111"/>
    <cellStyle name="Normal 106 2 2 3 3 2" xfId="19112"/>
    <cellStyle name="Normal 111 2 2 3 3 2" xfId="19113"/>
    <cellStyle name="Normal 4 2 4 5 3" xfId="19114"/>
    <cellStyle name="Normal 106 2 2 3 4" xfId="19115"/>
    <cellStyle name="Normal 111 2 2 3 4" xfId="19116"/>
    <cellStyle name="Normal 106 2 2 5" xfId="19117"/>
    <cellStyle name="Normal 111 2 2 5" xfId="19118"/>
    <cellStyle name="Normal 106 2 2 5 2" xfId="19119"/>
    <cellStyle name="Normal 111 2 2 5 2" xfId="19120"/>
    <cellStyle name="Normal 106 2 2 6" xfId="19121"/>
    <cellStyle name="Normal 111 2 2 6" xfId="19122"/>
    <cellStyle name="Normal 106 2 3" xfId="19123"/>
    <cellStyle name="Normal 111 2 3" xfId="19124"/>
    <cellStyle name="Normal 106 2 3 2" xfId="19125"/>
    <cellStyle name="Normal 111 2 3 2" xfId="19126"/>
    <cellStyle name="Normal 106 2 3 2 2" xfId="19127"/>
    <cellStyle name="Normal 111 2 3 2 2" xfId="19128"/>
    <cellStyle name="Normal 106 2 3 2 2 2" xfId="19129"/>
    <cellStyle name="Normal 111 2 3 2 2 2" xfId="19130"/>
    <cellStyle name="Normal 4 2 5 4 2" xfId="19131"/>
    <cellStyle name="Normal 106 2 3 2 3" xfId="19132"/>
    <cellStyle name="Normal 111 2 3 2 3" xfId="19133"/>
    <cellStyle name="Normal 4 2 5 4 2 2" xfId="19134"/>
    <cellStyle name="Normal 106 2 3 2 3 2" xfId="19135"/>
    <cellStyle name="Normal 111 2 3 2 3 2" xfId="19136"/>
    <cellStyle name="Normal 4 2 5 4 3" xfId="19137"/>
    <cellStyle name="Normal 106 2 3 2 4" xfId="19138"/>
    <cellStyle name="Normal 111 2 3 2 4" xfId="19139"/>
    <cellStyle name="Normal 106 2 3 3" xfId="19140"/>
    <cellStyle name="Normal 111 2 3 3" xfId="19141"/>
    <cellStyle name="Normal 5 2 2 13" xfId="19142"/>
    <cellStyle name="Normal 106 2 3 3 2" xfId="19143"/>
    <cellStyle name="Normal 111 2 3 3 2" xfId="19144"/>
    <cellStyle name="Normal 106 2 3 4" xfId="19145"/>
    <cellStyle name="Normal 111 2 3 4" xfId="19146"/>
    <cellStyle name="Normal 106 2 3 4 2" xfId="19147"/>
    <cellStyle name="Normal 111 2 3 4 2" xfId="19148"/>
    <cellStyle name="Normal 106 2 3 5" xfId="19149"/>
    <cellStyle name="Normal 111 2 3 5" xfId="19150"/>
    <cellStyle name="Normal 106 2 4" xfId="19151"/>
    <cellStyle name="Normal 111 2 4" xfId="19152"/>
    <cellStyle name="Normal 2 2 3 2 2 2" xfId="19153"/>
    <cellStyle name="Normal 106 2 4 2" xfId="19154"/>
    <cellStyle name="Normal 111 2 4 2" xfId="19155"/>
    <cellStyle name="Normal 2 2 3 2 2 2 2" xfId="19156"/>
    <cellStyle name="Normal 2 7" xfId="19157"/>
    <cellStyle name="Normal 106 2 4 2 2" xfId="19158"/>
    <cellStyle name="Normal 111 2 4 2 2" xfId="19159"/>
    <cellStyle name="Normal 2 2 3 2 2 2 2 2" xfId="19160"/>
    <cellStyle name="Normal 3 7" xfId="19161"/>
    <cellStyle name="Normal 106 2 4 3 2" xfId="19162"/>
    <cellStyle name="Normal 111 2 4 3 2" xfId="19163"/>
    <cellStyle name="Normal 2 2 3 2 2 2 3 2" xfId="19164"/>
    <cellStyle name="Normal 106 2 4 4" xfId="19165"/>
    <cellStyle name="Normal 111 2 4 4" xfId="19166"/>
    <cellStyle name="Normal 2 2 3 2 2 2 4" xfId="19167"/>
    <cellStyle name="Normal 106 2 5 2" xfId="19168"/>
    <cellStyle name="Normal 111 2 5 2" xfId="19169"/>
    <cellStyle name="Normal 2 2 3 2 2 3 2" xfId="19170"/>
    <cellStyle name="Normal 106 2 6" xfId="19171"/>
    <cellStyle name="Normal 111 2 6" xfId="19172"/>
    <cellStyle name="Normal 2 2 3 2 2 4" xfId="19173"/>
    <cellStyle name="Normal 106 2 6 2" xfId="19174"/>
    <cellStyle name="Normal 111 2 6 2" xfId="19175"/>
    <cellStyle name="Normal 2 2 3 2 2 4 2" xfId="19176"/>
    <cellStyle name="Normal 106 2 7" xfId="19177"/>
    <cellStyle name="Normal 111 2 7" xfId="19178"/>
    <cellStyle name="Normal 2 2 3 2 2 5" xfId="19179"/>
    <cellStyle name="Normal 106 3" xfId="19180"/>
    <cellStyle name="Normal 111 3" xfId="19181"/>
    <cellStyle name="Normal 106 3 2" xfId="19182"/>
    <cellStyle name="Normal 111 3 2" xfId="19183"/>
    <cellStyle name="Normal 87 2 2 2 2 3" xfId="19184"/>
    <cellStyle name="Normal 92 2 2 2 2 3" xfId="19185"/>
    <cellStyle name="Normal 106 3 2 2" xfId="19186"/>
    <cellStyle name="Normal 111 3 2 2" xfId="19187"/>
    <cellStyle name="Normal 87 2 2 2 2 3 2" xfId="19188"/>
    <cellStyle name="Normal 92 2 2 2 2 3 2" xfId="19189"/>
    <cellStyle name="Normal 106 3 2 2 2" xfId="19190"/>
    <cellStyle name="Normal 111 3 2 2 2" xfId="19191"/>
    <cellStyle name="Normal 106 3 2 2 2 2" xfId="19192"/>
    <cellStyle name="Normal 111 3 2 2 2 2" xfId="19193"/>
    <cellStyle name="Normal 4 3 4 4 2" xfId="19194"/>
    <cellStyle name="Normal 106 3 2 2 3" xfId="19195"/>
    <cellStyle name="Normal 111 3 2 2 3" xfId="19196"/>
    <cellStyle name="Normal 106 3 2 2 3 2" xfId="19197"/>
    <cellStyle name="Normal 111 3 2 2 3 2" xfId="19198"/>
    <cellStyle name="Normal 106 3 2 2 4" xfId="19199"/>
    <cellStyle name="Normal 111 3 2 2 4" xfId="19200"/>
    <cellStyle name="Normal 87 2 2 2 2 4" xfId="19201"/>
    <cellStyle name="Normal 92 2 2 2 2 4" xfId="19202"/>
    <cellStyle name="Normal 106 3 2 3" xfId="19203"/>
    <cellStyle name="Normal 111 3 2 3" xfId="19204"/>
    <cellStyle name="Normal 106 3 2 3 2" xfId="19205"/>
    <cellStyle name="Normal 111 3 2 3 2" xfId="19206"/>
    <cellStyle name="Normal 106 3 3" xfId="19207"/>
    <cellStyle name="Normal 111 3 3" xfId="19208"/>
    <cellStyle name="Normal 32 3 2 2 3 2" xfId="19209"/>
    <cellStyle name="Normal 106 3 3 2 2" xfId="19210"/>
    <cellStyle name="Normal 111 3 3 2 2" xfId="19211"/>
    <cellStyle name="Normal 32 3 2 2 4 2" xfId="19212"/>
    <cellStyle name="Normal 106 3 3 3 2" xfId="19213"/>
    <cellStyle name="Normal 111 3 3 3 2" xfId="19214"/>
    <cellStyle name="Normal 106 3 4" xfId="19215"/>
    <cellStyle name="Normal 111 3 4" xfId="19216"/>
    <cellStyle name="Normal 2 2 3 2 3 2" xfId="19217"/>
    <cellStyle name="Normal 32 3 2 3 3" xfId="19218"/>
    <cellStyle name="Normal 106 3 4 2" xfId="19219"/>
    <cellStyle name="Normal 111 3 4 2" xfId="19220"/>
    <cellStyle name="Normal 2 2 3 2 3 2 2" xfId="19221"/>
    <cellStyle name="Note 4 4 2 2 2 2" xfId="19222"/>
    <cellStyle name="Normal 106 3 5 2" xfId="19223"/>
    <cellStyle name="Normal 111 3 5 2" xfId="19224"/>
    <cellStyle name="Normal 2 2 3 2 3 3 2" xfId="19225"/>
    <cellStyle name="Normal 106 4" xfId="19226"/>
    <cellStyle name="Normal 111 4" xfId="19227"/>
    <cellStyle name="Normal 106 4 2" xfId="19228"/>
    <cellStyle name="Normal 111 4 2" xfId="19229"/>
    <cellStyle name="Normal 106 4 2 2" xfId="19230"/>
    <cellStyle name="Normal 111 4 2 2" xfId="19231"/>
    <cellStyle name="Normal 106 4 2 2 2" xfId="19232"/>
    <cellStyle name="Normal 111 4 2 2 2" xfId="19233"/>
    <cellStyle name="Normal 106 4 2 3" xfId="19234"/>
    <cellStyle name="Normal 111 4 2 3" xfId="19235"/>
    <cellStyle name="Normal 106 4 2 3 2" xfId="19236"/>
    <cellStyle name="Normal 111 4 2 3 2" xfId="19237"/>
    <cellStyle name="Normal 5 3 5 5 2 2" xfId="19238"/>
    <cellStyle name="Normal 106 4 3" xfId="19239"/>
    <cellStyle name="Normal 111 4 3" xfId="19240"/>
    <cellStyle name="Normal 32 3 3 2 3" xfId="19241"/>
    <cellStyle name="Normal 106 4 3 2" xfId="19242"/>
    <cellStyle name="Normal 111 4 3 2" xfId="19243"/>
    <cellStyle name="Normal 106 4 4" xfId="19244"/>
    <cellStyle name="Normal 111 4 4" xfId="19245"/>
    <cellStyle name="Normal 2 2 3 2 4 2" xfId="19246"/>
    <cellStyle name="Normal 106 4 4 2" xfId="19247"/>
    <cellStyle name="Normal 111 4 4 2" xfId="19248"/>
    <cellStyle name="Note 4 4 2 3 2" xfId="19249"/>
    <cellStyle name="Normal 106 4 5" xfId="19250"/>
    <cellStyle name="Normal 111 4 5" xfId="19251"/>
    <cellStyle name="Normal 106 5" xfId="19252"/>
    <cellStyle name="Normal 111 5" xfId="19253"/>
    <cellStyle name="Normal 106 5 2" xfId="19254"/>
    <cellStyle name="Normal 111 5 2" xfId="19255"/>
    <cellStyle name="Normal 106 5 2 2" xfId="19256"/>
    <cellStyle name="Normal 111 5 2 2" xfId="19257"/>
    <cellStyle name="Normal 5 3 5 5 3 2" xfId="19258"/>
    <cellStyle name="Normal 106 5 3" xfId="19259"/>
    <cellStyle name="Normal 111 5 3" xfId="19260"/>
    <cellStyle name="Normal 106 5 3 2" xfId="19261"/>
    <cellStyle name="Normal 111 5 3 2" xfId="19262"/>
    <cellStyle name="Normal 106 5 4" xfId="19263"/>
    <cellStyle name="Normal 111 5 4" xfId="19264"/>
    <cellStyle name="Normal 2 2 3 2 5 2" xfId="19265"/>
    <cellStyle name="Normal 106 6" xfId="19266"/>
    <cellStyle name="Normal 111 6" xfId="19267"/>
    <cellStyle name="Normal 106 7" xfId="19268"/>
    <cellStyle name="Normal 111 7" xfId="19269"/>
    <cellStyle name="Normal 34 2 2 3 2 4 2" xfId="19270"/>
    <cellStyle name="Normal 106 8" xfId="19271"/>
    <cellStyle name="Normal 111 8" xfId="19272"/>
    <cellStyle name="Normal 107 2" xfId="19273"/>
    <cellStyle name="Normal 112 2" xfId="19274"/>
    <cellStyle name="Normal 107 2 2" xfId="19275"/>
    <cellStyle name="Normal 112 2 2" xfId="19276"/>
    <cellStyle name="Normal 196 3 2 5" xfId="19277"/>
    <cellStyle name="Normal 107 2 2 2" xfId="19278"/>
    <cellStyle name="Normal 112 2 2 2" xfId="19279"/>
    <cellStyle name="Normal 107 2 2 2 2" xfId="19280"/>
    <cellStyle name="Normal 112 2 2 2 2" xfId="19281"/>
    <cellStyle name="Normal 107 2 2 2 2 2" xfId="19282"/>
    <cellStyle name="Normal 112 2 2 2 2 2" xfId="19283"/>
    <cellStyle name="Normal 107 2 2 2 2 2 2" xfId="19284"/>
    <cellStyle name="Normal 112 2 2 2 2 2 2" xfId="19285"/>
    <cellStyle name="Normal 107 2 2 2 2 3" xfId="19286"/>
    <cellStyle name="Normal 112 2 2 2 2 3" xfId="19287"/>
    <cellStyle name="Normal 107 2 2 2 2 3 2" xfId="19288"/>
    <cellStyle name="Normal 112 2 2 2 2 3 2" xfId="19289"/>
    <cellStyle name="OptionHeading" xfId="19290"/>
    <cellStyle name="Normal 107 2 2 2 2 4" xfId="19291"/>
    <cellStyle name="Normal 112 2 2 2 2 4" xfId="19292"/>
    <cellStyle name="Normal 5 2 4 4 2" xfId="19293"/>
    <cellStyle name="Normal 33 4 5 2" xfId="19294"/>
    <cellStyle name="Normal 107 2 2 2 3" xfId="19295"/>
    <cellStyle name="Normal 112 2 2 2 3" xfId="19296"/>
    <cellStyle name="Normal 5 2 4 4 2 2" xfId="19297"/>
    <cellStyle name="Normal 107 2 2 2 3 2" xfId="19298"/>
    <cellStyle name="Normal 112 2 2 2 3 2" xfId="19299"/>
    <cellStyle name="Normal 5 2 4 4 3" xfId="19300"/>
    <cellStyle name="Normal 107 2 2 2 4" xfId="19301"/>
    <cellStyle name="Normal 112 2 2 2 4" xfId="19302"/>
    <cellStyle name="Normal 5 2 4 4 4" xfId="19303"/>
    <cellStyle name="Normal 107 2 2 2 5" xfId="19304"/>
    <cellStyle name="Normal 112 2 2 2 5" xfId="19305"/>
    <cellStyle name="Normal 107 2 2 3" xfId="19306"/>
    <cellStyle name="Normal 112 2 2 3" xfId="19307"/>
    <cellStyle name="Normal 4 5 2 11" xfId="19308"/>
    <cellStyle name="Normal 107 2 2 3 2" xfId="19309"/>
    <cellStyle name="Normal 112 2 2 3 2" xfId="19310"/>
    <cellStyle name="Normal 4 5 2 11 2" xfId="19311"/>
    <cellStyle name="Normal 107 2 2 3 2 2" xfId="19312"/>
    <cellStyle name="Normal 112 2 2 3 2 2" xfId="19313"/>
    <cellStyle name="Normal 4 5 2 12" xfId="19314"/>
    <cellStyle name="Normal 107 2 2 3 3" xfId="19315"/>
    <cellStyle name="Normal 112 2 2 3 3" xfId="19316"/>
    <cellStyle name="Normal 4 5 2 12 2" xfId="19317"/>
    <cellStyle name="Normal 107 2 2 3 3 2" xfId="19318"/>
    <cellStyle name="Normal 112 2 2 3 3 2" xfId="19319"/>
    <cellStyle name="Normal 4 5 2 13" xfId="19320"/>
    <cellStyle name="Normal 107 2 2 3 4" xfId="19321"/>
    <cellStyle name="Normal 112 2 2 3 4" xfId="19322"/>
    <cellStyle name="Normal 107 2 2 4" xfId="19323"/>
    <cellStyle name="Normal 112 2 2 4" xfId="19324"/>
    <cellStyle name="Normal 107 2 2 5" xfId="19325"/>
    <cellStyle name="Normal 112 2 2 5" xfId="19326"/>
    <cellStyle name="Normal 107 2 2 5 2" xfId="19327"/>
    <cellStyle name="Normal 112 2 2 5 2" xfId="19328"/>
    <cellStyle name="Normal 192 2" xfId="19329"/>
    <cellStyle name="Normal 237 2" xfId="19330"/>
    <cellStyle name="Normal 242 2" xfId="19331"/>
    <cellStyle name="Normal 6 2 2" xfId="19332"/>
    <cellStyle name="Normal 107 2 2 6" xfId="19333"/>
    <cellStyle name="Normal 112 2 2 6" xfId="19334"/>
    <cellStyle name="Normal 107 2 3" xfId="19335"/>
    <cellStyle name="Normal 112 2 3" xfId="19336"/>
    <cellStyle name="Normal 107 2 3 2" xfId="19337"/>
    <cellStyle name="Normal 112 2 3 2" xfId="19338"/>
    <cellStyle name="Normal 107 2 3 2 2" xfId="19339"/>
    <cellStyle name="Normal 112 2 3 2 2" xfId="19340"/>
    <cellStyle name="Normal 107 2 3 2 2 2" xfId="19341"/>
    <cellStyle name="Normal 112 2 3 2 2 2" xfId="19342"/>
    <cellStyle name="Normal 5 2 5 4 2" xfId="19343"/>
    <cellStyle name="Normal 107 2 3 2 3" xfId="19344"/>
    <cellStyle name="Normal 112 2 3 2 3" xfId="19345"/>
    <cellStyle name="Normal 5 2 5 4 2 2" xfId="19346"/>
    <cellStyle name="Normal 107 2 3 2 3 2" xfId="19347"/>
    <cellStyle name="Normal 112 2 3 2 3 2" xfId="19348"/>
    <cellStyle name="Normal 5 2 5 4 3" xfId="19349"/>
    <cellStyle name="Normal 107 2 3 2 4" xfId="19350"/>
    <cellStyle name="Normal 112 2 3 2 4" xfId="19351"/>
    <cellStyle name="Normal 107 2 3 3" xfId="19352"/>
    <cellStyle name="Normal 112 2 3 3" xfId="19353"/>
    <cellStyle name="Normal 107 2 3 3 2" xfId="19354"/>
    <cellStyle name="Normal 112 2 3 3 2" xfId="19355"/>
    <cellStyle name="Normal 107 2 3 4" xfId="19356"/>
    <cellStyle name="Normal 112 2 3 4" xfId="19357"/>
    <cellStyle name="Normal 107 2 3 4 2" xfId="19358"/>
    <cellStyle name="Normal 112 2 3 4 2" xfId="19359"/>
    <cellStyle name="Normal 107 2 3 5" xfId="19360"/>
    <cellStyle name="Normal 112 2 3 5" xfId="19361"/>
    <cellStyle name="Normal 107 2 4" xfId="19362"/>
    <cellStyle name="Normal 112 2 4" xfId="19363"/>
    <cellStyle name="Normal 107 2 4 2" xfId="19364"/>
    <cellStyle name="Normal 112 2 4 2" xfId="19365"/>
    <cellStyle name="Normal 107 2 4 3" xfId="19366"/>
    <cellStyle name="Normal 112 2 4 3" xfId="19367"/>
    <cellStyle name="Normal 107 2 4 4" xfId="19368"/>
    <cellStyle name="Normal 112 2 4 4" xfId="19369"/>
    <cellStyle name="Normal 107 2 5 2" xfId="19370"/>
    <cellStyle name="Normal 112 2 5 2" xfId="19371"/>
    <cellStyle name="Normal 4 4 2 2 4 2 4 2" xfId="19372"/>
    <cellStyle name="Normal 107 2 6" xfId="19373"/>
    <cellStyle name="Normal 112 2 6" xfId="19374"/>
    <cellStyle name="Normal 107 2 6 2" xfId="19375"/>
    <cellStyle name="Normal 112 2 6 2" xfId="19376"/>
    <cellStyle name="Normal 107 2 7" xfId="19377"/>
    <cellStyle name="Normal 112 2 7" xfId="19378"/>
    <cellStyle name="Normal 107 3 2" xfId="19379"/>
    <cellStyle name="Normal 112 3 2" xfId="19380"/>
    <cellStyle name="Output 3 2 8" xfId="19381"/>
    <cellStyle name="Normal 196 2 2 2 2 3 2" xfId="19382"/>
    <cellStyle name="Normal 107 3 2 2 2" xfId="19383"/>
    <cellStyle name="Normal 112 3 2 2 2" xfId="19384"/>
    <cellStyle name="Output 3 2 8 2" xfId="19385"/>
    <cellStyle name="Normal 107 3 2 2 2 2" xfId="19386"/>
    <cellStyle name="Normal 112 3 2 2 2 2" xfId="19387"/>
    <cellStyle name="Normal 5 3 4 4 2" xfId="19388"/>
    <cellStyle name="Normal 34 4 5 2" xfId="19389"/>
    <cellStyle name="Normal 107 3 2 2 3" xfId="19390"/>
    <cellStyle name="Normal 112 3 2 2 3" xfId="19391"/>
    <cellStyle name="Normal 5 3 4 4 2 2" xfId="19392"/>
    <cellStyle name="Normal 107 3 2 2 3 2" xfId="19393"/>
    <cellStyle name="Normal 112 3 2 2 3 2" xfId="19394"/>
    <cellStyle name="Normal 5 3 4 4 3" xfId="19395"/>
    <cellStyle name="Normal 107 3 2 2 4" xfId="19396"/>
    <cellStyle name="Normal 112 3 2 2 4" xfId="19397"/>
    <cellStyle name="Normal 196 2 2 2 2 4" xfId="19398"/>
    <cellStyle name="Normal 107 3 2 3" xfId="19399"/>
    <cellStyle name="Normal 112 3 2 3" xfId="19400"/>
    <cellStyle name="Normal 107 3 2 3 2" xfId="19401"/>
    <cellStyle name="Normal 112 3 2 3 2" xfId="19402"/>
    <cellStyle name="Output 4 2 8" xfId="19403"/>
    <cellStyle name="Normal 32 4 2 2 3 2" xfId="19404"/>
    <cellStyle name="Normal 107 3 3 2 2" xfId="19405"/>
    <cellStyle name="Normal 112 3 3 2 2" xfId="19406"/>
    <cellStyle name="Normal 107 3 3 3 2" xfId="19407"/>
    <cellStyle name="Normal 112 3 3 3 2" xfId="19408"/>
    <cellStyle name="Normal 107 3 4" xfId="19409"/>
    <cellStyle name="Normal 112 3 4" xfId="19410"/>
    <cellStyle name="Note 4 4 3 2 2" xfId="19411"/>
    <cellStyle name="Normal 107 3 5" xfId="19412"/>
    <cellStyle name="Normal 112 3 5" xfId="19413"/>
    <cellStyle name="Normal 107 3 5 2" xfId="19414"/>
    <cellStyle name="Normal 112 3 5 2" xfId="19415"/>
    <cellStyle name="Normal 107 3 6" xfId="19416"/>
    <cellStyle name="Normal 112 3 6" xfId="19417"/>
    <cellStyle name="Normal 107 4" xfId="19418"/>
    <cellStyle name="Normal 112 4" xfId="19419"/>
    <cellStyle name="Normal 107 4 2" xfId="19420"/>
    <cellStyle name="Normal 112 4 2" xfId="19421"/>
    <cellStyle name="Normal 107 4 2 2" xfId="19422"/>
    <cellStyle name="Normal 112 4 2 2" xfId="19423"/>
    <cellStyle name="Normal 107 4 2 2 2" xfId="19424"/>
    <cellStyle name="Normal 112 4 2 2 2" xfId="19425"/>
    <cellStyle name="Normal 107 4 2 3" xfId="19426"/>
    <cellStyle name="Normal 112 4 2 3" xfId="19427"/>
    <cellStyle name="Normal 107 4 3 2" xfId="19428"/>
    <cellStyle name="Normal 112 4 3 2" xfId="19429"/>
    <cellStyle name="Normal 107 4 4" xfId="19430"/>
    <cellStyle name="Normal 112 4 4" xfId="19431"/>
    <cellStyle name="Normal 107 4 4 2" xfId="19432"/>
    <cellStyle name="Normal 112 4 4 2" xfId="19433"/>
    <cellStyle name="Normal 107 4 5" xfId="19434"/>
    <cellStyle name="Normal 112 4 5" xfId="19435"/>
    <cellStyle name="Normal 107 5" xfId="19436"/>
    <cellStyle name="Normal 112 5" xfId="19437"/>
    <cellStyle name="Normal 107 5 2" xfId="19438"/>
    <cellStyle name="Normal 112 5 2" xfId="19439"/>
    <cellStyle name="Normal 107 5 2 2" xfId="19440"/>
    <cellStyle name="Normal 112 5 2 2" xfId="19441"/>
    <cellStyle name="Normal 107 5 3" xfId="19442"/>
    <cellStyle name="Normal 112 5 3" xfId="19443"/>
    <cellStyle name="Note 10 4" xfId="19444"/>
    <cellStyle name="Normal 107 5 3 2" xfId="19445"/>
    <cellStyle name="Normal 112 5 3 2" xfId="19446"/>
    <cellStyle name="Normal 107 5 4" xfId="19447"/>
    <cellStyle name="Normal 112 5 4" xfId="19448"/>
    <cellStyle name="Normal 107 6" xfId="19449"/>
    <cellStyle name="Normal 112 6" xfId="19450"/>
    <cellStyle name="Normal 107 7" xfId="19451"/>
    <cellStyle name="Normal 112 7" xfId="19452"/>
    <cellStyle name="Normal 107 8" xfId="19453"/>
    <cellStyle name="Normal 112 8" xfId="19454"/>
    <cellStyle name="Normal 108" xfId="19455"/>
    <cellStyle name="Normal 113" xfId="19456"/>
    <cellStyle name="Normal 108 2 2" xfId="19457"/>
    <cellStyle name="Normal 197 3 2 5" xfId="19458"/>
    <cellStyle name="Normal 252 3 2 5" xfId="19459"/>
    <cellStyle name="Normal 108 2 2 2" xfId="19460"/>
    <cellStyle name="Normal 108 2 2 2 2" xfId="19461"/>
    <cellStyle name="Normal 4 5 4 5 3" xfId="19462"/>
    <cellStyle name="Normal 108 2 2 2 2 2 2" xfId="19463"/>
    <cellStyle name="Normal 108 2 2 2 2 3" xfId="19464"/>
    <cellStyle name="Normal 4 5 4 6 3" xfId="19465"/>
    <cellStyle name="Normal 108 2 2 2 2 3 2" xfId="19466"/>
    <cellStyle name="Normal 108 2 2 2 2 4" xfId="19467"/>
    <cellStyle name="SAPBEXresDataEmph 2 2 4 2" xfId="19468"/>
    <cellStyle name="Normal 192 4 4 2" xfId="19469"/>
    <cellStyle name="Normal 108 2 2 2 3" xfId="19470"/>
    <cellStyle name="Normal 108 2 2 2 3 2" xfId="19471"/>
    <cellStyle name="Normal 108 2 2 2 4" xfId="19472"/>
    <cellStyle name="Normal 108 2 2 2 5" xfId="19473"/>
    <cellStyle name="Normal 108 2 2 3" xfId="19474"/>
    <cellStyle name="Normal 6 2 4 5 2" xfId="19475"/>
    <cellStyle name="Normal 108 2 2 3 3" xfId="19476"/>
    <cellStyle name="Normal 8 2 2 4 2 2" xfId="19477"/>
    <cellStyle name="Normal 6 2 4 5 3" xfId="19478"/>
    <cellStyle name="Normal 108 2 2 3 4" xfId="19479"/>
    <cellStyle name="Normal 108 2 2 4" xfId="19480"/>
    <cellStyle name="Normal 108 2 2 5" xfId="19481"/>
    <cellStyle name="Normal 108 2 2 5 2" xfId="19482"/>
    <cellStyle name="Normal 108 2 2 6" xfId="19483"/>
    <cellStyle name="Normal 108 2 3" xfId="19484"/>
    <cellStyle name="Normal 108 2 3 2" xfId="19485"/>
    <cellStyle name="Normal 108 2 3 2 2" xfId="19486"/>
    <cellStyle name="Normal 108 2 3 2 3" xfId="19487"/>
    <cellStyle name="Normal 108 2 3 2 4" xfId="19488"/>
    <cellStyle name="Normal 108 2 3 3" xfId="19489"/>
    <cellStyle name="Normal 108 2 3 4" xfId="19490"/>
    <cellStyle name="Normal 108 2 3 4 2" xfId="19491"/>
    <cellStyle name="Normal 108 2 3 5" xfId="19492"/>
    <cellStyle name="Normal 108 2 4" xfId="19493"/>
    <cellStyle name="Normal 108 2 4 2" xfId="19494"/>
    <cellStyle name="Normal 8 2 5 4" xfId="19495"/>
    <cellStyle name="Normal 108 2 4 2 2" xfId="19496"/>
    <cellStyle name="Normal 108 2 4 3" xfId="19497"/>
    <cellStyle name="Normal 108 2 4 4" xfId="19498"/>
    <cellStyle name="Normal 108 2 5 2" xfId="19499"/>
    <cellStyle name="Normal 108 2 6 2" xfId="19500"/>
    <cellStyle name="Normal 108 2 7" xfId="19501"/>
    <cellStyle name="Normal 108 3 2" xfId="19502"/>
    <cellStyle name="Normal 108 3 2 2" xfId="19503"/>
    <cellStyle name="Normal 108 3 2 2 2" xfId="19504"/>
    <cellStyle name="Normal 108 3 2 2 2 2" xfId="19505"/>
    <cellStyle name="Normal 193 4 4 2" xfId="19506"/>
    <cellStyle name="Normal 108 3 2 2 3" xfId="19507"/>
    <cellStyle name="Percent 18 8" xfId="19508"/>
    <cellStyle name="Normal 108 3 2 2 3 2" xfId="19509"/>
    <cellStyle name="Normal 108 3 2 3" xfId="19510"/>
    <cellStyle name="Normal 108 3 3" xfId="19511"/>
    <cellStyle name="Normal 108 3 3 2" xfId="19512"/>
    <cellStyle name="Normal 108 3 3 2 2" xfId="19513"/>
    <cellStyle name="Normal 108 3 3 3" xfId="19514"/>
    <cellStyle name="Normal 108 3 3 3 2" xfId="19515"/>
    <cellStyle name="Normal 108 3 4" xfId="19516"/>
    <cellStyle name="Normal 108 3 4 2" xfId="19517"/>
    <cellStyle name="Note 4 4 4 2 2" xfId="19518"/>
    <cellStyle name="Normal 108 3 5" xfId="19519"/>
    <cellStyle name="Normal 108 3 5 2" xfId="19520"/>
    <cellStyle name="Normal 108 3 6" xfId="19521"/>
    <cellStyle name="Normal 108 4 2" xfId="19522"/>
    <cellStyle name="Normal 108 4 2 2" xfId="19523"/>
    <cellStyle name="Normal 108 4 2 2 2" xfId="19524"/>
    <cellStyle name="Normal 108 4 2 3" xfId="19525"/>
    <cellStyle name="Normal 108 4 2 3 2" xfId="19526"/>
    <cellStyle name="Normal 108 4 3" xfId="19527"/>
    <cellStyle name="Normal 108 4 3 2" xfId="19528"/>
    <cellStyle name="Normal 108 4 4" xfId="19529"/>
    <cellStyle name="Normal 108 4 4 2" xfId="19530"/>
    <cellStyle name="Normal 108 4 5" xfId="19531"/>
    <cellStyle name="Normal 108 5 2" xfId="19532"/>
    <cellStyle name="Normal 108 5 2 2" xfId="19533"/>
    <cellStyle name="Normal 108 5 3" xfId="19534"/>
    <cellStyle name="Normal 108 5 3 2" xfId="19535"/>
    <cellStyle name="Normal 108 5 4" xfId="19536"/>
    <cellStyle name="Normal 108 6" xfId="19537"/>
    <cellStyle name="Normal 108 6 2" xfId="19538"/>
    <cellStyle name="Normal 108 7" xfId="19539"/>
    <cellStyle name="Normal 108 7 2" xfId="19540"/>
    <cellStyle name="Normal 108 8" xfId="19541"/>
    <cellStyle name="Normal 109" xfId="19542"/>
    <cellStyle name="Normal 114" xfId="19543"/>
    <cellStyle name="Normal 109 2" xfId="19544"/>
    <cellStyle name="Normal 109 2 3 2" xfId="19545"/>
    <cellStyle name="Normal 109 2 3 2 2" xfId="19546"/>
    <cellStyle name="Normal 109 2 3 2 2 2" xfId="19547"/>
    <cellStyle name="Normal 109 2 3 2 3" xfId="19548"/>
    <cellStyle name="Note 7 2 2" xfId="19549"/>
    <cellStyle name="Normal 109 2 3 2 3 2" xfId="19550"/>
    <cellStyle name="Note 7 2 2 2" xfId="19551"/>
    <cellStyle name="Normal 109 2 3 2 4" xfId="19552"/>
    <cellStyle name="Note 7 2 3" xfId="19553"/>
    <cellStyle name="Output 2 11 2" xfId="19554"/>
    <cellStyle name="Normal 109 2 3 3" xfId="19555"/>
    <cellStyle name="Normal 109 2 3 3 2" xfId="19556"/>
    <cellStyle name="Normal 109 2 3 4" xfId="19557"/>
    <cellStyle name="Normal 109 2 3 5" xfId="19558"/>
    <cellStyle name="Normal 109 2 5" xfId="19559"/>
    <cellStyle name="Normal 109 2 5 2" xfId="19560"/>
    <cellStyle name="Normal 109 2 6" xfId="19561"/>
    <cellStyle name="Normal 109 2 7" xfId="19562"/>
    <cellStyle name="Normal 109 3" xfId="19563"/>
    <cellStyle name="Normal 109 3 2 2" xfId="19564"/>
    <cellStyle name="Normal 109 3 2 2 2" xfId="19565"/>
    <cellStyle name="Normal 109 3 2 2 2 2" xfId="19566"/>
    <cellStyle name="Normal 109 3 2 2 3" xfId="19567"/>
    <cellStyle name="Normal 109 3 2 2 3 2" xfId="19568"/>
    <cellStyle name="Normal 109 3 2 2 4" xfId="19569"/>
    <cellStyle name="Normal 109 3 2 3" xfId="19570"/>
    <cellStyle name="Normal 109 3 2 3 2" xfId="19571"/>
    <cellStyle name="Normal 7 3 2 2 2" xfId="19572"/>
    <cellStyle name="Normal 109 3 3" xfId="19573"/>
    <cellStyle name="Normal 7 3 2 2 2 2" xfId="19574"/>
    <cellStyle name="Normal 109 3 3 2" xfId="19575"/>
    <cellStyle name="Normal 7 3 2 2 2 2 2" xfId="19576"/>
    <cellStyle name="Normal 109 3 3 2 2" xfId="19577"/>
    <cellStyle name="Normal 7 3 2 2 2 3" xfId="19578"/>
    <cellStyle name="Normal 109 3 3 3" xfId="19579"/>
    <cellStyle name="SAPBEXHLevel0 3 3 5" xfId="19580"/>
    <cellStyle name="Normal 7 3 2 2 2 3 2" xfId="19581"/>
    <cellStyle name="Normal 109 3 3 3 2" xfId="19582"/>
    <cellStyle name="Normal 7 3 2 2 3" xfId="19583"/>
    <cellStyle name="Normal 109 3 4" xfId="19584"/>
    <cellStyle name="Normal 7 3 2 2 4" xfId="19585"/>
    <cellStyle name="Normal 109 3 5" xfId="19586"/>
    <cellStyle name="Normal 7 3 2 2 4 2" xfId="19587"/>
    <cellStyle name="Normal 109 3 5 2" xfId="19588"/>
    <cellStyle name="Normal 7 3 2 2 5" xfId="19589"/>
    <cellStyle name="Normal 109 3 6" xfId="19590"/>
    <cellStyle name="Normal 109 4" xfId="19591"/>
    <cellStyle name="Normal 216 5" xfId="19592"/>
    <cellStyle name="Normal 109 4 2 2" xfId="19593"/>
    <cellStyle name="Normal 216 6" xfId="19594"/>
    <cellStyle name="Normal 109 4 2 3" xfId="19595"/>
    <cellStyle name="Normal 109 4 2 3 2" xfId="19596"/>
    <cellStyle name="Normal 6 3 2 4 2 4" xfId="19597"/>
    <cellStyle name="Normal 216 6 2" xfId="19598"/>
    <cellStyle name="Normal 109 4 3" xfId="19599"/>
    <cellStyle name="Normal 217 5" xfId="19600"/>
    <cellStyle name="Normal 222 5" xfId="19601"/>
    <cellStyle name="Normal 109 4 3 2" xfId="19602"/>
    <cellStyle name="Normal 109 4 4" xfId="19603"/>
    <cellStyle name="Normal 218 5" xfId="19604"/>
    <cellStyle name="Normal 223 5" xfId="19605"/>
    <cellStyle name="Normal 109 4 4 2" xfId="19606"/>
    <cellStyle name="Normal 109 4 5" xfId="19607"/>
    <cellStyle name="Normal 109 5" xfId="19608"/>
    <cellStyle name="Normal 109 5 2" xfId="19609"/>
    <cellStyle name="Normal 109 5 2 2" xfId="19610"/>
    <cellStyle name="Normal 7 3 2 4 2" xfId="19611"/>
    <cellStyle name="Normal 109 5 3" xfId="19612"/>
    <cellStyle name="Normal 7 3 2 4 2 2" xfId="19613"/>
    <cellStyle name="Normal 267 5" xfId="19614"/>
    <cellStyle name="Normal 272 5" xfId="19615"/>
    <cellStyle name="Normal 109 5 3 2" xfId="19616"/>
    <cellStyle name="Normal 7 3 2 4 3" xfId="19617"/>
    <cellStyle name="Normal 109 5 4" xfId="19618"/>
    <cellStyle name="Normal 109 6" xfId="19619"/>
    <cellStyle name="Normal 109 6 2" xfId="19620"/>
    <cellStyle name="Normal 109 7" xfId="19621"/>
    <cellStyle name="Normal 109 7 2" xfId="19622"/>
    <cellStyle name="Normal 109 8" xfId="19623"/>
    <cellStyle name="Normal 32 2 3 2 2 4" xfId="19624"/>
    <cellStyle name="Normal 11" xfId="19625"/>
    <cellStyle name="Normal 11 10" xfId="19626"/>
    <cellStyle name="Normal 11 11" xfId="19627"/>
    <cellStyle name="Normal 11 12" xfId="19628"/>
    <cellStyle name="Normal 11 13" xfId="19629"/>
    <cellStyle name="Normal 11 14" xfId="19630"/>
    <cellStyle name="Note 2 3 2" xfId="19631"/>
    <cellStyle name="Normal 11 15" xfId="19632"/>
    <cellStyle name="Normal 11 2" xfId="19633"/>
    <cellStyle name="Normal 11 2 2" xfId="19634"/>
    <cellStyle name="Normal 95 3 2 5" xfId="19635"/>
    <cellStyle name="Normal 11 2 2 2" xfId="19636"/>
    <cellStyle name="Percent 19 8" xfId="19637"/>
    <cellStyle name="SAPBEXHLevel3 2 4 3" xfId="19638"/>
    <cellStyle name="Normal 11 2 2 2 2 2 2" xfId="19639"/>
    <cellStyle name="Percent 19 8 2" xfId="19640"/>
    <cellStyle name="SAPBEXHLevel3 2 4 3 2" xfId="19641"/>
    <cellStyle name="Normal 11 2 2 2 2 2 2 2" xfId="19642"/>
    <cellStyle name="Percent 19 9" xfId="19643"/>
    <cellStyle name="Output 26 2 3 2" xfId="19644"/>
    <cellStyle name="Output 31 2 3 2" xfId="19645"/>
    <cellStyle name="Normal 3 2 2" xfId="19646"/>
    <cellStyle name="SAPBEXHLevel3 2 4 4" xfId="19647"/>
    <cellStyle name="Normal 11 2 2 2 2 2 3" xfId="19648"/>
    <cellStyle name="Percent 19 9 2" xfId="19649"/>
    <cellStyle name="Normal 3 2 2 2" xfId="19650"/>
    <cellStyle name="SAPBEXHLevel3 2 4 4 2" xfId="19651"/>
    <cellStyle name="Normal 11 2 2 2 2 2 3 2" xfId="19652"/>
    <cellStyle name="SAPBEXHLevel3 2 5 3" xfId="19653"/>
    <cellStyle name="Normal 11 2 2 2 2 3 2" xfId="19654"/>
    <cellStyle name="SAPBEXHLevel3 2 6 3" xfId="19655"/>
    <cellStyle name="Normal 11 2 2 2 2 4 2" xfId="19656"/>
    <cellStyle name="Percent 116 3 2 2" xfId="19657"/>
    <cellStyle name="Normal 11 2 2 2 2 5" xfId="19658"/>
    <cellStyle name="Normal 8 2 3 4 2" xfId="19659"/>
    <cellStyle name="Normal 11 2 2 2 3" xfId="19660"/>
    <cellStyle name="Normal 11 2 2 2 3 2" xfId="19661"/>
    <cellStyle name="SAPBEXHLevel3 3 4 3" xfId="19662"/>
    <cellStyle name="Normal 11 2 2 2 3 2 2" xfId="19663"/>
    <cellStyle name="Normal 11 2 2 2 3 3" xfId="19664"/>
    <cellStyle name="SAPBEXHLevel3 3 5 3" xfId="19665"/>
    <cellStyle name="Normal 11 2 2 2 3 3 2" xfId="19666"/>
    <cellStyle name="Normal 11 2 2 2 4" xfId="19667"/>
    <cellStyle name="Normal 11 2 2 2 5" xfId="19668"/>
    <cellStyle name="Normal 11 2 2 2 5 2" xfId="19669"/>
    <cellStyle name="Normal 89 2 5 2" xfId="19670"/>
    <cellStyle name="Normal 94 2 5 2" xfId="19671"/>
    <cellStyle name="Normal 198 2 4 2" xfId="19672"/>
    <cellStyle name="Normal 11 2 2 2 6" xfId="19673"/>
    <cellStyle name="Normal 11 2 2 3" xfId="19674"/>
    <cellStyle name="Percent 11 5 2" xfId="19675"/>
    <cellStyle name="Normal 11 2 2 3 2 2" xfId="19676"/>
    <cellStyle name="Normal 11 2 2 3 2 2 2" xfId="19677"/>
    <cellStyle name="Normal 11 2 2 3 2 3" xfId="19678"/>
    <cellStyle name="Normal 11 2 2 3 2 3 2" xfId="19679"/>
    <cellStyle name="Normal 11 2 2 3 3 2" xfId="19680"/>
    <cellStyle name="Normal 8 4 2 3 2 2 2" xfId="19681"/>
    <cellStyle name="Normal 11 2 2 3 4 2" xfId="19682"/>
    <cellStyle name="Percent 12 5 2" xfId="19683"/>
    <cellStyle name="Normal 11 2 2 4 2 2" xfId="19684"/>
    <cellStyle name="Percent 12 6" xfId="19685"/>
    <cellStyle name="Normal 11 2 2 4 3" xfId="19686"/>
    <cellStyle name="Normal 11 2 2 4 3 2" xfId="19687"/>
    <cellStyle name="Normal 11 2 2 5" xfId="19688"/>
    <cellStyle name="Percent 13 5" xfId="19689"/>
    <cellStyle name="Normal 11 2 2 5 2" xfId="19690"/>
    <cellStyle name="Normal 11 2 2 6" xfId="19691"/>
    <cellStyle name="Percent 14 5" xfId="19692"/>
    <cellStyle name="Normal 11 2 2 6 2" xfId="19693"/>
    <cellStyle name="Normal 11 2 2 7" xfId="19694"/>
    <cellStyle name="Normal 11 2 2 8" xfId="19695"/>
    <cellStyle name="Normal 11 2 3 2 2 2 2" xfId="19696"/>
    <cellStyle name="Normal 32 2 2 3 2 2" xfId="19697"/>
    <cellStyle name="Normal 11 2 3 2 2 3 2" xfId="19698"/>
    <cellStyle name="Normal 11 2 3 2 3 2" xfId="19699"/>
    <cellStyle name="Normal 11 2 3 2 4" xfId="19700"/>
    <cellStyle name="Normal 11 2 3 2 5" xfId="19701"/>
    <cellStyle name="Normal 8 4 2 4 2 2" xfId="19702"/>
    <cellStyle name="Normal 11 2 3 3 4" xfId="19703"/>
    <cellStyle name="Normal 11 2 3 5" xfId="19704"/>
    <cellStyle name="Normal 11 2 3 5 2" xfId="19705"/>
    <cellStyle name="Total 4 3 2 2 3" xfId="19706"/>
    <cellStyle name="Normal 5 3 2 2 2 3 2 2" xfId="19707"/>
    <cellStyle name="Normal 11 2 3 6" xfId="19708"/>
    <cellStyle name="Normal 11 2 5 2 2 2" xfId="19709"/>
    <cellStyle name="Normal 11 2 5 2 2 2 2" xfId="19710"/>
    <cellStyle name="Normal 11 2 5 2 3" xfId="19711"/>
    <cellStyle name="Normal 11 2 5 2 3 2" xfId="19712"/>
    <cellStyle name="Normal 11 2 5 2 4" xfId="19713"/>
    <cellStyle name="Normal 11 2 5 2 4 2" xfId="19714"/>
    <cellStyle name="Normal 11 2 5 2 5" xfId="19715"/>
    <cellStyle name="Normal 11 2 5 3 2 2" xfId="19716"/>
    <cellStyle name="Normal 11 2 5 3 3 2" xfId="19717"/>
    <cellStyle name="Normal 11 2 5 3 4" xfId="19718"/>
    <cellStyle name="Normal 11 2 5 4" xfId="19719"/>
    <cellStyle name="Note 11" xfId="19720"/>
    <cellStyle name="Normal 11 2 5 4 2" xfId="19721"/>
    <cellStyle name="Normal 11 2 5 5" xfId="19722"/>
    <cellStyle name="Normal 11 2 5 5 2" xfId="19723"/>
    <cellStyle name="Normal 11 2 5 6" xfId="19724"/>
    <cellStyle name="Normal 11 3" xfId="19725"/>
    <cellStyle name="Normal 11 3 2" xfId="19726"/>
    <cellStyle name="Normal 11 3 2 2" xfId="19727"/>
    <cellStyle name="Normal 11 3 2 2 2" xfId="19728"/>
    <cellStyle name="Normal 11 3 2 3 2" xfId="19729"/>
    <cellStyle name="SAPBEXexcGood1 3 4 2" xfId="19730"/>
    <cellStyle name="Normal 11 3 2 3 3" xfId="19731"/>
    <cellStyle name="Normal 11 3 2 3 4" xfId="19732"/>
    <cellStyle name="Normal 11 3 2 3 5" xfId="19733"/>
    <cellStyle name="Normal 11 3 2 4 2 2" xfId="19734"/>
    <cellStyle name="Normal 11 3 2 4 3" xfId="19735"/>
    <cellStyle name="Normal 11 3 2 4 3 2" xfId="19736"/>
    <cellStyle name="Normal 11 3 2 4 4" xfId="19737"/>
    <cellStyle name="Normal 11 3 2 6" xfId="19738"/>
    <cellStyle name="Normal 11 3 2 6 2" xfId="19739"/>
    <cellStyle name="Normal 11 3 2 7" xfId="19740"/>
    <cellStyle name="Normal 11 3 5 2 2 2" xfId="19741"/>
    <cellStyle name="Normal 11 3 5 2 3" xfId="19742"/>
    <cellStyle name="Normal 11 3 5 2 3 2" xfId="19743"/>
    <cellStyle name="Normal 11 3 5 2 4" xfId="19744"/>
    <cellStyle name="Normal 11 3 5 4" xfId="19745"/>
    <cellStyle name="Normal 11 3 5 4 2" xfId="19746"/>
    <cellStyle name="Normal 11 3 5 5" xfId="19747"/>
    <cellStyle name="Normal 11 3 6 2 2" xfId="19748"/>
    <cellStyle name="Normal 11 3 6 3" xfId="19749"/>
    <cellStyle name="Normal 45 2 2 7" xfId="19750"/>
    <cellStyle name="Normal 11 3 6 3 2" xfId="19751"/>
    <cellStyle name="Normal 11 3 6 4" xfId="19752"/>
    <cellStyle name="Normal 45 2 3 2" xfId="19753"/>
    <cellStyle name="Normal 11 3 7" xfId="19754"/>
    <cellStyle name="Normal 45 2 3 2 2" xfId="19755"/>
    <cellStyle name="Normal 11 3 7 2" xfId="19756"/>
    <cellStyle name="Normal 45 2 3 3" xfId="19757"/>
    <cellStyle name="Normal 11 3 8" xfId="19758"/>
    <cellStyle name="Normal 45 2 3 3 2" xfId="19759"/>
    <cellStyle name="Normal 11 3 8 2" xfId="19760"/>
    <cellStyle name="Normal 45 2 3 4" xfId="19761"/>
    <cellStyle name="Normal 11 3 9" xfId="19762"/>
    <cellStyle name="Normal 11 4" xfId="19763"/>
    <cellStyle name="Normal 5 2 3 3 3 2 2 2" xfId="19764"/>
    <cellStyle name="Normal 11 4 2" xfId="19765"/>
    <cellStyle name="Normal 11 4 3 2 3 2" xfId="19766"/>
    <cellStyle name="Normal 11 4 3 5" xfId="19767"/>
    <cellStyle name="Normal 7 3 3 3 2 3 2" xfId="19768"/>
    <cellStyle name="Normal 11 4 4 3 2" xfId="19769"/>
    <cellStyle name="Normal 7 3 3 3 2 4" xfId="19770"/>
    <cellStyle name="Normal 11 4 4 4" xfId="19771"/>
    <cellStyle name="Normal 7 3 3 3 5" xfId="19772"/>
    <cellStyle name="Normal 45 2 4 2" xfId="19773"/>
    <cellStyle name="Normal 11 4 7" xfId="19774"/>
    <cellStyle name="Normal 11 5" xfId="19775"/>
    <cellStyle name="Normal 11 7 2 2" xfId="19776"/>
    <cellStyle name="Normal 11 7 2 2 2" xfId="19777"/>
    <cellStyle name="Normal 11 7 2 2 2 2" xfId="19778"/>
    <cellStyle name="Normal 11 7 2 2 3" xfId="19779"/>
    <cellStyle name="Normal 6 2 2 8" xfId="19780"/>
    <cellStyle name="Normal 11 7 2 2 3 2" xfId="19781"/>
    <cellStyle name="Normal 11 7 2 3" xfId="19782"/>
    <cellStyle name="Normal 11 7 2 3 2" xfId="19783"/>
    <cellStyle name="Normal 11 7 2 4" xfId="19784"/>
    <cellStyle name="Normal 11 7 2 4 2" xfId="19785"/>
    <cellStyle name="Normal 11 7 2 5" xfId="19786"/>
    <cellStyle name="Normal 4 4 4 2 2 2 4 2" xfId="19787"/>
    <cellStyle name="Normal 11 7 3 4" xfId="19788"/>
    <cellStyle name="Normal 11 7 6" xfId="19789"/>
    <cellStyle name="Normal 11 8" xfId="19790"/>
    <cellStyle name="Normal 11 9" xfId="19791"/>
    <cellStyle name="Normal 89 4 2" xfId="19792"/>
    <cellStyle name="Normal 94 4 2" xfId="19793"/>
    <cellStyle name="Normal 115" xfId="19794"/>
    <cellStyle name="Normal 120" xfId="19795"/>
    <cellStyle name="Normal 89 4 3" xfId="19796"/>
    <cellStyle name="Normal 94 4 3" xfId="19797"/>
    <cellStyle name="Normal 116" xfId="19798"/>
    <cellStyle name="Normal 121" xfId="19799"/>
    <cellStyle name="Normal 198 4 2" xfId="19800"/>
    <cellStyle name="Normal 89 4 4" xfId="19801"/>
    <cellStyle name="Normal 94 4 4" xfId="19802"/>
    <cellStyle name="Normal 117" xfId="19803"/>
    <cellStyle name="Normal 122" xfId="19804"/>
    <cellStyle name="Normal 198 4 3" xfId="19805"/>
    <cellStyle name="Normal 89 4 5" xfId="19806"/>
    <cellStyle name="Normal 94 4 5" xfId="19807"/>
    <cellStyle name="Normal 118" xfId="19808"/>
    <cellStyle name="Normal 123" xfId="19809"/>
    <cellStyle name="Normal 198 4 4" xfId="19810"/>
    <cellStyle name="Normal 119" xfId="19811"/>
    <cellStyle name="Normal 124" xfId="19812"/>
    <cellStyle name="Normal 198 4 5" xfId="19813"/>
    <cellStyle name="Normal 12" xfId="19814"/>
    <cellStyle name="Normal 96 3 2 5" xfId="19815"/>
    <cellStyle name="Normal 38 3 2 2 3 4" xfId="19816"/>
    <cellStyle name="Normal 43 3 2 2 3 4" xfId="19817"/>
    <cellStyle name="Normal 12 2 2 2" xfId="19818"/>
    <cellStyle name="Normal 12 2 2 2 2" xfId="19819"/>
    <cellStyle name="Normal 213 3 2 2 4" xfId="19820"/>
    <cellStyle name="Normal 12 2 2 2 2 2" xfId="19821"/>
    <cellStyle name="Normal 12 2 2 2 2 2 2" xfId="19822"/>
    <cellStyle name="Normal 12 2 2 2 2 2 2 2" xfId="19823"/>
    <cellStyle name="Normal 12 2 2 2 2 2 3" xfId="19824"/>
    <cellStyle name="Normal 12 2 2 2 2 2 3 2" xfId="19825"/>
    <cellStyle name="Normal 12 2 2 2 2 2 4" xfId="19826"/>
    <cellStyle name="Normal 12 2 2 2 2 3" xfId="19827"/>
    <cellStyle name="Normal 12 2 2 2 2 3 2" xfId="19828"/>
    <cellStyle name="Normal 12 2 2 2 2 4" xfId="19829"/>
    <cellStyle name="Normal 12 2 2 2 2 4 2" xfId="19830"/>
    <cellStyle name="Normal 12 2 2 2 2 5" xfId="19831"/>
    <cellStyle name="Normal 9 2 3 4 2" xfId="19832"/>
    <cellStyle name="Normal 12 2 2 2 3" xfId="19833"/>
    <cellStyle name="Normal 12 2 2 2 3 2 2" xfId="19834"/>
    <cellStyle name="Note 3 2 2 6 2" xfId="19835"/>
    <cellStyle name="Normal 12 2 2 2 3 3" xfId="19836"/>
    <cellStyle name="Note 3 2 2 7" xfId="19837"/>
    <cellStyle name="Normal 12 2 2 2 4" xfId="19838"/>
    <cellStyle name="Normal 12 2 2 2 5" xfId="19839"/>
    <cellStyle name="SAPBEXunassignedItem 2 4" xfId="19840"/>
    <cellStyle name="Normal 12 2 2 2 5 2" xfId="19841"/>
    <cellStyle name="Normal 12 2 2 2 6" xfId="19842"/>
    <cellStyle name="Normal 12 2 2 3" xfId="19843"/>
    <cellStyle name="Normal 12 2 2 3 2 2" xfId="19844"/>
    <cellStyle name="SAPBEXresDataEmph 2 6" xfId="19845"/>
    <cellStyle name="Normal 192 8" xfId="19846"/>
    <cellStyle name="Normal 6 2 8" xfId="19847"/>
    <cellStyle name="Normal 12 2 2 3 2 2 2" xfId="19848"/>
    <cellStyle name="Normal 12 2 2 3 2 3" xfId="19849"/>
    <cellStyle name="Normal 193 8" xfId="19850"/>
    <cellStyle name="Normal 6 3 8" xfId="19851"/>
    <cellStyle name="Normal 12 2 2 3 2 3 2" xfId="19852"/>
    <cellStyle name="Normal 12 2 2 3 2 4" xfId="19853"/>
    <cellStyle name="Normal 9 2 3 5 2" xfId="19854"/>
    <cellStyle name="Normal 12 2 2 3 3" xfId="19855"/>
    <cellStyle name="Normal 12 2 2 3 4" xfId="19856"/>
    <cellStyle name="Normal 12 2 2 3 5" xfId="19857"/>
    <cellStyle name="Normal 12 2 2 4" xfId="19858"/>
    <cellStyle name="Normal 12 2 2 4 2" xfId="19859"/>
    <cellStyle name="Output 2 4 5" xfId="19860"/>
    <cellStyle name="Normal 12 2 2 4 2 2" xfId="19861"/>
    <cellStyle name="Normal 12 2 2 4 3" xfId="19862"/>
    <cellStyle name="Normal 2 5 4 2 2" xfId="19863"/>
    <cellStyle name="Normal 12 2 2 4 4" xfId="19864"/>
    <cellStyle name="Normal 12 2 2 5" xfId="19865"/>
    <cellStyle name="Normal 12 2 2 5 2" xfId="19866"/>
    <cellStyle name="Normal 12 2 2 6 2" xfId="19867"/>
    <cellStyle name="Normal 12 2 2 7" xfId="19868"/>
    <cellStyle name="Normal 198 4 2 2 2" xfId="19869"/>
    <cellStyle name="Normal 12 2 3" xfId="19870"/>
    <cellStyle name="Note 29 2 4" xfId="19871"/>
    <cellStyle name="Normal 12 2 3 2" xfId="19872"/>
    <cellStyle name="Note 29 2 4 2 2" xfId="19873"/>
    <cellStyle name="Normal 12 2 3 2 2 2" xfId="19874"/>
    <cellStyle name="Normal 77 2 2 3 2" xfId="19875"/>
    <cellStyle name="Normal 82 2 2 3 2" xfId="19876"/>
    <cellStyle name="Normal 12 2 3 2 2 3" xfId="19877"/>
    <cellStyle name="Normal 77 2 2 3 3" xfId="19878"/>
    <cellStyle name="Normal 82 2 2 3 3" xfId="19879"/>
    <cellStyle name="Normal 12 2 3 2 2 4" xfId="19880"/>
    <cellStyle name="Note 29 2 4 3" xfId="19881"/>
    <cellStyle name="Normal 12 2 3 2 3" xfId="19882"/>
    <cellStyle name="Normal 12 2 3 2 4" xfId="19883"/>
    <cellStyle name="Note 29 2 5" xfId="19884"/>
    <cellStyle name="Normal 12 2 3 3" xfId="19885"/>
    <cellStyle name="Normal 12 2 3 3 2" xfId="19886"/>
    <cellStyle name="Normal 12 2 3 3 2 2" xfId="19887"/>
    <cellStyle name="Normal 12 2 3 3 3" xfId="19888"/>
    <cellStyle name="Normal 12 2 3 3 4" xfId="19889"/>
    <cellStyle name="Normal 12 2 3 4" xfId="19890"/>
    <cellStyle name="Normal 12 2 3 5" xfId="19891"/>
    <cellStyle name="Normal 12 2 3 5 2" xfId="19892"/>
    <cellStyle name="Normal 12 2 4" xfId="19893"/>
    <cellStyle name="Normal 12 2 5" xfId="19894"/>
    <cellStyle name="Normal 34 2 2 3 6" xfId="19895"/>
    <cellStyle name="Normal 12 2 5 2" xfId="19896"/>
    <cellStyle name="Normal 12 2 5 2 2" xfId="19897"/>
    <cellStyle name="Normal 12 2 5 2 2 2" xfId="19898"/>
    <cellStyle name="Normal 12 2 5 2 2 2 2" xfId="19899"/>
    <cellStyle name="Normal 96 3" xfId="19900"/>
    <cellStyle name="Normal 77 4 2 3 2" xfId="19901"/>
    <cellStyle name="Normal 82 4 2 3 2" xfId="19902"/>
    <cellStyle name="Normal 197 2 2 2 4 2" xfId="19903"/>
    <cellStyle name="Normal 252 2 2 2 4 2" xfId="19904"/>
    <cellStyle name="Normal 12 2 5 2 2 3" xfId="19905"/>
    <cellStyle name="Normal 12 2 5 2 2 3 2" xfId="19906"/>
    <cellStyle name="Normal 97 3" xfId="19907"/>
    <cellStyle name="Normal 12 2 5 2 2 4" xfId="19908"/>
    <cellStyle name="Normal 12 2 5 2 3" xfId="19909"/>
    <cellStyle name="Normal 12 2 5 2 4" xfId="19910"/>
    <cellStyle name="Normal 12 2 5 2 4 2" xfId="19911"/>
    <cellStyle name="Normal 12 2 5 2 5" xfId="19912"/>
    <cellStyle name="Normal 12 2 5 3" xfId="19913"/>
    <cellStyle name="Normal 12 2 5 3 2" xfId="19914"/>
    <cellStyle name="Normal 12 2 5 3 2 2" xfId="19915"/>
    <cellStyle name="Normal 12 2 5 3 3" xfId="19916"/>
    <cellStyle name="Normal 12 2 5 3 3 2" xfId="19917"/>
    <cellStyle name="SAPBEXexcGood3 2 5 2 2" xfId="19918"/>
    <cellStyle name="Output 28 3 2 2" xfId="19919"/>
    <cellStyle name="Normal 12 2 5 3 4" xfId="19920"/>
    <cellStyle name="Normal 12 2 5 4" xfId="19921"/>
    <cellStyle name="Normal 12 2 5 4 2" xfId="19922"/>
    <cellStyle name="Normal 12 2 5 5" xfId="19923"/>
    <cellStyle name="Normal 12 2 5 6" xfId="19924"/>
    <cellStyle name="Normal 12 3" xfId="19925"/>
    <cellStyle name="Normal 12 4" xfId="19926"/>
    <cellStyle name="Normal 5 2 3 3 3 2 3 2" xfId="19927"/>
    <cellStyle name="Normal 12 4 2" xfId="19928"/>
    <cellStyle name="Normal 12 4 3" xfId="19929"/>
    <cellStyle name="Normal 12 4 3 2" xfId="19930"/>
    <cellStyle name="Normal 12 4 3 2 2" xfId="19931"/>
    <cellStyle name="Normal 12 4 3 2 3" xfId="19932"/>
    <cellStyle name="Normal 12 4 3 2 4" xfId="19933"/>
    <cellStyle name="Normal 12 4 3 3" xfId="19934"/>
    <cellStyle name="Normal 12 4 3 3 2" xfId="19935"/>
    <cellStyle name="Normal 12 4 3 4 2" xfId="19936"/>
    <cellStyle name="PrePop Units (2)" xfId="19937"/>
    <cellStyle name="Normal 12 4 3 5" xfId="19938"/>
    <cellStyle name="Normal 12 4 4" xfId="19939"/>
    <cellStyle name="Normal 5 3 2 3 2 6" xfId="19940"/>
    <cellStyle name="Normal 12 4 4 2" xfId="19941"/>
    <cellStyle name="Normal 12 4 4 2 2" xfId="19942"/>
    <cellStyle name="Normal 12 4 4 3" xfId="19943"/>
    <cellStyle name="Normal 12 4 4 4" xfId="19944"/>
    <cellStyle name="Normal 12 4 5" xfId="19945"/>
    <cellStyle name="Normal 12 4 5 2" xfId="19946"/>
    <cellStyle name="Normal 12 4 6" xfId="19947"/>
    <cellStyle name="Normal 45 3 4 2" xfId="19948"/>
    <cellStyle name="Normal 12 4 7" xfId="19949"/>
    <cellStyle name="Normal 12 5" xfId="19950"/>
    <cellStyle name="Output 18 2 3" xfId="19951"/>
    <cellStyle name="Output 23 2 3" xfId="19952"/>
    <cellStyle name="Normal 12 7" xfId="19953"/>
    <cellStyle name="Output 18 2 3 2" xfId="19954"/>
    <cellStyle name="Output 23 2 3 2" xfId="19955"/>
    <cellStyle name="Normal 12 7 2" xfId="19956"/>
    <cellStyle name="Normal 12 7 2 2" xfId="19957"/>
    <cellStyle name="Normal 12 7 2 2 2" xfId="19958"/>
    <cellStyle name="Normal 218 3 2 2 4" xfId="19959"/>
    <cellStyle name="Normal 223 3 2 2 4" xfId="19960"/>
    <cellStyle name="Normal 12 7 2 2 2 2" xfId="19961"/>
    <cellStyle name="Normal 12 7 2 2 3" xfId="19962"/>
    <cellStyle name="Normal 12 7 2 2 3 2" xfId="19963"/>
    <cellStyle name="Normal 12 7 2 2 4" xfId="19964"/>
    <cellStyle name="Normal 4 5 3 3 2 2 2 2" xfId="19965"/>
    <cellStyle name="Normal 12 7 2 3" xfId="19966"/>
    <cellStyle name="Normal 12 7 2 3 2" xfId="19967"/>
    <cellStyle name="Normal 4 2 2 9" xfId="19968"/>
    <cellStyle name="Normal 12 7 2 4" xfId="19969"/>
    <cellStyle name="Normal 4 4 5 2 3" xfId="19970"/>
    <cellStyle name="Normal 12 7 2 4 2" xfId="19971"/>
    <cellStyle name="Normal 12 7 2 5" xfId="19972"/>
    <cellStyle name="Normal 12 7 6" xfId="19973"/>
    <cellStyle name="Normal 12 8" xfId="19974"/>
    <cellStyle name="Normal 125" xfId="19975"/>
    <cellStyle name="Normal 130" xfId="19976"/>
    <cellStyle name="Normal 22 3 4 2" xfId="19977"/>
    <cellStyle name="Normal 126" xfId="19978"/>
    <cellStyle name="Normal 131" xfId="19979"/>
    <cellStyle name="Normal 22 3 4 3" xfId="19980"/>
    <cellStyle name="Normal 127" xfId="19981"/>
    <cellStyle name="Normal 132" xfId="19982"/>
    <cellStyle name="Normal 5 3 2 4 2 2 2" xfId="19983"/>
    <cellStyle name="Normal 4 6 8 2" xfId="19984"/>
    <cellStyle name="Normal 13" xfId="19985"/>
    <cellStyle name="Normal 97 3 2 5" xfId="19986"/>
    <cellStyle name="Normal 13 2 2 2" xfId="19987"/>
    <cellStyle name="Normal 13 2 2 2 2" xfId="19988"/>
    <cellStyle name="Normal 13 2 2 2 2 2" xfId="19989"/>
    <cellStyle name="Normal 13 2 2 2 2 2 2" xfId="19990"/>
    <cellStyle name="Normal 13 2 2 2 2 2 2 2" xfId="19991"/>
    <cellStyle name="Normal 5 2 2 4 5 2 3 2" xfId="19992"/>
    <cellStyle name="Normal 13 2 2 2 2 2 3" xfId="19993"/>
    <cellStyle name="Normal 13 2 2 2 2 2 4" xfId="19994"/>
    <cellStyle name="Normal 13 2 2 2 2 3" xfId="19995"/>
    <cellStyle name="Normal 13 2 2 2 2 3 2" xfId="19996"/>
    <cellStyle name="Normal 13 2 2 2 2 4" xfId="19997"/>
    <cellStyle name="Normal 13 2 2 2 2 4 2" xfId="19998"/>
    <cellStyle name="Normal 13 2 2 2 2 5" xfId="19999"/>
    <cellStyle name="Normal 4 4 10 2 2" xfId="20000"/>
    <cellStyle name="Normal 13 2 2 2 3" xfId="20001"/>
    <cellStyle name="Normal 4 4 10 2 2 2" xfId="20002"/>
    <cellStyle name="Normal 13 2 2 2 3 2" xfId="20003"/>
    <cellStyle name="Normal 13 2 2 2 3 2 2" xfId="20004"/>
    <cellStyle name="Normal 13 2 2 2 3 3" xfId="20005"/>
    <cellStyle name="Normal 13 2 2 2 3 3 2" xfId="20006"/>
    <cellStyle name="Normal 13 2 2 2 3 4" xfId="20007"/>
    <cellStyle name="Normal 4 4 10 2 3" xfId="20008"/>
    <cellStyle name="Normal 13 2 2 2 4" xfId="20009"/>
    <cellStyle name="Normal 4 4 10 2 4" xfId="20010"/>
    <cellStyle name="Normal 13 2 2 2 5" xfId="20011"/>
    <cellStyle name="Normal 13 2 2 2 5 2" xfId="20012"/>
    <cellStyle name="Normal 41 5 2" xfId="20013"/>
    <cellStyle name="Normal 13 2 2 2 6" xfId="20014"/>
    <cellStyle name="Normal 13 2 2 3" xfId="20015"/>
    <cellStyle name="Normal 4 4 4 2 2 5 2" xfId="20016"/>
    <cellStyle name="Normal 13 2 2 3 2 2" xfId="20017"/>
    <cellStyle name="Normal 13 2 2 3 2 2 2" xfId="20018"/>
    <cellStyle name="Normal 13 2 2 3 2 3" xfId="20019"/>
    <cellStyle name="Normal 13 2 2 3 2 3 2" xfId="20020"/>
    <cellStyle name="Normal 13 2 2 3 2 4" xfId="20021"/>
    <cellStyle name="Normal 4 4 4 2 2 6" xfId="20022"/>
    <cellStyle name="Normal 4 4 10 3 2" xfId="20023"/>
    <cellStyle name="Normal 13 2 2 3 3" xfId="20024"/>
    <cellStyle name="Normal 13 2 2 3 3 2" xfId="20025"/>
    <cellStyle name="Normal 13 2 2 3 4" xfId="20026"/>
    <cellStyle name="Normal 13 2 2 3 4 2" xfId="20027"/>
    <cellStyle name="Normal 13 2 2 3 5" xfId="20028"/>
    <cellStyle name="Normal 13 2 2 4" xfId="20029"/>
    <cellStyle name="Normal 4 4 4 2 3 5" xfId="20030"/>
    <cellStyle name="Normal 13 2 2 4 2" xfId="20031"/>
    <cellStyle name="Normal 13 2 2 4 2 2" xfId="20032"/>
    <cellStyle name="Normal 13 2 2 5" xfId="20033"/>
    <cellStyle name="Normal 13 2 2 5 2" xfId="20034"/>
    <cellStyle name="Normal 13 2 2 6 2" xfId="20035"/>
    <cellStyle name="Normal 5 4 3 5 4 2" xfId="20036"/>
    <cellStyle name="Normal 13 2 2 7" xfId="20037"/>
    <cellStyle name="Normal 13 2 3" xfId="20038"/>
    <cellStyle name="Normal 13 2 3 2" xfId="20039"/>
    <cellStyle name="Normal 13 2 3 2 2 3 2" xfId="20040"/>
    <cellStyle name="Note 2 2 2 10" xfId="20041"/>
    <cellStyle name="Normal 13 2 3 3" xfId="20042"/>
    <cellStyle name="Normal 13 2 3 4" xfId="20043"/>
    <cellStyle name="Percent 20 8 2 2" xfId="20044"/>
    <cellStyle name="Normal 13 2 3 5" xfId="20045"/>
    <cellStyle name="Normal 13 2 3 5 2" xfId="20046"/>
    <cellStyle name="Normal 13 2 4" xfId="20047"/>
    <cellStyle name="Normal 13 2 5" xfId="20048"/>
    <cellStyle name="Normal 13 2 5 2" xfId="20049"/>
    <cellStyle name="Normal 13 2 5 2 2" xfId="20050"/>
    <cellStyle name="Normal 13 2 5 2 3" xfId="20051"/>
    <cellStyle name="Normal 13 2 5 2 4" xfId="20052"/>
    <cellStyle name="Normal 13 2 5 3" xfId="20053"/>
    <cellStyle name="Normal 13 2 5 3 2" xfId="20054"/>
    <cellStyle name="Normal 13 2 5 4" xfId="20055"/>
    <cellStyle name="Normal 13 2 5 4 2" xfId="20056"/>
    <cellStyle name="Normal 13 2 5 5" xfId="20057"/>
    <cellStyle name="Normal 13 2 6" xfId="20058"/>
    <cellStyle name="Normal 5 3 2 13" xfId="20059"/>
    <cellStyle name="Normal 13 2 6 2" xfId="20060"/>
    <cellStyle name="Normal 13 2 6 3" xfId="20061"/>
    <cellStyle name="Normal 13 2 6 4" xfId="20062"/>
    <cellStyle name="Normal 45 4 2 2" xfId="20063"/>
    <cellStyle name="Normal 13 2 7" xfId="20064"/>
    <cellStyle name="Normal 13 2 7 2" xfId="20065"/>
    <cellStyle name="Normal 13 2 8 2" xfId="20066"/>
    <cellStyle name="Normal 13 2 9" xfId="20067"/>
    <cellStyle name="Normal 4 6 8 2 3 2" xfId="20068"/>
    <cellStyle name="Normal 13 3 2" xfId="20069"/>
    <cellStyle name="Normal 13 3 2 2" xfId="20070"/>
    <cellStyle name="Normal 13 3 2 3" xfId="20071"/>
    <cellStyle name="Normal 13 3 3" xfId="20072"/>
    <cellStyle name="Normal 7 3 5 2 2" xfId="20073"/>
    <cellStyle name="Normal 13 3 4" xfId="20074"/>
    <cellStyle name="Normal 7 3 5 2 2 2" xfId="20075"/>
    <cellStyle name="Normal 5 3 3 2 2 6" xfId="20076"/>
    <cellStyle name="Normal 13 3 4 2" xfId="20077"/>
    <cellStyle name="Normal 13 3 4 2 2" xfId="20078"/>
    <cellStyle name="Normal 13 3 4 2 2 2" xfId="20079"/>
    <cellStyle name="Normal 13 3 4 2 3" xfId="20080"/>
    <cellStyle name="Normal 13 3 4 2 3 2" xfId="20081"/>
    <cellStyle name="Normal 13 3 4 3" xfId="20082"/>
    <cellStyle name="Normal 13 3 4 3 2" xfId="20083"/>
    <cellStyle name="Normal 13 3 4 4 2" xfId="20084"/>
    <cellStyle name="Normal 13 3 4 5" xfId="20085"/>
    <cellStyle name="Normal 7 3 5 2 3" xfId="20086"/>
    <cellStyle name="Normal 13 3 5" xfId="20087"/>
    <cellStyle name="Normal 7 3 5 2 3 2" xfId="20088"/>
    <cellStyle name="Normal 13 3 5 2" xfId="20089"/>
    <cellStyle name="Normal 156" xfId="20090"/>
    <cellStyle name="Normal 161" xfId="20091"/>
    <cellStyle name="Normal 206" xfId="20092"/>
    <cellStyle name="Normal 211" xfId="20093"/>
    <cellStyle name="Normal 13 3 5 2 2" xfId="20094"/>
    <cellStyle name="Normal 13 3 5 3" xfId="20095"/>
    <cellStyle name="Normal 256" xfId="20096"/>
    <cellStyle name="Normal 261" xfId="20097"/>
    <cellStyle name="Normal 13 3 5 3 2" xfId="20098"/>
    <cellStyle name="Normal 13 3 5 4" xfId="20099"/>
    <cellStyle name="Normal 7 3 5 2 4" xfId="20100"/>
    <cellStyle name="Normal 13 3 6" xfId="20101"/>
    <cellStyle name="Normal 13 3 6 2" xfId="20102"/>
    <cellStyle name="Normal 45 4 3 2" xfId="20103"/>
    <cellStyle name="Normal 13 3 7" xfId="20104"/>
    <cellStyle name="Normal 13 3 7 2" xfId="20105"/>
    <cellStyle name="Normal 4 6 8 2 4" xfId="20106"/>
    <cellStyle name="Normal 13 4" xfId="20107"/>
    <cellStyle name="Normal 13 4 2" xfId="20108"/>
    <cellStyle name="Normal 13 4 3" xfId="20109"/>
    <cellStyle name="Normal 13 4 3 2" xfId="20110"/>
    <cellStyle name="Normal 13 4 3 2 2" xfId="20111"/>
    <cellStyle name="Normal 13 4 3 2 2 2" xfId="20112"/>
    <cellStyle name="Normal 13 4 3 2 3" xfId="20113"/>
    <cellStyle name="Normal 13 4 3 2 3 2" xfId="20114"/>
    <cellStyle name="Normal 13 4 3 2 4" xfId="20115"/>
    <cellStyle name="Normal 13 4 3 3" xfId="20116"/>
    <cellStyle name="Normal 13 4 3 3 2" xfId="20117"/>
    <cellStyle name="Normal 13 4 3 4 2" xfId="20118"/>
    <cellStyle name="Normal 13 4 4 2 2" xfId="20119"/>
    <cellStyle name="Normal 13 4 4 3 2" xfId="20120"/>
    <cellStyle name="Normal 13 4 4 4" xfId="20121"/>
    <cellStyle name="Normal 13 5" xfId="20122"/>
    <cellStyle name="Output 18 3 3 2" xfId="20123"/>
    <cellStyle name="Output 23 3 3 2" xfId="20124"/>
    <cellStyle name="Normal 13 7 2" xfId="20125"/>
    <cellStyle name="Normal 13 7 2 2" xfId="20126"/>
    <cellStyle name="Normal 13 7 2 2 2" xfId="20127"/>
    <cellStyle name="Normal 13 7 2 2 2 2" xfId="20128"/>
    <cellStyle name="Normal 4 5 10 2 2" xfId="20129"/>
    <cellStyle name="Normal 269 3 2 2 2" xfId="20130"/>
    <cellStyle name="Normal 13 7 2 2 3" xfId="20131"/>
    <cellStyle name="Normal 4 5 10 2 2 2" xfId="20132"/>
    <cellStyle name="Normal 13 7 2 2 3 2" xfId="20133"/>
    <cellStyle name="Normal 4 5 10 2 3" xfId="20134"/>
    <cellStyle name="Normal 13 7 2 2 4" xfId="20135"/>
    <cellStyle name="Normal 13 7 3 2 2" xfId="20136"/>
    <cellStyle name="Normal 13 7 5 2" xfId="20137"/>
    <cellStyle name="Normal 13 7 6" xfId="20138"/>
    <cellStyle name="Normal 67 2 2 2 4 2" xfId="20139"/>
    <cellStyle name="Normal 72 2 2 2 4 2" xfId="20140"/>
    <cellStyle name="Normal 4 5 2 3 2 2 3" xfId="20141"/>
    <cellStyle name="Normal 135" xfId="20142"/>
    <cellStyle name="Normal 140" xfId="20143"/>
    <cellStyle name="Output 26 4 2" xfId="20144"/>
    <cellStyle name="Output 31 4 2" xfId="20145"/>
    <cellStyle name="Normal 4 5 2 3 2 2 4" xfId="20146"/>
    <cellStyle name="Normal 136" xfId="20147"/>
    <cellStyle name="Normal 141" xfId="20148"/>
    <cellStyle name="Normal 137" xfId="20149"/>
    <cellStyle name="Normal 142" xfId="20150"/>
    <cellStyle name="Normal 5 2" xfId="20151"/>
    <cellStyle name="Normal 4 5 2 3 2 2 5" xfId="20152"/>
    <cellStyle name="Normal 138" xfId="20153"/>
    <cellStyle name="Normal 143" xfId="20154"/>
    <cellStyle name="Normal 5 3" xfId="20155"/>
    <cellStyle name="Normal 139" xfId="20156"/>
    <cellStyle name="Normal 144" xfId="20157"/>
    <cellStyle name="Normal 5 4" xfId="20158"/>
    <cellStyle name="Normal 5 3 2 4 2 2 3" xfId="20159"/>
    <cellStyle name="Normal 4 6 8 3" xfId="20160"/>
    <cellStyle name="Normal 14" xfId="20161"/>
    <cellStyle name="Normal 14 3" xfId="20162"/>
    <cellStyle name="Normal 14 4" xfId="20163"/>
    <cellStyle name="Normal 14 5" xfId="20164"/>
    <cellStyle name="Output 18 4 2" xfId="20165"/>
    <cellStyle name="Output 23 4 2" xfId="20166"/>
    <cellStyle name="Normal 14 6" xfId="20167"/>
    <cellStyle name="Normal 146 2" xfId="20168"/>
    <cellStyle name="Normal 201 2" xfId="20169"/>
    <cellStyle name="Normal 5 6 2" xfId="20170"/>
    <cellStyle name="Normal 146 3" xfId="20171"/>
    <cellStyle name="Normal 201 3" xfId="20172"/>
    <cellStyle name="Normal 5 6 3" xfId="20173"/>
    <cellStyle name="Normal 6 2 2 2 5 3 2" xfId="20174"/>
    <cellStyle name="Normal 147" xfId="20175"/>
    <cellStyle name="Normal 152" xfId="20176"/>
    <cellStyle name="Normal 202" xfId="20177"/>
    <cellStyle name="Normal 5 7" xfId="20178"/>
    <cellStyle name="Normal 148" xfId="20179"/>
    <cellStyle name="Normal 153" xfId="20180"/>
    <cellStyle name="Normal 203" xfId="20181"/>
    <cellStyle name="Normal 5 8" xfId="20182"/>
    <cellStyle name="Normal 148 2 2" xfId="20183"/>
    <cellStyle name="Normal 7 2 3 2 5" xfId="20184"/>
    <cellStyle name="Normal 148 2 2 2" xfId="20185"/>
    <cellStyle name="Normal 7 2 3 2 5 2" xfId="20186"/>
    <cellStyle name="Normal 4 8 10" xfId="20187"/>
    <cellStyle name="Normal 148 2 2 2 2" xfId="20188"/>
    <cellStyle name="Normal 7 2 3 2 6" xfId="20189"/>
    <cellStyle name="Normal 148 2 2 3" xfId="20190"/>
    <cellStyle name="Normal 148 2 2 3 2" xfId="20191"/>
    <cellStyle name="Normal 148 2 2 4" xfId="20192"/>
    <cellStyle name="Normal 148 2 3" xfId="20193"/>
    <cellStyle name="Normal 7 2 3 3 5" xfId="20194"/>
    <cellStyle name="Normal 148 2 3 2" xfId="20195"/>
    <cellStyle name="Normal 148 2 4" xfId="20196"/>
    <cellStyle name="Normal 148 2 5" xfId="20197"/>
    <cellStyle name="Normal 39 3 3" xfId="20198"/>
    <cellStyle name="Normal 44 3 3" xfId="20199"/>
    <cellStyle name="Normal 148 3 2" xfId="20200"/>
    <cellStyle name="Normal 39 3 3 2" xfId="20201"/>
    <cellStyle name="Normal 44 3 3 2" xfId="20202"/>
    <cellStyle name="Normal 148 3 2 2" xfId="20203"/>
    <cellStyle name="Normal 39 3 4" xfId="20204"/>
    <cellStyle name="Normal 44 3 4" xfId="20205"/>
    <cellStyle name="Normal 148 3 3" xfId="20206"/>
    <cellStyle name="Normal 39 3 4 2" xfId="20207"/>
    <cellStyle name="Normal 44 3 4 2" xfId="20208"/>
    <cellStyle name="Normal 148 3 3 2" xfId="20209"/>
    <cellStyle name="Normal 259 4 2 2" xfId="20210"/>
    <cellStyle name="Normal 39 3 5" xfId="20211"/>
    <cellStyle name="Normal 44 3 5" xfId="20212"/>
    <cellStyle name="Normal 148 3 4" xfId="20213"/>
    <cellStyle name="Normal 148 4 2" xfId="20214"/>
    <cellStyle name="Normal 5 8 4 2" xfId="20215"/>
    <cellStyle name="Normal 148 5 2" xfId="20216"/>
    <cellStyle name="Normal 5 8 5 2" xfId="20217"/>
    <cellStyle name="Normal 39 5 3" xfId="20218"/>
    <cellStyle name="Normal 44 5 3" xfId="20219"/>
    <cellStyle name="Normal 148 6" xfId="20220"/>
    <cellStyle name="Normal 5 8 6" xfId="20221"/>
    <cellStyle name="Normal 5 3 2 4 2 2 4" xfId="20222"/>
    <cellStyle name="Normal 4 6 8 4" xfId="20223"/>
    <cellStyle name="Normal 15" xfId="20224"/>
    <cellStyle name="Normal 20" xfId="20225"/>
    <cellStyle name="Normal 4 6 8 4 2" xfId="20226"/>
    <cellStyle name="Normal 15 2" xfId="20227"/>
    <cellStyle name="Normal 20 2" xfId="20228"/>
    <cellStyle name="Normal 15 3" xfId="20229"/>
    <cellStyle name="Normal 15 4" xfId="20230"/>
    <cellStyle name="Normal 15 5" xfId="20231"/>
    <cellStyle name="Normal 154 2" xfId="20232"/>
    <cellStyle name="Normal 155" xfId="20233"/>
    <cellStyle name="Normal 160" xfId="20234"/>
    <cellStyle name="Normal 205" xfId="20235"/>
    <cellStyle name="Normal 210" xfId="20236"/>
    <cellStyle name="Normal 157" xfId="20237"/>
    <cellStyle name="Normal 162" xfId="20238"/>
    <cellStyle name="Normal 207" xfId="20239"/>
    <cellStyle name="Normal 212" xfId="20240"/>
    <cellStyle name="Normal 4 6 8 5" xfId="20241"/>
    <cellStyle name="Normal 16" xfId="20242"/>
    <cellStyle name="Normal 21" xfId="20243"/>
    <cellStyle name="Normal 42 3 2 2 2 2 4" xfId="20244"/>
    <cellStyle name="Normal 16 2" xfId="20245"/>
    <cellStyle name="Normal 21 2" xfId="20246"/>
    <cellStyle name="Normal 16 3" xfId="20247"/>
    <cellStyle name="Normal 16 4" xfId="20248"/>
    <cellStyle name="Normal 89 5 2" xfId="20249"/>
    <cellStyle name="Normal 94 5 2" xfId="20250"/>
    <cellStyle name="Normal 165" xfId="20251"/>
    <cellStyle name="Normal 170" xfId="20252"/>
    <cellStyle name="Normal 215" xfId="20253"/>
    <cellStyle name="Normal 220" xfId="20254"/>
    <cellStyle name="Normal 89 5 3" xfId="20255"/>
    <cellStyle name="Normal 94 5 3" xfId="20256"/>
    <cellStyle name="Normal 166" xfId="20257"/>
    <cellStyle name="Normal 171" xfId="20258"/>
    <cellStyle name="Normal 198 5 2" xfId="20259"/>
    <cellStyle name="Normal 216" xfId="20260"/>
    <cellStyle name="Normal 221" xfId="20261"/>
    <cellStyle name="Normal 89 5 4" xfId="20262"/>
    <cellStyle name="Normal 94 5 4" xfId="20263"/>
    <cellStyle name="Normal 167" xfId="20264"/>
    <cellStyle name="Normal 172" xfId="20265"/>
    <cellStyle name="Normal 198 5 3" xfId="20266"/>
    <cellStyle name="Normal 217" xfId="20267"/>
    <cellStyle name="Normal 222" xfId="20268"/>
    <cellStyle name="Normal 168" xfId="20269"/>
    <cellStyle name="Normal 173" xfId="20270"/>
    <cellStyle name="Normal 198 5 4" xfId="20271"/>
    <cellStyle name="Normal 218" xfId="20272"/>
    <cellStyle name="Normal 223" xfId="20273"/>
    <cellStyle name="Normal 169" xfId="20274"/>
    <cellStyle name="Normal 174" xfId="20275"/>
    <cellStyle name="Normal 219" xfId="20276"/>
    <cellStyle name="Normal 224" xfId="20277"/>
    <cellStyle name="Normal 17" xfId="20278"/>
    <cellStyle name="Normal 22" xfId="20279"/>
    <cellStyle name="Normal 17 2" xfId="20280"/>
    <cellStyle name="Normal 22 2" xfId="20281"/>
    <cellStyle name="Normal 17 2 2" xfId="20282"/>
    <cellStyle name="Normal 22 2 2" xfId="20283"/>
    <cellStyle name="Normal 197 2 7" xfId="20284"/>
    <cellStyle name="Normal 252 2 7" xfId="20285"/>
    <cellStyle name="Normal 17 2 2 2" xfId="20286"/>
    <cellStyle name="Normal 22 2 2 2" xfId="20287"/>
    <cellStyle name="Normal 17 2 2 2 2" xfId="20288"/>
    <cellStyle name="Normal 22 2 2 2 2" xfId="20289"/>
    <cellStyle name="Normal 5 2 2 2 8 4 2" xfId="20290"/>
    <cellStyle name="Normal 17 2 2 2 3" xfId="20291"/>
    <cellStyle name="Normal 22 2 2 2 3" xfId="20292"/>
    <cellStyle name="Normal 17 2 2 2 3 2" xfId="20293"/>
    <cellStyle name="Normal 22 2 2 2 3 2" xfId="20294"/>
    <cellStyle name="Normal 17 2 2 2 4" xfId="20295"/>
    <cellStyle name="Normal 22 2 2 2 4" xfId="20296"/>
    <cellStyle name="Normal 17 2 2 3" xfId="20297"/>
    <cellStyle name="Normal 22 2 2 3" xfId="20298"/>
    <cellStyle name="Normal 17 2 2 4" xfId="20299"/>
    <cellStyle name="Normal 22 2 2 4" xfId="20300"/>
    <cellStyle name="Normal 17 2 2 4 2" xfId="20301"/>
    <cellStyle name="Normal 22 2 2 4 2" xfId="20302"/>
    <cellStyle name="Normal 17 2 2 5" xfId="20303"/>
    <cellStyle name="Normal 22 2 2 5" xfId="20304"/>
    <cellStyle name="Normal 17 2 3" xfId="20305"/>
    <cellStyle name="Normal 22 2 3" xfId="20306"/>
    <cellStyle name="SAPBEXHLevel1X 4" xfId="20307"/>
    <cellStyle name="Normal 17 2 3 2" xfId="20308"/>
    <cellStyle name="Normal 22 2 3 2" xfId="20309"/>
    <cellStyle name="SAPBEXHLevel1X 4 2" xfId="20310"/>
    <cellStyle name="Normal 17 2 3 2 2" xfId="20311"/>
    <cellStyle name="Normal 22 2 3 2 2" xfId="20312"/>
    <cellStyle name="SAPBEXHLevel1X 5" xfId="20313"/>
    <cellStyle name="Normal 17 2 3 3" xfId="20314"/>
    <cellStyle name="Normal 22 2 3 3" xfId="20315"/>
    <cellStyle name="SAPBEXHLevel1X 5 2" xfId="20316"/>
    <cellStyle name="Normal 17 2 3 3 2" xfId="20317"/>
    <cellStyle name="Normal 22 2 3 3 2" xfId="20318"/>
    <cellStyle name="Normal 4 4 2 2 3 2 2 2 2 2" xfId="20319"/>
    <cellStyle name="SAPBEXHLevel1X 6" xfId="20320"/>
    <cellStyle name="Normal 17 2 3 4" xfId="20321"/>
    <cellStyle name="Normal 22 2 3 4" xfId="20322"/>
    <cellStyle name="Normal 17 2 4" xfId="20323"/>
    <cellStyle name="Normal 22 2 4" xfId="20324"/>
    <cellStyle name="Normal 17 2 4 2" xfId="20325"/>
    <cellStyle name="Normal 22 2 4 2" xfId="20326"/>
    <cellStyle name="Normal 17 2 5" xfId="20327"/>
    <cellStyle name="Normal 22 2 5" xfId="20328"/>
    <cellStyle name="Normal 17 2 5 2" xfId="20329"/>
    <cellStyle name="Normal 22 2 5 2" xfId="20330"/>
    <cellStyle name="Normal 17 2 6" xfId="20331"/>
    <cellStyle name="Normal 22 2 6" xfId="20332"/>
    <cellStyle name="Normal 175" xfId="20333"/>
    <cellStyle name="Normal 180" xfId="20334"/>
    <cellStyle name="Normal 225" xfId="20335"/>
    <cellStyle name="Normal 230" xfId="20336"/>
    <cellStyle name="Normal 176" xfId="20337"/>
    <cellStyle name="Normal 181" xfId="20338"/>
    <cellStyle name="Normal 226" xfId="20339"/>
    <cellStyle name="Normal 231" xfId="20340"/>
    <cellStyle name="Normal 22 3 5 2" xfId="20341"/>
    <cellStyle name="Normal 177" xfId="20342"/>
    <cellStyle name="Normal 182" xfId="20343"/>
    <cellStyle name="Normal 227" xfId="20344"/>
    <cellStyle name="Normal 232" xfId="20345"/>
    <cellStyle name="Normal 178" xfId="20346"/>
    <cellStyle name="Normal 183" xfId="20347"/>
    <cellStyle name="Normal 228" xfId="20348"/>
    <cellStyle name="Normal 233" xfId="20349"/>
    <cellStyle name="Normal 18" xfId="20350"/>
    <cellStyle name="Normal 23" xfId="20351"/>
    <cellStyle name="Normal 18 2" xfId="20352"/>
    <cellStyle name="Normal 23 2" xfId="20353"/>
    <cellStyle name="Normal 18 5" xfId="20354"/>
    <cellStyle name="Normal 4 5 2 3 2 3 3" xfId="20355"/>
    <cellStyle name="Normal 185" xfId="20356"/>
    <cellStyle name="Normal 190" xfId="20357"/>
    <cellStyle name="Normal 235" xfId="20358"/>
    <cellStyle name="Normal 240" xfId="20359"/>
    <cellStyle name="Normal 187" xfId="20360"/>
    <cellStyle name="Normal 192" xfId="20361"/>
    <cellStyle name="Normal 237" xfId="20362"/>
    <cellStyle name="Normal 242" xfId="20363"/>
    <cellStyle name="Normal 6 2" xfId="20364"/>
    <cellStyle name="Normal 188" xfId="20365"/>
    <cellStyle name="Normal 193" xfId="20366"/>
    <cellStyle name="Normal 238" xfId="20367"/>
    <cellStyle name="Normal 243" xfId="20368"/>
    <cellStyle name="Normal 6 3" xfId="20369"/>
    <cellStyle name="Normal 189" xfId="20370"/>
    <cellStyle name="Normal 194" xfId="20371"/>
    <cellStyle name="Normal 239" xfId="20372"/>
    <cellStyle name="Normal 244" xfId="20373"/>
    <cellStyle name="Normal 6 4" xfId="20374"/>
    <cellStyle name="Normal 19" xfId="20375"/>
    <cellStyle name="Normal 24" xfId="20376"/>
    <cellStyle name="Normal 19 2" xfId="20377"/>
    <cellStyle name="Normal 24 2" xfId="20378"/>
    <cellStyle name="Normal 19 4" xfId="20379"/>
    <cellStyle name="Normal 65 2 2 3" xfId="20380"/>
    <cellStyle name="Normal 70 2 2 3" xfId="20381"/>
    <cellStyle name="Normal 4 5 2 3 2 3 3 2" xfId="20382"/>
    <cellStyle name="Normal 190 2" xfId="20383"/>
    <cellStyle name="Normal 235 2" xfId="20384"/>
    <cellStyle name="Normal 240 2" xfId="20385"/>
    <cellStyle name="Normal 76 2 3" xfId="20386"/>
    <cellStyle name="Normal 81 2 3" xfId="20387"/>
    <cellStyle name="Normal 190 2 2" xfId="20388"/>
    <cellStyle name="Normal 76 2 3 2" xfId="20389"/>
    <cellStyle name="Normal 81 2 3 2" xfId="20390"/>
    <cellStyle name="Normal 69 3 6" xfId="20391"/>
    <cellStyle name="Normal 74 3 6" xfId="20392"/>
    <cellStyle name="Normal 190 2 2 2" xfId="20393"/>
    <cellStyle name="Normal 76 2 3 2 2" xfId="20394"/>
    <cellStyle name="Normal 81 2 3 2 2" xfId="20395"/>
    <cellStyle name="Normal 5 2 4 2 2 2 5" xfId="20396"/>
    <cellStyle name="Normal 190 2 2 2 2" xfId="20397"/>
    <cellStyle name="Normal 76 2 3 2 2 2" xfId="20398"/>
    <cellStyle name="Normal 81 2 3 2 2 2" xfId="20399"/>
    <cellStyle name="Normal 190 2 2 2 2 2" xfId="20400"/>
    <cellStyle name="Normal 190 2 2 2 2 2 2" xfId="20401"/>
    <cellStyle name="Normal 190 2 2 2 2 3" xfId="20402"/>
    <cellStyle name="Normal 4 4 2 2 7" xfId="20403"/>
    <cellStyle name="Normal 190 2 2 2 2 3 2" xfId="20404"/>
    <cellStyle name="Normal 190 2 2 2 2 4" xfId="20405"/>
    <cellStyle name="Normal 76 2 3 2 3" xfId="20406"/>
    <cellStyle name="Normal 81 2 3 2 3" xfId="20407"/>
    <cellStyle name="Normal 190 2 2 2 3" xfId="20408"/>
    <cellStyle name="Normal 76 2 3 2 3 2" xfId="20409"/>
    <cellStyle name="Normal 81 2 3 2 3 2" xfId="20410"/>
    <cellStyle name="Normal 190 2 2 2 3 2" xfId="20411"/>
    <cellStyle name="Normal 76 2 3 2 4" xfId="20412"/>
    <cellStyle name="Normal 81 2 3 2 4" xfId="20413"/>
    <cellStyle name="Normal 190 2 2 2 4" xfId="20414"/>
    <cellStyle name="Normal 190 2 2 2 4 2" xfId="20415"/>
    <cellStyle name="Normal 4 4 2 5 2" xfId="20416"/>
    <cellStyle name="Normal 190 2 2 2 5" xfId="20417"/>
    <cellStyle name="Normal 76 2 3 3 2" xfId="20418"/>
    <cellStyle name="Normal 81 2 3 3 2" xfId="20419"/>
    <cellStyle name="Normal 190 2 2 3 2" xfId="20420"/>
    <cellStyle name="Normal 190 2 2 3 2 2" xfId="20421"/>
    <cellStyle name="Normal 190 2 2 3 3 2" xfId="20422"/>
    <cellStyle name="Normal 76 2 3 4" xfId="20423"/>
    <cellStyle name="Normal 81 2 3 4" xfId="20424"/>
    <cellStyle name="Normal 190 2 2 4" xfId="20425"/>
    <cellStyle name="Normal 76 2 3 4 2" xfId="20426"/>
    <cellStyle name="Normal 81 2 3 4 2" xfId="20427"/>
    <cellStyle name="Normal 190 2 2 4 2" xfId="20428"/>
    <cellStyle name="Normal 76 2 3 5" xfId="20429"/>
    <cellStyle name="Normal 81 2 3 5" xfId="20430"/>
    <cellStyle name="Normal 190 2 2 5" xfId="20431"/>
    <cellStyle name="Normal 190 2 2 5 2" xfId="20432"/>
    <cellStyle name="Normal 76 2 4" xfId="20433"/>
    <cellStyle name="Normal 81 2 4" xfId="20434"/>
    <cellStyle name="Normal 5 2 2 8 2" xfId="20435"/>
    <cellStyle name="Normal 190 2 3" xfId="20436"/>
    <cellStyle name="Normal 76 2 4 2" xfId="20437"/>
    <cellStyle name="Normal 81 2 4 2" xfId="20438"/>
    <cellStyle name="Normal 5 2 2 8 2 2" xfId="20439"/>
    <cellStyle name="Normal 190 2 3 2" xfId="20440"/>
    <cellStyle name="Normal 76 2 4 2 2" xfId="20441"/>
    <cellStyle name="Normal 81 2 4 2 2" xfId="20442"/>
    <cellStyle name="Normal 5 2 2 8 2 2 2" xfId="20443"/>
    <cellStyle name="Normal 190 2 3 2 2" xfId="20444"/>
    <cellStyle name="Normal 190 2 3 2 2 2" xfId="20445"/>
    <cellStyle name="Normal 190 2 3 2 3" xfId="20446"/>
    <cellStyle name="Normal 190 2 3 2 3 2" xfId="20447"/>
    <cellStyle name="Normal 190 2 3 2 4" xfId="20448"/>
    <cellStyle name="Normal 76 2 4 3" xfId="20449"/>
    <cellStyle name="Normal 81 2 4 3" xfId="20450"/>
    <cellStyle name="Normal 5 2 2 8 2 3" xfId="20451"/>
    <cellStyle name="Normal 190 2 3 3" xfId="20452"/>
    <cellStyle name="Normal 76 2 4 3 2" xfId="20453"/>
    <cellStyle name="Normal 81 2 4 3 2" xfId="20454"/>
    <cellStyle name="Normal 5 2 2 8 2 3 2" xfId="20455"/>
    <cellStyle name="Normal 190 2 3 3 2" xfId="20456"/>
    <cellStyle name="Normal 76 2 4 4" xfId="20457"/>
    <cellStyle name="Normal 81 2 4 4" xfId="20458"/>
    <cellStyle name="Normal 5 2 2 8 2 4" xfId="20459"/>
    <cellStyle name="Normal 190 2 3 4" xfId="20460"/>
    <cellStyle name="Normal 190 2 3 4 2" xfId="20461"/>
    <cellStyle name="Normal 190 2 3 5" xfId="20462"/>
    <cellStyle name="Normal 76 2 5 2" xfId="20463"/>
    <cellStyle name="Normal 81 2 5 2" xfId="20464"/>
    <cellStyle name="Normal 5 2 2 8 3 2" xfId="20465"/>
    <cellStyle name="输入 3 2 2" xfId="20466"/>
    <cellStyle name="Normal 190 2 4 2" xfId="20467"/>
    <cellStyle name="Normal 190 2 4 2 2" xfId="20468"/>
    <cellStyle name="Normal 190 2 4 3" xfId="20469"/>
    <cellStyle name="Normal 190 2 4 3 2" xfId="20470"/>
    <cellStyle name="Normal 190 2 4 4" xfId="20471"/>
    <cellStyle name="Normal 76 4 2 2 2" xfId="20472"/>
    <cellStyle name="Normal 81 4 2 2 2" xfId="20473"/>
    <cellStyle name="Normal 76 2 6 2" xfId="20474"/>
    <cellStyle name="Normal 81 2 6 2" xfId="20475"/>
    <cellStyle name="Normal 5 2 2 8 4 2" xfId="20476"/>
    <cellStyle name="Normal 190 2 5 2" xfId="20477"/>
    <cellStyle name="Normal 76 4 2 3" xfId="20478"/>
    <cellStyle name="Normal 81 4 2 3" xfId="20479"/>
    <cellStyle name="Normal 76 2 7" xfId="20480"/>
    <cellStyle name="Normal 81 2 7" xfId="20481"/>
    <cellStyle name="Normal 5 2 2 8 5" xfId="20482"/>
    <cellStyle name="Normal 190 2 6" xfId="20483"/>
    <cellStyle name="Normal 76 4 2 3 2" xfId="20484"/>
    <cellStyle name="Normal 81 4 2 3 2" xfId="20485"/>
    <cellStyle name="Normal 190 2 6 2" xfId="20486"/>
    <cellStyle name="Normal 76 4 2 4" xfId="20487"/>
    <cellStyle name="Normal 81 4 2 4" xfId="20488"/>
    <cellStyle name="Normal 190 2 7" xfId="20489"/>
    <cellStyle name="Normal 190 3" xfId="20490"/>
    <cellStyle name="Normal 76 3 3" xfId="20491"/>
    <cellStyle name="Normal 81 3 3" xfId="20492"/>
    <cellStyle name="Normal 190 3 2" xfId="20493"/>
    <cellStyle name="Normal 76 3 3 2" xfId="20494"/>
    <cellStyle name="Normal 81 3 3 2" xfId="20495"/>
    <cellStyle name="Normal 75 3 6" xfId="20496"/>
    <cellStyle name="Normal 80 3 6" xfId="20497"/>
    <cellStyle name="Normal 190 3 2 2" xfId="20498"/>
    <cellStyle name="Normal 76 3 3 2 2" xfId="20499"/>
    <cellStyle name="Normal 81 3 3 2 2" xfId="20500"/>
    <cellStyle name="Normal 190 3 2 2 2" xfId="20501"/>
    <cellStyle name="Normal 190 3 2 2 2 2" xfId="20502"/>
    <cellStyle name="Normal 190 3 2 2 3" xfId="20503"/>
    <cellStyle name="Normal 190 3 2 2 3 2" xfId="20504"/>
    <cellStyle name="Normal 76 3 3 3" xfId="20505"/>
    <cellStyle name="Normal 81 3 3 3" xfId="20506"/>
    <cellStyle name="Normal 190 3 2 3" xfId="20507"/>
    <cellStyle name="Normal 76 3 3 3 2" xfId="20508"/>
    <cellStyle name="Normal 81 3 3 3 2" xfId="20509"/>
    <cellStyle name="Normal 190 3 2 3 2" xfId="20510"/>
    <cellStyle name="Normal 76 3 3 4" xfId="20511"/>
    <cellStyle name="Normal 81 3 3 4" xfId="20512"/>
    <cellStyle name="Normal 190 3 2 4" xfId="20513"/>
    <cellStyle name="Normal 190 3 2 4 2" xfId="20514"/>
    <cellStyle name="Normal 76 3 4" xfId="20515"/>
    <cellStyle name="Normal 81 3 4" xfId="20516"/>
    <cellStyle name="Normal 5 2 2 9 2" xfId="20517"/>
    <cellStyle name="Normal 190 3 3" xfId="20518"/>
    <cellStyle name="Normal 76 3 4 2" xfId="20519"/>
    <cellStyle name="Normal 81 3 4 2" xfId="20520"/>
    <cellStyle name="Normal 80 4 6" xfId="20521"/>
    <cellStyle name="Normal 5 2 2 9 2 2" xfId="20522"/>
    <cellStyle name="Normal 190 3 3 2" xfId="20523"/>
    <cellStyle name="Normal 5 2 2 9 2 3" xfId="20524"/>
    <cellStyle name="Normal 190 3 3 3" xfId="20525"/>
    <cellStyle name="Normal 5 2 2 9 2 3 2" xfId="20526"/>
    <cellStyle name="Normal 190 3 3 3 2" xfId="20527"/>
    <cellStyle name="Normal 5 2 2 9 2 4" xfId="20528"/>
    <cellStyle name="Normal 190 3 3 4" xfId="20529"/>
    <cellStyle name="Normal 76 3 5" xfId="20530"/>
    <cellStyle name="Normal 81 3 5" xfId="20531"/>
    <cellStyle name="Normal 5 2 2 9 3" xfId="20532"/>
    <cellStyle name="输入 4 2" xfId="20533"/>
    <cellStyle name="Normal 190 3 4" xfId="20534"/>
    <cellStyle name="Normal 76 3 5 2" xfId="20535"/>
    <cellStyle name="Normal 81 3 5 2" xfId="20536"/>
    <cellStyle name="Normal 5 2 2 9 3 2" xfId="20537"/>
    <cellStyle name="Normal 190 3 4 2" xfId="20538"/>
    <cellStyle name="Normal 76 4 3 2" xfId="20539"/>
    <cellStyle name="Normal 81 4 3 2" xfId="20540"/>
    <cellStyle name="Normal 76 3 6" xfId="20541"/>
    <cellStyle name="Normal 81 3 6" xfId="20542"/>
    <cellStyle name="Normal 5 2 2 9 4" xfId="20543"/>
    <cellStyle name="Normal 190 4 2 2" xfId="20544"/>
    <cellStyle name="Normal 190 3 5" xfId="20545"/>
    <cellStyle name="Normal 5 2 2 9 4 2" xfId="20546"/>
    <cellStyle name="Normal 190 4 2 2 2" xfId="20547"/>
    <cellStyle name="Normal 190 3 5 2" xfId="20548"/>
    <cellStyle name="Normal 5 2 2 9 5" xfId="20549"/>
    <cellStyle name="Normal 190 4 2 3" xfId="20550"/>
    <cellStyle name="Normal 190 3 6" xfId="20551"/>
    <cellStyle name="Normal 190 4" xfId="20552"/>
    <cellStyle name="Normal 76 4 3" xfId="20553"/>
    <cellStyle name="Normal 81 4 3" xfId="20554"/>
    <cellStyle name="Normal 190 4 2" xfId="20555"/>
    <cellStyle name="Normal 190 4 2 3 2" xfId="20556"/>
    <cellStyle name="Normal 190 4 2 4" xfId="20557"/>
    <cellStyle name="Normal 76 4 4" xfId="20558"/>
    <cellStyle name="Normal 81 4 4" xfId="20559"/>
    <cellStyle name="Normal 190 4 3" xfId="20560"/>
    <cellStyle name="Normal 76 4 4 2" xfId="20561"/>
    <cellStyle name="Normal 81 4 4 2" xfId="20562"/>
    <cellStyle name="Normal 190 4 5" xfId="20563"/>
    <cellStyle name="Normal 190 4 3 2" xfId="20564"/>
    <cellStyle name="Normal 76 4 5" xfId="20565"/>
    <cellStyle name="Normal 81 4 5" xfId="20566"/>
    <cellStyle name="Normal 190 4 4" xfId="20567"/>
    <cellStyle name="Normal 190 4 4 2" xfId="20568"/>
    <cellStyle name="Normal 190 5" xfId="20569"/>
    <cellStyle name="Normal 77 3 6" xfId="20570"/>
    <cellStyle name="Normal 82 3 6" xfId="20571"/>
    <cellStyle name="Normal 76 5 3 2" xfId="20572"/>
    <cellStyle name="Normal 81 5 3 2" xfId="20573"/>
    <cellStyle name="Normal 5 2 3 9 4" xfId="20574"/>
    <cellStyle name="Normal 191 3 5" xfId="20575"/>
    <cellStyle name="Normal 190 5 2 2" xfId="20576"/>
    <cellStyle name="Normal 76 5 4" xfId="20577"/>
    <cellStyle name="Normal 81 5 4" xfId="20578"/>
    <cellStyle name="Normal 190 5 3" xfId="20579"/>
    <cellStyle name="Normal 191 4 5" xfId="20580"/>
    <cellStyle name="Normal 190 5 3 2" xfId="20581"/>
    <cellStyle name="Normal 190 5 4" xfId="20582"/>
    <cellStyle name="Normal 5 2 4 4 3 2 2" xfId="20583"/>
    <cellStyle name="Normal 190 6 2" xfId="20584"/>
    <cellStyle name="Normal 5 2 4 4 3 3" xfId="20585"/>
    <cellStyle name="Normal 190 7" xfId="20586"/>
    <cellStyle name="Normal 5 2 4 4 3 3 2" xfId="20587"/>
    <cellStyle name="Normal 190 7 2" xfId="20588"/>
    <cellStyle name="Normal 5 2 4 4 3 4" xfId="20589"/>
    <cellStyle name="Normal 190 8" xfId="20590"/>
    <cellStyle name="Normal 191 2" xfId="20591"/>
    <cellStyle name="Normal 236 2" xfId="20592"/>
    <cellStyle name="Normal 241 2" xfId="20593"/>
    <cellStyle name="Normal 2 5 3 2 2 5" xfId="20594"/>
    <cellStyle name="Normal 77 2 3" xfId="20595"/>
    <cellStyle name="Normal 82 2 3" xfId="20596"/>
    <cellStyle name="Normal 191 2 2" xfId="20597"/>
    <cellStyle name="Normal 77 2 3 2" xfId="20598"/>
    <cellStyle name="Normal 82 2 3 2" xfId="20599"/>
    <cellStyle name="Normal 191 2 2 2" xfId="20600"/>
    <cellStyle name="Normal 77 2 3 2 2" xfId="20601"/>
    <cellStyle name="Normal 82 2 3 2 2" xfId="20602"/>
    <cellStyle name="Normal 191 2 2 2 2" xfId="20603"/>
    <cellStyle name="Normal 77 2 3 2 2 2" xfId="20604"/>
    <cellStyle name="Normal 82 2 3 2 2 2" xfId="20605"/>
    <cellStyle name="Normal 191 2 2 2 2 2" xfId="20606"/>
    <cellStyle name="Normal 191 2 2 2 2 2 2" xfId="20607"/>
    <cellStyle name="Normal 191 2 2 2 2 3" xfId="20608"/>
    <cellStyle name="Normal 191 2 2 2 2 3 2" xfId="20609"/>
    <cellStyle name="Normal 191 2 2 2 2 4" xfId="20610"/>
    <cellStyle name="Normal 77 2 3 2 3" xfId="20611"/>
    <cellStyle name="Normal 82 2 3 2 3" xfId="20612"/>
    <cellStyle name="Normal 191 2 2 2 3" xfId="20613"/>
    <cellStyle name="Normal 77 2 3 2 3 2" xfId="20614"/>
    <cellStyle name="Normal 82 2 3 2 3 2" xfId="20615"/>
    <cellStyle name="Normal 191 2 2 2 3 2" xfId="20616"/>
    <cellStyle name="Normal 77 2 3 2 4" xfId="20617"/>
    <cellStyle name="Normal 82 2 3 2 4" xfId="20618"/>
    <cellStyle name="Normal 191 2 2 2 4" xfId="20619"/>
    <cellStyle name="Normal 191 2 2 2 4 2" xfId="20620"/>
    <cellStyle name="Normal 191 2 2 2 5" xfId="20621"/>
    <cellStyle name="Normal 77 2 3 3" xfId="20622"/>
    <cellStyle name="Normal 82 2 3 3" xfId="20623"/>
    <cellStyle name="Normal 191 2 2 3" xfId="20624"/>
    <cellStyle name="Normal 191 2 2 3 2 2" xfId="20625"/>
    <cellStyle name="Normal 191 2 2 3 3" xfId="20626"/>
    <cellStyle name="Normal 191 2 2 3 3 2" xfId="20627"/>
    <cellStyle name="Normal 191 2 2 3 4" xfId="20628"/>
    <cellStyle name="Normal 77 2 3 4" xfId="20629"/>
    <cellStyle name="Normal 82 2 3 4" xfId="20630"/>
    <cellStyle name="Normal 191 2 2 4" xfId="20631"/>
    <cellStyle name="Normal 77 2 3 4 2" xfId="20632"/>
    <cellStyle name="Normal 82 2 3 4 2" xfId="20633"/>
    <cellStyle name="Normal 191 2 2 4 2" xfId="20634"/>
    <cellStyle name="Normal 191 2 2 5 2" xfId="20635"/>
    <cellStyle name="Normal 191 2 2 6" xfId="20636"/>
    <cellStyle name="Normal 77 2 4 2" xfId="20637"/>
    <cellStyle name="Normal 82 2 4 2" xfId="20638"/>
    <cellStyle name="Normal 5 2 3 8 2 2" xfId="20639"/>
    <cellStyle name="Normal 191 2 3 2" xfId="20640"/>
    <cellStyle name="Normal 4 5 5 2 2 2 2" xfId="20641"/>
    <cellStyle name="Normal 77 2 4 2 2" xfId="20642"/>
    <cellStyle name="Normal 82 2 4 2 2" xfId="20643"/>
    <cellStyle name="Normal 5 2 3 8 2 2 2" xfId="20644"/>
    <cellStyle name="Normal 191 2 3 2 2" xfId="20645"/>
    <cellStyle name="Normal 191 2 3 2 2 2" xfId="20646"/>
    <cellStyle name="Normal 191 2 3 2 3 2" xfId="20647"/>
    <cellStyle name="Normal 191 2 3 2 4" xfId="20648"/>
    <cellStyle name="Normal 77 2 4 3" xfId="20649"/>
    <cellStyle name="Normal 82 2 4 3" xfId="20650"/>
    <cellStyle name="Normal 5 2 3 8 2 3" xfId="20651"/>
    <cellStyle name="Normal 191 2 3 3" xfId="20652"/>
    <cellStyle name="Normal 77 2 4 3 2" xfId="20653"/>
    <cellStyle name="Normal 82 2 4 3 2" xfId="20654"/>
    <cellStyle name="Normal 5 2 3 8 2 3 2" xfId="20655"/>
    <cellStyle name="Normal 191 2 3 3 2" xfId="20656"/>
    <cellStyle name="Normal 77 2 4 4" xfId="20657"/>
    <cellStyle name="Normal 82 2 4 4" xfId="20658"/>
    <cellStyle name="Normal 5 2 3 8 2 4" xfId="20659"/>
    <cellStyle name="Normal 191 2 3 4" xfId="20660"/>
    <cellStyle name="Normal 191 2 3 4 2" xfId="20661"/>
    <cellStyle name="Normal 77 2 5 2" xfId="20662"/>
    <cellStyle name="Normal 82 2 5 2" xfId="20663"/>
    <cellStyle name="Normal 5 2 3 8 3 2" xfId="20664"/>
    <cellStyle name="Normal 191 2 4 2" xfId="20665"/>
    <cellStyle name="Normal 4 5 5 2 2 3 2" xfId="20666"/>
    <cellStyle name="Normal 191 2 4 2 2" xfId="20667"/>
    <cellStyle name="Normal 191 2 4 3" xfId="20668"/>
    <cellStyle name="Normal 191 2 4 3 2" xfId="20669"/>
    <cellStyle name="Normal 191 2 4 4" xfId="20670"/>
    <cellStyle name="Normal 77 2 6 2" xfId="20671"/>
    <cellStyle name="Normal 82 2 6 2" xfId="20672"/>
    <cellStyle name="Normal 5 2 3 8 4 2" xfId="20673"/>
    <cellStyle name="Normal 191 2 5 2" xfId="20674"/>
    <cellStyle name="Normal 77 2 7" xfId="20675"/>
    <cellStyle name="Normal 82 2 7" xfId="20676"/>
    <cellStyle name="Normal 5 2 3 8 5" xfId="20677"/>
    <cellStyle name="Normal 191 2 6" xfId="20678"/>
    <cellStyle name="Normal 191 2 6 2" xfId="20679"/>
    <cellStyle name="Normal 191 2 7" xfId="20680"/>
    <cellStyle name="Normal 191 3" xfId="20681"/>
    <cellStyle name="Normal 77 3 3" xfId="20682"/>
    <cellStyle name="Normal 82 3 3" xfId="20683"/>
    <cellStyle name="Normal 191 3 2" xfId="20684"/>
    <cellStyle name="Normal 88 2 2 3 3" xfId="20685"/>
    <cellStyle name="Normal 93 2 2 3 3" xfId="20686"/>
    <cellStyle name="Normal 77 3 3 2" xfId="20687"/>
    <cellStyle name="Normal 82 3 3 2" xfId="20688"/>
    <cellStyle name="Normal 191 3 2 2" xfId="20689"/>
    <cellStyle name="Normal 88 2 2 3 3 2" xfId="20690"/>
    <cellStyle name="Normal 93 2 2 3 3 2" xfId="20691"/>
    <cellStyle name="Normal 77 3 3 2 2" xfId="20692"/>
    <cellStyle name="Normal 82 3 3 2 2" xfId="20693"/>
    <cellStyle name="Normal 191 3 2 2 2" xfId="20694"/>
    <cellStyle name="Normal 191 3 2 2 2 2" xfId="20695"/>
    <cellStyle name="Normal 191 3 2 2 3" xfId="20696"/>
    <cellStyle name="Normal 88 2 2 3 4" xfId="20697"/>
    <cellStyle name="Normal 93 2 2 3 4" xfId="20698"/>
    <cellStyle name="Normal 77 3 3 3" xfId="20699"/>
    <cellStyle name="Normal 82 3 3 3" xfId="20700"/>
    <cellStyle name="Normal 191 3 2 3" xfId="20701"/>
    <cellStyle name="Normal 77 3 3 3 2" xfId="20702"/>
    <cellStyle name="Normal 82 3 3 3 2" xfId="20703"/>
    <cellStyle name="Normal 191 3 2 3 2" xfId="20704"/>
    <cellStyle name="Note 3 2 6 2 2" xfId="20705"/>
    <cellStyle name="Normal 77 3 3 4" xfId="20706"/>
    <cellStyle name="Normal 82 3 3 4" xfId="20707"/>
    <cellStyle name="Normal 191 3 2 4" xfId="20708"/>
    <cellStyle name="Normal 191 3 2 4 2" xfId="20709"/>
    <cellStyle name="Normal 77 3 4" xfId="20710"/>
    <cellStyle name="Normal 82 3 4" xfId="20711"/>
    <cellStyle name="Normal 5 2 3 9 2" xfId="20712"/>
    <cellStyle name="Normal 191 3 3" xfId="20713"/>
    <cellStyle name="Normal 4 5 5 2 3 2" xfId="20714"/>
    <cellStyle name="Normal 77 3 4 2" xfId="20715"/>
    <cellStyle name="Normal 82 3 4 2" xfId="20716"/>
    <cellStyle name="Normal 5 2 3 9 2 2" xfId="20717"/>
    <cellStyle name="Normal 191 3 3 2" xfId="20718"/>
    <cellStyle name="Normal 5 2 3 9 2 2 2" xfId="20719"/>
    <cellStyle name="Normal 5 2 15" xfId="20720"/>
    <cellStyle name="Normal 191 3 3 2 2" xfId="20721"/>
    <cellStyle name="Normal 5 2 3 9 2 3" xfId="20722"/>
    <cellStyle name="Normal 191 3 3 3" xfId="20723"/>
    <cellStyle name="Normal 5 2 3 9 2 3 2" xfId="20724"/>
    <cellStyle name="Normal 191 3 3 3 2" xfId="20725"/>
    <cellStyle name="Normal 5 2 3 9 2 4" xfId="20726"/>
    <cellStyle name="Normal 191 3 3 4" xfId="20727"/>
    <cellStyle name="Normal 77 3 5" xfId="20728"/>
    <cellStyle name="Normal 82 3 5" xfId="20729"/>
    <cellStyle name="Normal 5 2 3 9 3" xfId="20730"/>
    <cellStyle name="Normal 191 3 4" xfId="20731"/>
    <cellStyle name="Normal 77 3 5 2" xfId="20732"/>
    <cellStyle name="Normal 82 3 5 2" xfId="20733"/>
    <cellStyle name="Normal 5 2 3 9 3 2" xfId="20734"/>
    <cellStyle name="Normal 191 3 4 2" xfId="20735"/>
    <cellStyle name="Normal 5 2 3 9 4 2" xfId="20736"/>
    <cellStyle name="Normal 191 3 5 2" xfId="20737"/>
    <cellStyle name="Normal 191 4" xfId="20738"/>
    <cellStyle name="Normal 77 4 3" xfId="20739"/>
    <cellStyle name="Normal 82 4 3" xfId="20740"/>
    <cellStyle name="Normal 191 4 2" xfId="20741"/>
    <cellStyle name="Normal 77 4 3 2" xfId="20742"/>
    <cellStyle name="Normal 82 4 3 2" xfId="20743"/>
    <cellStyle name="Normal 5 3 2 9 4" xfId="20744"/>
    <cellStyle name="Normal 197 2 2 3 3" xfId="20745"/>
    <cellStyle name="Normal 252 2 2 3 3" xfId="20746"/>
    <cellStyle name="Normal 191 4 2 2" xfId="20747"/>
    <cellStyle name="Normal 5 3 2 9 5" xfId="20748"/>
    <cellStyle name="Normal 197 2 2 3 4" xfId="20749"/>
    <cellStyle name="Normal 252 2 2 3 4" xfId="20750"/>
    <cellStyle name="Normal 191 4 2 3" xfId="20751"/>
    <cellStyle name="Normal 191 4 2 3 2" xfId="20752"/>
    <cellStyle name="Note 3 2 7 2 2" xfId="20753"/>
    <cellStyle name="Normal 191 4 2 4" xfId="20754"/>
    <cellStyle name="Normal 77 4 4" xfId="20755"/>
    <cellStyle name="Normal 82 4 4" xfId="20756"/>
    <cellStyle name="Normal 191 4 3" xfId="20757"/>
    <cellStyle name="Normal 4 5 5 2 4 2" xfId="20758"/>
    <cellStyle name="Normal 77 4 4 2" xfId="20759"/>
    <cellStyle name="Normal 82 4 4 2" xfId="20760"/>
    <cellStyle name="Normal 191 4 3 2" xfId="20761"/>
    <cellStyle name="Normal 77 4 5" xfId="20762"/>
    <cellStyle name="Normal 82 4 5" xfId="20763"/>
    <cellStyle name="Normal 191 4 4" xfId="20764"/>
    <cellStyle name="Normal 191 4 4 2" xfId="20765"/>
    <cellStyle name="Normal 191 5" xfId="20766"/>
    <cellStyle name="Total 31 2" xfId="20767"/>
    <cellStyle name="Total 26 2" xfId="20768"/>
    <cellStyle name="Normal 191 5 3 2" xfId="20769"/>
    <cellStyle name="Total 32" xfId="20770"/>
    <cellStyle name="Total 27" xfId="20771"/>
    <cellStyle name="Normal 191 5 4" xfId="20772"/>
    <cellStyle name="Normal 5 2 4 4 4 2" xfId="20773"/>
    <cellStyle name="Normal 191 6" xfId="20774"/>
    <cellStyle name="Normal 191 7" xfId="20775"/>
    <cellStyle name="Normal 191 7 2" xfId="20776"/>
    <cellStyle name="Normal 191 8" xfId="20777"/>
    <cellStyle name="Normal 192 2 2 2 2 2 2" xfId="20778"/>
    <cellStyle name="Normal 2 5 3 2" xfId="20779"/>
    <cellStyle name="Normal 6 2 2 2 2 2 2 2" xfId="20780"/>
    <cellStyle name="Normal 192 2 2 2 2 3" xfId="20781"/>
    <cellStyle name="Normal 2 5 4" xfId="20782"/>
    <cellStyle name="Normal 6 2 2 2 2 2 3" xfId="20783"/>
    <cellStyle name="Normal 192 2 2 2 2 3 2" xfId="20784"/>
    <cellStyle name="Normal 2 5 4 2" xfId="20785"/>
    <cellStyle name="Normal 6 2 2 2 2 2 3 2" xfId="20786"/>
    <cellStyle name="Normal 192 2 2 2 2 4" xfId="20787"/>
    <cellStyle name="Normal 2 5 5" xfId="20788"/>
    <cellStyle name="Normal 6 2 2 2 2 2 4" xfId="20789"/>
    <cellStyle name="Normal 192 2 2 2 4 2" xfId="20790"/>
    <cellStyle name="Normal 2 7 3" xfId="20791"/>
    <cellStyle name="Normal 6 2 2 2 2 4 2" xfId="20792"/>
    <cellStyle name="Normal 85 2 6 2" xfId="20793"/>
    <cellStyle name="Normal 90 2 6 2" xfId="20794"/>
    <cellStyle name="Normal 194 2 5 2" xfId="20795"/>
    <cellStyle name="Normal 244 2 5 2" xfId="20796"/>
    <cellStyle name="Normal 6 4 2 5 2" xfId="20797"/>
    <cellStyle name="Normal 192 2 2 2 5" xfId="20798"/>
    <cellStyle name="Normal 6 2 2 2 2 5" xfId="20799"/>
    <cellStyle name="Normal 192 2 2 6" xfId="20800"/>
    <cellStyle name="Normal 6 2 2 2 6" xfId="20801"/>
    <cellStyle name="Normal 192 2 3 2 3 2" xfId="20802"/>
    <cellStyle name="Percent 5 2" xfId="20803"/>
    <cellStyle name="Normal 192 2 3 2 4" xfId="20804"/>
    <cellStyle name="Normal 192 2 3 5" xfId="20805"/>
    <cellStyle name="Normal 6 2 2 3 5" xfId="20806"/>
    <cellStyle name="Normal 192 2 4 2 2" xfId="20807"/>
    <cellStyle name="Normal 192 2 4 3" xfId="20808"/>
    <cellStyle name="Normal 192 2 4 4" xfId="20809"/>
    <cellStyle name="Normal 192 2 6 2" xfId="20810"/>
    <cellStyle name="Normal 6 2 2 6 2" xfId="20811"/>
    <cellStyle name="Normal 192 2 7" xfId="20812"/>
    <cellStyle name="Normal 6 2 2 7" xfId="20813"/>
    <cellStyle name="Normal 78 3 3" xfId="20814"/>
    <cellStyle name="Normal 83 3 3" xfId="20815"/>
    <cellStyle name="Normal 192 3 2" xfId="20816"/>
    <cellStyle name="Normal 6 2 3 2" xfId="20817"/>
    <cellStyle name="Normal 78 3 3 2" xfId="20818"/>
    <cellStyle name="Normal 83 3 3 2" xfId="20819"/>
    <cellStyle name="Normal 192 3 2 2" xfId="20820"/>
    <cellStyle name="Normal 6 2 3 2 2" xfId="20821"/>
    <cellStyle name="Normal 78 3 4" xfId="20822"/>
    <cellStyle name="Normal 83 3 4" xfId="20823"/>
    <cellStyle name="Normal 192 3 3" xfId="20824"/>
    <cellStyle name="Normal 4 5 5 3 3 2" xfId="20825"/>
    <cellStyle name="Normal 6 2 3 3" xfId="20826"/>
    <cellStyle name="Normal 5 2 4 9 2" xfId="20827"/>
    <cellStyle name="Normal 78 3 4 2" xfId="20828"/>
    <cellStyle name="Normal 83 3 4 2" xfId="20829"/>
    <cellStyle name="Normal 192 3 3 2" xfId="20830"/>
    <cellStyle name="Normal 78 3 5" xfId="20831"/>
    <cellStyle name="Normal 83 3 5" xfId="20832"/>
    <cellStyle name="Normal 192 3 4" xfId="20833"/>
    <cellStyle name="Normal 6 2 3 4" xfId="20834"/>
    <cellStyle name="Normal 78 3 5 2" xfId="20835"/>
    <cellStyle name="Normal 83 3 5 2" xfId="20836"/>
    <cellStyle name="Normal 192 3 4 2" xfId="20837"/>
    <cellStyle name="Normal 78 3 6" xfId="20838"/>
    <cellStyle name="Normal 83 3 6" xfId="20839"/>
    <cellStyle name="Normal 192 3 5" xfId="20840"/>
    <cellStyle name="Normal 6 2 3 5" xfId="20841"/>
    <cellStyle name="Normal 192 3 5 2" xfId="20842"/>
    <cellStyle name="Normal 6 2 3 5 2" xfId="20843"/>
    <cellStyle name="Normal 192 3 6" xfId="20844"/>
    <cellStyle name="Normal 6 2 3 6" xfId="20845"/>
    <cellStyle name="Normal 78 4 3" xfId="20846"/>
    <cellStyle name="Normal 83 4 3" xfId="20847"/>
    <cellStyle name="SAPBEXresDataEmph 2 2 2" xfId="20848"/>
    <cellStyle name="Normal 192 4 2" xfId="20849"/>
    <cellStyle name="Normal 6 2 4 2" xfId="20850"/>
    <cellStyle name="Normal 78 4 3 2" xfId="20851"/>
    <cellStyle name="Normal 83 4 3 2" xfId="20852"/>
    <cellStyle name="SAPBEXresDataEmph 2 2 2 2" xfId="20853"/>
    <cellStyle name="Normal 192 4 2 2" xfId="20854"/>
    <cellStyle name="Normal 4 2 2 2 2 6" xfId="20855"/>
    <cellStyle name="SAPBEXresDataEmph 2 2 2 2 2" xfId="20856"/>
    <cellStyle name="Normal 192 4 2 2 2" xfId="20857"/>
    <cellStyle name="Normal 78 4 4" xfId="20858"/>
    <cellStyle name="Normal 83 4 4" xfId="20859"/>
    <cellStyle name="SAPBEXresDataEmph 2 2 3" xfId="20860"/>
    <cellStyle name="Normal 192 4 3" xfId="20861"/>
    <cellStyle name="Normal 4 5 5 3 4 2" xfId="20862"/>
    <cellStyle name="Normal 6 2 4 3" xfId="20863"/>
    <cellStyle name="Normal 78 4 4 2" xfId="20864"/>
    <cellStyle name="Normal 83 4 4 2" xfId="20865"/>
    <cellStyle name="SAPBEXresDataEmph 2 2 3 2" xfId="20866"/>
    <cellStyle name="Normal 192 4 3 2" xfId="20867"/>
    <cellStyle name="Normal 78 4 5" xfId="20868"/>
    <cellStyle name="Normal 83 4 5" xfId="20869"/>
    <cellStyle name="SAPBEXresDataEmph 2 2 4" xfId="20870"/>
    <cellStyle name="Normal 192 4 4" xfId="20871"/>
    <cellStyle name="Normal 6 2 4 4" xfId="20872"/>
    <cellStyle name="SAPBEXresDataEmph 2 2 5" xfId="20873"/>
    <cellStyle name="Normal 192 4 5" xfId="20874"/>
    <cellStyle name="Normal 6 2 4 5" xfId="20875"/>
    <cellStyle name="SAPBEXresDataEmph 2 3" xfId="20876"/>
    <cellStyle name="Normal 192 5" xfId="20877"/>
    <cellStyle name="Normal 6 2 5" xfId="20878"/>
    <cellStyle name="Normal 78 5 3" xfId="20879"/>
    <cellStyle name="Normal 83 5 3" xfId="20880"/>
    <cellStyle name="SAPBEXresDataEmph 2 3 2" xfId="20881"/>
    <cellStyle name="Normal 192 5 2" xfId="20882"/>
    <cellStyle name="Normal 6 2 5 2" xfId="20883"/>
    <cellStyle name="Normal 78 5 3 2" xfId="20884"/>
    <cellStyle name="Normal 83 5 3 2" xfId="20885"/>
    <cellStyle name="SAPBEXresDataEmph 2 3 2 2" xfId="20886"/>
    <cellStyle name="Normal 192 5 2 2" xfId="20887"/>
    <cellStyle name="Normal 78 5 4" xfId="20888"/>
    <cellStyle name="Normal 83 5 4" xfId="20889"/>
    <cellStyle name="SAPBEXresDataEmph 2 3 3" xfId="20890"/>
    <cellStyle name="Normal 192 5 3" xfId="20891"/>
    <cellStyle name="SAPBEXresDataEmph 2 3 3 2" xfId="20892"/>
    <cellStyle name="Normal 192 5 3 2" xfId="20893"/>
    <cellStyle name="SAPBEXresDataEmph 2 3 4" xfId="20894"/>
    <cellStyle name="Normal 192 5 4" xfId="20895"/>
    <cellStyle name="SAPBEXresDataEmph 2 4" xfId="20896"/>
    <cellStyle name="Normal 192 6" xfId="20897"/>
    <cellStyle name="Normal 6 2 6" xfId="20898"/>
    <cellStyle name="Normal 5 2 4 4 5 2" xfId="20899"/>
    <cellStyle name="SAPBEXresDataEmph 2 4 2" xfId="20900"/>
    <cellStyle name="Normal 192 6 2" xfId="20901"/>
    <cellStyle name="SAPBEXresDataEmph 2 5" xfId="20902"/>
    <cellStyle name="Normal 192 7" xfId="20903"/>
    <cellStyle name="Normal 6 2 7" xfId="20904"/>
    <cellStyle name="SAPBEXresDataEmph 2 5 2" xfId="20905"/>
    <cellStyle name="Normal 192 7 2" xfId="20906"/>
    <cellStyle name="Normal 193 2" xfId="20907"/>
    <cellStyle name="Normal 238 2" xfId="20908"/>
    <cellStyle name="Normal 243 2" xfId="20909"/>
    <cellStyle name="Normal 6 3 2" xfId="20910"/>
    <cellStyle name="Normal 79 2 3" xfId="20911"/>
    <cellStyle name="Normal 84 2 3" xfId="20912"/>
    <cellStyle name="Normal 193 2 2" xfId="20913"/>
    <cellStyle name="Normal 6 3 2 2" xfId="20914"/>
    <cellStyle name="Normal 79 2 3 2" xfId="20915"/>
    <cellStyle name="Normal 84 2 3 2" xfId="20916"/>
    <cellStyle name="Normal 193 2 2 2" xfId="20917"/>
    <cellStyle name="Normal 6 3 2 2 2" xfId="20918"/>
    <cellStyle name="Normal 79 2 3 2 2" xfId="20919"/>
    <cellStyle name="Normal 84 2 3 2 2" xfId="20920"/>
    <cellStyle name="Normal 193 2 2 2 2" xfId="20921"/>
    <cellStyle name="Normal 6 3 2 2 2 2" xfId="20922"/>
    <cellStyle name="Normal 193 2 2 2 2 4" xfId="20923"/>
    <cellStyle name="Normal 6 3 2 2 2 2 4" xfId="20924"/>
    <cellStyle name="Normal 193 2 2 2 3" xfId="20925"/>
    <cellStyle name="Normal 6 3 2 2 2 3" xfId="20926"/>
    <cellStyle name="Percent 39 2" xfId="20927"/>
    <cellStyle name="Percent 44 2" xfId="20928"/>
    <cellStyle name="Normal 79 2 3 2 3" xfId="20929"/>
    <cellStyle name="Normal 84 2 3 2 3" xfId="20930"/>
    <cellStyle name="Normal 79 2 3 2 4" xfId="20931"/>
    <cellStyle name="Normal 84 2 3 2 4" xfId="20932"/>
    <cellStyle name="Normal 193 2 2 2 4" xfId="20933"/>
    <cellStyle name="Normal 6 3 2 2 2 4" xfId="20934"/>
    <cellStyle name="Normal 214 6 2" xfId="20935"/>
    <cellStyle name="Normal 193 2 2 2 4 2" xfId="20936"/>
    <cellStyle name="Normal 6 3 2 2 2 4 2" xfId="20937"/>
    <cellStyle name="Normal 193 2 2 2 5" xfId="20938"/>
    <cellStyle name="Normal 6 3 2 2 2 5" xfId="20939"/>
    <cellStyle name="SAPBEXaggItemX 2 4 2" xfId="20940"/>
    <cellStyle name="Normal 79 2 3 3" xfId="20941"/>
    <cellStyle name="Normal 84 2 3 3" xfId="20942"/>
    <cellStyle name="Normal 193 2 2 3" xfId="20943"/>
    <cellStyle name="Normal 6 3 2 2 3" xfId="20944"/>
    <cellStyle name="SAPBEXaggItemX 2 4 2 2" xfId="20945"/>
    <cellStyle name="Normal 79 2 3 3 2" xfId="20946"/>
    <cellStyle name="Normal 84 2 3 3 2" xfId="20947"/>
    <cellStyle name="Normal 193 2 2 3 2" xfId="20948"/>
    <cellStyle name="Normal 6 3 2 2 3 2" xfId="20949"/>
    <cellStyle name="Normal 193 2 2 3 3" xfId="20950"/>
    <cellStyle name="Normal 6 3 2 2 3 3" xfId="20951"/>
    <cellStyle name="Percent 45 2" xfId="20952"/>
    <cellStyle name="Percent 50 2" xfId="20953"/>
    <cellStyle name="Normal 193 2 2 3 4" xfId="20954"/>
    <cellStyle name="Normal 6 3 2 2 3 4" xfId="20955"/>
    <cellStyle name="Normal 214 7 2" xfId="20956"/>
    <cellStyle name="SAPBEXaggItemX 2 4 3" xfId="20957"/>
    <cellStyle name="Normal 79 2 3 4" xfId="20958"/>
    <cellStyle name="Normal 84 2 3 4" xfId="20959"/>
    <cellStyle name="Normal 193 2 2 4" xfId="20960"/>
    <cellStyle name="Normal 6 3 2 2 4" xfId="20961"/>
    <cellStyle name="Normal 79 2 3 4 2" xfId="20962"/>
    <cellStyle name="Normal 84 2 3 4 2" xfId="20963"/>
    <cellStyle name="Normal 193 2 2 4 2" xfId="20964"/>
    <cellStyle name="Normal 6 3 2 2 4 2" xfId="20965"/>
    <cellStyle name="Normal 79 2 3 5" xfId="20966"/>
    <cellStyle name="Normal 84 2 3 5" xfId="20967"/>
    <cellStyle name="Normal 193 2 2 5" xfId="20968"/>
    <cellStyle name="Normal 6 3 2 2 5" xfId="20969"/>
    <cellStyle name="Normal 193 2 2 5 2" xfId="20970"/>
    <cellStyle name="Normal 6 3 2 2 5 2" xfId="20971"/>
    <cellStyle name="Normal 193 2 2 6" xfId="20972"/>
    <cellStyle name="Normal 6 3 2 2 6" xfId="20973"/>
    <cellStyle name="Normal 79 2 4" xfId="20974"/>
    <cellStyle name="Normal 84 2 4" xfId="20975"/>
    <cellStyle name="Normal 193 2 3" xfId="20976"/>
    <cellStyle name="Normal 4 5 5 4 2 2" xfId="20977"/>
    <cellStyle name="Normal 6 3 2 3" xfId="20978"/>
    <cellStyle name="Normal 5 2 5 8 2" xfId="20979"/>
    <cellStyle name="Normal 79 2 4 2" xfId="20980"/>
    <cellStyle name="Normal 84 2 4 2" xfId="20981"/>
    <cellStyle name="Normal 193 2 3 2" xfId="20982"/>
    <cellStyle name="Normal 79 2 4 2 2" xfId="20983"/>
    <cellStyle name="Normal 84 2 4 2 2" xfId="20984"/>
    <cellStyle name="Normal 193 2 3 2 2" xfId="20985"/>
    <cellStyle name="Normal 193 2 3 2 2 2" xfId="20986"/>
    <cellStyle name="Normal 193 2 3 2 3" xfId="20987"/>
    <cellStyle name="Percent 89 2" xfId="20988"/>
    <cellStyle name="Percent 94 2" xfId="20989"/>
    <cellStyle name="Normal 215 6 2" xfId="20990"/>
    <cellStyle name="Normal 220 6 2" xfId="20991"/>
    <cellStyle name="Normal 193 2 3 2 4" xfId="20992"/>
    <cellStyle name="SAPBEXaggItemX 2 5 2" xfId="20993"/>
    <cellStyle name="Normal 79 2 4 3" xfId="20994"/>
    <cellStyle name="Normal 84 2 4 3" xfId="20995"/>
    <cellStyle name="Normal 193 2 3 3" xfId="20996"/>
    <cellStyle name="Output 2 8 2 2" xfId="20997"/>
    <cellStyle name="SAPBEXaggItemX 2 5 3" xfId="20998"/>
    <cellStyle name="Normal 79 2 4 4" xfId="20999"/>
    <cellStyle name="Normal 84 2 4 4" xfId="21000"/>
    <cellStyle name="Normal 193 2 3 4" xfId="21001"/>
    <cellStyle name="Normal 193 2 3 4 2" xfId="21002"/>
    <cellStyle name="Normal 193 2 3 5" xfId="21003"/>
    <cellStyle name="Normal 79 2 5" xfId="21004"/>
    <cellStyle name="Normal 84 2 5" xfId="21005"/>
    <cellStyle name="Normal 193 2 4" xfId="21006"/>
    <cellStyle name="Normal 6 3 2 4" xfId="21007"/>
    <cellStyle name="Normal 79 2 5 2" xfId="21008"/>
    <cellStyle name="Normal 84 2 5 2" xfId="21009"/>
    <cellStyle name="Normal 193 2 4 2" xfId="21010"/>
    <cellStyle name="Normal 6 3 2 4 2" xfId="21011"/>
    <cellStyle name="Normal 193 2 4 2 2" xfId="21012"/>
    <cellStyle name="Normal 6 3 2 4 2 2" xfId="21013"/>
    <cellStyle name="Normal 193 2 4 3" xfId="21014"/>
    <cellStyle name="Normal 6 3 2 4 3" xfId="21015"/>
    <cellStyle name="Normal 79 2 6" xfId="21016"/>
    <cellStyle name="Normal 84 2 6" xfId="21017"/>
    <cellStyle name="Normal 193 2 5" xfId="21018"/>
    <cellStyle name="Normal 6 3 2 5" xfId="21019"/>
    <cellStyle name="Normal 79 2 6 2" xfId="21020"/>
    <cellStyle name="Normal 84 2 6 2" xfId="21021"/>
    <cellStyle name="Normal 193 2 5 2" xfId="21022"/>
    <cellStyle name="Normal 6 3 2 5 2" xfId="21023"/>
    <cellStyle name="Normal 193 2 6 2" xfId="21024"/>
    <cellStyle name="Normal 6 3 2 6 2" xfId="21025"/>
    <cellStyle name="Normal 193 2 7" xfId="21026"/>
    <cellStyle name="Normal 6 3 2 7" xfId="21027"/>
    <cellStyle name="Normal 193 3" xfId="21028"/>
    <cellStyle name="Normal 6 3 3" xfId="21029"/>
    <cellStyle name="Normal 79 3 3" xfId="21030"/>
    <cellStyle name="Normal 84 3 3" xfId="21031"/>
    <cellStyle name="Normal 193 3 2" xfId="21032"/>
    <cellStyle name="Normal 6 3 3 2" xfId="21033"/>
    <cellStyle name="Normal 79 3 3 2" xfId="21034"/>
    <cellStyle name="Normal 84 3 3 2" xfId="21035"/>
    <cellStyle name="Normal 193 3 2 2" xfId="21036"/>
    <cellStyle name="Normal 79 3 3 2 2" xfId="21037"/>
    <cellStyle name="Normal 84 3 3 2 2" xfId="21038"/>
    <cellStyle name="Normal 193 3 2 2 2" xfId="21039"/>
    <cellStyle name="Normal 193 3 2 2 2 2" xfId="21040"/>
    <cellStyle name="Output 5 2 6 3" xfId="21041"/>
    <cellStyle name="Normal 193 3 2 2 3" xfId="21042"/>
    <cellStyle name="Normal 193 3 2 2 3 2" xfId="21043"/>
    <cellStyle name="Normal 259 6 2" xfId="21044"/>
    <cellStyle name="Normal 193 3 2 2 4" xfId="21045"/>
    <cellStyle name="Normal 79 3 4" xfId="21046"/>
    <cellStyle name="Normal 84 3 4" xfId="21047"/>
    <cellStyle name="Normal 193 3 3" xfId="21048"/>
    <cellStyle name="Normal 4 5 5 4 3 2" xfId="21049"/>
    <cellStyle name="Normal 6 3 3 3" xfId="21050"/>
    <cellStyle name="Normal 79 3 4 2" xfId="21051"/>
    <cellStyle name="Normal 84 3 4 2" xfId="21052"/>
    <cellStyle name="Normal 193 3 3 2" xfId="21053"/>
    <cellStyle name="Normal 6 3 3 3 2" xfId="21054"/>
    <cellStyle name="Normal 193 3 3 2 2" xfId="21055"/>
    <cellStyle name="Normal 6 3 3 3 2 2" xfId="21056"/>
    <cellStyle name="Normal 193 3 3 3 2" xfId="21057"/>
    <cellStyle name="Normal 6 3 3 3 3 2" xfId="21058"/>
    <cellStyle name="Normal 193 3 3 4" xfId="21059"/>
    <cellStyle name="Normal 6 3 3 3 4" xfId="21060"/>
    <cellStyle name="Normal 79 3 5" xfId="21061"/>
    <cellStyle name="Normal 84 3 5" xfId="21062"/>
    <cellStyle name="Normal 193 3 4" xfId="21063"/>
    <cellStyle name="Normal 5 2 2 2 7 2 2 2" xfId="21064"/>
    <cellStyle name="Normal 6 3 3 4" xfId="21065"/>
    <cellStyle name="Normal 79 3 5 2" xfId="21066"/>
    <cellStyle name="Normal 84 3 5 2" xfId="21067"/>
    <cellStyle name="Normal 193 3 4 2" xfId="21068"/>
    <cellStyle name="Normal 6 3 3 4 2" xfId="21069"/>
    <cellStyle name="Normal 79 3 6" xfId="21070"/>
    <cellStyle name="Normal 84 3 6" xfId="21071"/>
    <cellStyle name="Normal 193 3 5" xfId="21072"/>
    <cellStyle name="Normal 6 3 3 5" xfId="21073"/>
    <cellStyle name="Normal 193 3 5 2" xfId="21074"/>
    <cellStyle name="Normal 6 3 3 5 2" xfId="21075"/>
    <cellStyle name="Normal 193 3 6" xfId="21076"/>
    <cellStyle name="Normal 6 3 3 6" xfId="21077"/>
    <cellStyle name="PSInt" xfId="21078"/>
    <cellStyle name="SAPBEXresDataEmph 3 2" xfId="21079"/>
    <cellStyle name="Normal 193 4" xfId="21080"/>
    <cellStyle name="Normal 6 3 4" xfId="21081"/>
    <cellStyle name="Normal 79 4 3" xfId="21082"/>
    <cellStyle name="Normal 84 4 3" xfId="21083"/>
    <cellStyle name="SAPBEXresDataEmph 3 2 2" xfId="21084"/>
    <cellStyle name="Normal 193 4 2" xfId="21085"/>
    <cellStyle name="Normal 79 4 3 2" xfId="21086"/>
    <cellStyle name="Normal 84 4 3 2" xfId="21087"/>
    <cellStyle name="SAPBEXresDataEmph 3 2 2 2" xfId="21088"/>
    <cellStyle name="Normal 193 4 2 2" xfId="21089"/>
    <cellStyle name="SAPBEXresDataEmph 3 2 2 2 2" xfId="21090"/>
    <cellStyle name="Normal 193 4 2 2 2" xfId="21091"/>
    <cellStyle name="Normal 79 4 4" xfId="21092"/>
    <cellStyle name="Normal 84 4 4" xfId="21093"/>
    <cellStyle name="SAPBEXresDataEmph 3 2 3" xfId="21094"/>
    <cellStyle name="Normal 193 4 3" xfId="21095"/>
    <cellStyle name="Normal 79 4 4 2" xfId="21096"/>
    <cellStyle name="Normal 84 4 4 2" xfId="21097"/>
    <cellStyle name="SAPBEXresDataEmph 3 2 3 2" xfId="21098"/>
    <cellStyle name="Normal 193 4 3 2" xfId="21099"/>
    <cellStyle name="Normal 79 4 5" xfId="21100"/>
    <cellStyle name="Normal 84 4 5" xfId="21101"/>
    <cellStyle name="SAPBEXresDataEmph 3 2 4" xfId="21102"/>
    <cellStyle name="Normal 193 4 4" xfId="21103"/>
    <cellStyle name="Normal 5 2 2 2 7 2 3 2" xfId="21104"/>
    <cellStyle name="Normal 193 4 5" xfId="21105"/>
    <cellStyle name="SAPBEXresDataEmph 3 3" xfId="21106"/>
    <cellStyle name="Normal 193 5" xfId="21107"/>
    <cellStyle name="Normal 6 3 5" xfId="21108"/>
    <cellStyle name="Normal 79 5 3 2" xfId="21109"/>
    <cellStyle name="Normal 84 5 3 2" xfId="21110"/>
    <cellStyle name="SAPBEXresDataEmph 3 3 2 2" xfId="21111"/>
    <cellStyle name="Normal 193 5 2 2" xfId="21112"/>
    <cellStyle name="Normal 6 3 5 2 2" xfId="21113"/>
    <cellStyle name="Normal 79 5 4" xfId="21114"/>
    <cellStyle name="Normal 84 5 4" xfId="21115"/>
    <cellStyle name="SAPBEXresDataEmph 3 3 3" xfId="21116"/>
    <cellStyle name="Normal 193 5 3" xfId="21117"/>
    <cellStyle name="Normal 6 3 5 3" xfId="21118"/>
    <cellStyle name="Normal 193 5 3 2" xfId="21119"/>
    <cellStyle name="Normal 6 3 5 3 2" xfId="21120"/>
    <cellStyle name="Normal 193 5 4" xfId="21121"/>
    <cellStyle name="Normal 6 3 5 4" xfId="21122"/>
    <cellStyle name="SAPBEXresDataEmph 3 4" xfId="21123"/>
    <cellStyle name="Normal 193 6" xfId="21124"/>
    <cellStyle name="Normal 6 3 6" xfId="21125"/>
    <cellStyle name="SAPBEXresDataEmph 3 4 2" xfId="21126"/>
    <cellStyle name="Normal 193 6 2" xfId="21127"/>
    <cellStyle name="Normal 6 3 6 2" xfId="21128"/>
    <cellStyle name="SAPBEXresDataEmph 3 5" xfId="21129"/>
    <cellStyle name="Normal 193 7" xfId="21130"/>
    <cellStyle name="Normal 6 3 7" xfId="21131"/>
    <cellStyle name="Normal 193 7 2" xfId="21132"/>
    <cellStyle name="Normal 6 3 7 2" xfId="21133"/>
    <cellStyle name="Normal 194 2" xfId="21134"/>
    <cellStyle name="Normal 239 2" xfId="21135"/>
    <cellStyle name="Normal 244 2" xfId="21136"/>
    <cellStyle name="Normal 6 4 2" xfId="21137"/>
    <cellStyle name="Normal 85 2 3" xfId="21138"/>
    <cellStyle name="Normal 90 2 3" xfId="21139"/>
    <cellStyle name="Normal 194 2 2" xfId="21140"/>
    <cellStyle name="Normal 244 2 2" xfId="21141"/>
    <cellStyle name="Normal 6 4 2 2" xfId="21142"/>
    <cellStyle name="Normal 85 2 3 2" xfId="21143"/>
    <cellStyle name="Normal 90 2 3 2" xfId="21144"/>
    <cellStyle name="Normal 194 2 2 2" xfId="21145"/>
    <cellStyle name="Normal 244 2 2 2" xfId="21146"/>
    <cellStyle name="Normal 6 4 2 2 2" xfId="21147"/>
    <cellStyle name="Normal 85 2 3 2 2" xfId="21148"/>
    <cellStyle name="Normal 90 2 3 2 2" xfId="21149"/>
    <cellStyle name="Normal 194 2 2 2 2" xfId="21150"/>
    <cellStyle name="Normal 244 2 2 2 2" xfId="21151"/>
    <cellStyle name="Normal 6 4 2 2 2 2" xfId="21152"/>
    <cellStyle name="Normal 85 2 3 2 2 2" xfId="21153"/>
    <cellStyle name="Normal 90 2 3 2 2 2" xfId="21154"/>
    <cellStyle name="Normal 8 2 5 2 3" xfId="21155"/>
    <cellStyle name="Normal 194 2 2 2 2 2" xfId="21156"/>
    <cellStyle name="Normal 244 2 2 2 2 2" xfId="21157"/>
    <cellStyle name="Normal 6 4 2 2 2 2 2" xfId="21158"/>
    <cellStyle name="Normal 8 2 5 2 3 2" xfId="21159"/>
    <cellStyle name="Normal 194 2 2 2 2 2 2" xfId="21160"/>
    <cellStyle name="Normal 244 2 2 2 2 2 2" xfId="21161"/>
    <cellStyle name="Normal 6 4 2 2 2 2 2 2" xfId="21162"/>
    <cellStyle name="Normal 8 2 5 2 4" xfId="21163"/>
    <cellStyle name="Normal 194 2 2 2 2 3" xfId="21164"/>
    <cellStyle name="Normal 244 2 2 2 2 3" xfId="21165"/>
    <cellStyle name="Normal 6 4 2 2 2 2 3" xfId="21166"/>
    <cellStyle name="Normal 8 2 5 2 4 2" xfId="21167"/>
    <cellStyle name="Normal 194 2 2 2 2 3 2" xfId="21168"/>
    <cellStyle name="Normal 244 2 2 2 2 3 2" xfId="21169"/>
    <cellStyle name="Normal 6 4 2 2 2 2 3 2" xfId="21170"/>
    <cellStyle name="Normal 89 4 3 2" xfId="21171"/>
    <cellStyle name="Normal 94 4 3 2" xfId="21172"/>
    <cellStyle name="Normal 8 2 5 2 5" xfId="21173"/>
    <cellStyle name="Normal 194 2 2 2 2 4" xfId="21174"/>
    <cellStyle name="Normal 244 2 2 2 2 4" xfId="21175"/>
    <cellStyle name="Normal 6 4 2 2 2 2 4" xfId="21176"/>
    <cellStyle name="Normal 198 4 2 2" xfId="21177"/>
    <cellStyle name="Normal 85 2 3 2 3" xfId="21178"/>
    <cellStyle name="Normal 90 2 3 2 3" xfId="21179"/>
    <cellStyle name="Normal 194 2 2 2 3" xfId="21180"/>
    <cellStyle name="Normal 244 2 2 2 3" xfId="21181"/>
    <cellStyle name="Normal 6 4 2 2 2 3" xfId="21182"/>
    <cellStyle name="Normal 85 2 3 2 3 2" xfId="21183"/>
    <cellStyle name="Normal 90 2 3 2 3 2" xfId="21184"/>
    <cellStyle name="Normal 8 2 5 3 3" xfId="21185"/>
    <cellStyle name="Normal 194 2 2 2 3 2" xfId="21186"/>
    <cellStyle name="Normal 244 2 2 2 3 2" xfId="21187"/>
    <cellStyle name="Normal 6 4 2 2 2 3 2" xfId="21188"/>
    <cellStyle name="Normal 85 2 3 2 4" xfId="21189"/>
    <cellStyle name="Normal 90 2 3 2 4" xfId="21190"/>
    <cellStyle name="Normal 194 2 2 2 4" xfId="21191"/>
    <cellStyle name="Normal 244 2 2 2 4" xfId="21192"/>
    <cellStyle name="Normal 6 4 2 2 2 4" xfId="21193"/>
    <cellStyle name="Normal 85 2 3 3" xfId="21194"/>
    <cellStyle name="Normal 90 2 3 3" xfId="21195"/>
    <cellStyle name="Normal 194 2 2 3" xfId="21196"/>
    <cellStyle name="Normal 244 2 2 3" xfId="21197"/>
    <cellStyle name="Normal 6 4 2 2 3" xfId="21198"/>
    <cellStyle name="Normal 85 2 3 3 2" xfId="21199"/>
    <cellStyle name="Normal 90 2 3 3 2" xfId="21200"/>
    <cellStyle name="Normal 194 2 2 3 2" xfId="21201"/>
    <cellStyle name="Normal 244 2 2 3 2" xfId="21202"/>
    <cellStyle name="Normal 6 4 2 2 3 2" xfId="21203"/>
    <cellStyle name="Normal 194 2 2 3 2 2" xfId="21204"/>
    <cellStyle name="Normal 244 2 2 3 2 2" xfId="21205"/>
    <cellStyle name="Normal 6 4 2 2 3 2 2" xfId="21206"/>
    <cellStyle name="Normal 194 2 2 3 3" xfId="21207"/>
    <cellStyle name="Normal 244 2 2 3 3" xfId="21208"/>
    <cellStyle name="Normal 6 4 2 2 3 3" xfId="21209"/>
    <cellStyle name="Normal 194 2 2 3 3 2" xfId="21210"/>
    <cellStyle name="Normal 244 2 2 3 3 2" xfId="21211"/>
    <cellStyle name="Normal 6 4 2 2 3 3 2" xfId="21212"/>
    <cellStyle name="Normal 85 2 3 4" xfId="21213"/>
    <cellStyle name="Normal 90 2 3 4" xfId="21214"/>
    <cellStyle name="Normal 194 2 2 4" xfId="21215"/>
    <cellStyle name="Normal 244 2 2 4" xfId="21216"/>
    <cellStyle name="Normal 6 4 2 2 4" xfId="21217"/>
    <cellStyle name="Normal 85 2 3 4 2" xfId="21218"/>
    <cellStyle name="Normal 90 2 3 4 2" xfId="21219"/>
    <cellStyle name="Normal 194 2 2 4 2" xfId="21220"/>
    <cellStyle name="Normal 244 2 2 4 2" xfId="21221"/>
    <cellStyle name="Normal 6 4 2 2 4 2" xfId="21222"/>
    <cellStyle name="Normal 85 2 3 5" xfId="21223"/>
    <cellStyle name="Normal 90 2 3 5" xfId="21224"/>
    <cellStyle name="Normal 194 2 2 5" xfId="21225"/>
    <cellStyle name="Normal 244 2 2 5" xfId="21226"/>
    <cellStyle name="Normal 6 4 2 2 5" xfId="21227"/>
    <cellStyle name="Normal 194 2 2 5 2" xfId="21228"/>
    <cellStyle name="Normal 244 2 2 5 2" xfId="21229"/>
    <cellStyle name="Normal 6 4 2 2 5 2" xfId="21230"/>
    <cellStyle name="Normal 194 2 2 6" xfId="21231"/>
    <cellStyle name="Normal 244 2 2 6" xfId="21232"/>
    <cellStyle name="Normal 6 4 2 2 6" xfId="21233"/>
    <cellStyle name="Normal 85 2 4" xfId="21234"/>
    <cellStyle name="Normal 90 2 4" xfId="21235"/>
    <cellStyle name="Normal 194 2 3" xfId="21236"/>
    <cellStyle name="Normal 244 2 3" xfId="21237"/>
    <cellStyle name="Normal 6 4 2 3" xfId="21238"/>
    <cellStyle name="Normal 85 2 4 2" xfId="21239"/>
    <cellStyle name="Normal 90 2 4 2" xfId="21240"/>
    <cellStyle name="Normal 194 2 3 2" xfId="21241"/>
    <cellStyle name="Normal 244 2 3 2" xfId="21242"/>
    <cellStyle name="Normal 6 4 2 3 2" xfId="21243"/>
    <cellStyle name="Normal 85 2 4 2 2" xfId="21244"/>
    <cellStyle name="Normal 90 2 4 2 2" xfId="21245"/>
    <cellStyle name="Normal 194 2 3 2 2" xfId="21246"/>
    <cellStyle name="Normal 244 2 3 2 2" xfId="21247"/>
    <cellStyle name="Normal 6 4 2 3 2 2" xfId="21248"/>
    <cellStyle name="Normal 194 2 3 2 2 2" xfId="21249"/>
    <cellStyle name="Normal 244 2 3 2 2 2" xfId="21250"/>
    <cellStyle name="Normal 6 4 2 3 2 2 2" xfId="21251"/>
    <cellStyle name="Normal 194 2 3 2 3" xfId="21252"/>
    <cellStyle name="Normal 244 2 3 2 3" xfId="21253"/>
    <cellStyle name="Normal 6 4 2 3 2 3" xfId="21254"/>
    <cellStyle name="Normal 194 2 3 2 3 2" xfId="21255"/>
    <cellStyle name="Normal 244 2 3 2 3 2" xfId="21256"/>
    <cellStyle name="Normal 6 4 2 3 2 3 2" xfId="21257"/>
    <cellStyle name="Normal 194 2 3 2 4" xfId="21258"/>
    <cellStyle name="Normal 244 2 3 2 4" xfId="21259"/>
    <cellStyle name="Normal 6 4 2 3 2 4" xfId="21260"/>
    <cellStyle name="Normal 85 2 4 3" xfId="21261"/>
    <cellStyle name="Normal 90 2 4 3" xfId="21262"/>
    <cellStyle name="Normal 194 2 3 3" xfId="21263"/>
    <cellStyle name="Normal 244 2 3 3" xfId="21264"/>
    <cellStyle name="Normal 6 4 2 3 3" xfId="21265"/>
    <cellStyle name="Normal 85 2 4 3 2" xfId="21266"/>
    <cellStyle name="Normal 90 2 4 3 2" xfId="21267"/>
    <cellStyle name="Normal 194 2 3 3 2" xfId="21268"/>
    <cellStyle name="Normal 244 2 3 3 2" xfId="21269"/>
    <cellStyle name="Normal 6 4 2 3 3 2" xfId="21270"/>
    <cellStyle name="Output 3 8 2 2" xfId="21271"/>
    <cellStyle name="Normal 85 2 4 4" xfId="21272"/>
    <cellStyle name="Normal 90 2 4 4" xfId="21273"/>
    <cellStyle name="Normal 194 2 3 4" xfId="21274"/>
    <cellStyle name="Normal 244 2 3 4" xfId="21275"/>
    <cellStyle name="Normal 6 4 2 3 4" xfId="21276"/>
    <cellStyle name="Normal 2 5 2 2 2 2 2 2" xfId="21277"/>
    <cellStyle name="Normal 194 2 3 4 2" xfId="21278"/>
    <cellStyle name="Normal 244 2 3 4 2" xfId="21279"/>
    <cellStyle name="Normal 6 4 2 3 4 2" xfId="21280"/>
    <cellStyle name="Normal 2 5 2 2 2 2 2 2 2" xfId="21281"/>
    <cellStyle name="Output 4 2 6 2 2" xfId="21282"/>
    <cellStyle name="Normal 194 2 3 5" xfId="21283"/>
    <cellStyle name="Normal 244 2 3 5" xfId="21284"/>
    <cellStyle name="Normal 6 4 2 3 5" xfId="21285"/>
    <cellStyle name="Normal 2 5 2 2 2 2 2 3" xfId="21286"/>
    <cellStyle name="Normal 85 2 5" xfId="21287"/>
    <cellStyle name="Normal 90 2 5" xfId="21288"/>
    <cellStyle name="Normal 194 2 4" xfId="21289"/>
    <cellStyle name="Normal 244 2 4" xfId="21290"/>
    <cellStyle name="Normal 6 4 2 4" xfId="21291"/>
    <cellStyle name="Normal 85 2 5 2" xfId="21292"/>
    <cellStyle name="Normal 90 2 5 2" xfId="21293"/>
    <cellStyle name="Normal 194 2 4 2" xfId="21294"/>
    <cellStyle name="Normal 244 2 4 2" xfId="21295"/>
    <cellStyle name="Normal 6 4 2 4 2" xfId="21296"/>
    <cellStyle name="Normal 194 2 4 2 2" xfId="21297"/>
    <cellStyle name="Normal 244 2 4 2 2" xfId="21298"/>
    <cellStyle name="Normal 6 4 2 4 2 2" xfId="21299"/>
    <cellStyle name="Normal 194 2 4 3" xfId="21300"/>
    <cellStyle name="Normal 244 2 4 3" xfId="21301"/>
    <cellStyle name="Normal 6 4 2 4 3" xfId="21302"/>
    <cellStyle name="Normal 194 2 4 3 2" xfId="21303"/>
    <cellStyle name="Normal 244 2 4 3 2" xfId="21304"/>
    <cellStyle name="Normal 6 4 2 4 3 2" xfId="21305"/>
    <cellStyle name="Output 3 8 3 2" xfId="21306"/>
    <cellStyle name="Normal 194 2 4 4" xfId="21307"/>
    <cellStyle name="Normal 244 2 4 4" xfId="21308"/>
    <cellStyle name="Normal 6 4 2 4 4" xfId="21309"/>
    <cellStyle name="Normal 2 5 2 2 2 2 3 2" xfId="21310"/>
    <cellStyle name="Normal 85 2 6" xfId="21311"/>
    <cellStyle name="Normal 90 2 6" xfId="21312"/>
    <cellStyle name="Normal 194 2 5" xfId="21313"/>
    <cellStyle name="Normal 244 2 5" xfId="21314"/>
    <cellStyle name="Normal 6 4 2 5" xfId="21315"/>
    <cellStyle name="Normal 85 2 7" xfId="21316"/>
    <cellStyle name="Normal 90 2 7" xfId="21317"/>
    <cellStyle name="Normal 194 2 6" xfId="21318"/>
    <cellStyle name="Normal 244 2 6" xfId="21319"/>
    <cellStyle name="Normal 6 4 2 6" xfId="21320"/>
    <cellStyle name="Normal 194 2 7" xfId="21321"/>
    <cellStyle name="Normal 244 2 7" xfId="21322"/>
    <cellStyle name="Normal 6 4 2 7" xfId="21323"/>
    <cellStyle name="Normal 194 3" xfId="21324"/>
    <cellStyle name="Normal 244 3" xfId="21325"/>
    <cellStyle name="Normal 6 4 3" xfId="21326"/>
    <cellStyle name="Normal 85 3 3" xfId="21327"/>
    <cellStyle name="Normal 90 3 3" xfId="21328"/>
    <cellStyle name="Normal 194 3 2" xfId="21329"/>
    <cellStyle name="Normal 244 3 2" xfId="21330"/>
    <cellStyle name="Normal 6 4 3 2" xfId="21331"/>
    <cellStyle name="Percent 2 3" xfId="21332"/>
    <cellStyle name="Normal 85 3 3 2" xfId="21333"/>
    <cellStyle name="Normal 90 3 3 2" xfId="21334"/>
    <cellStyle name="Normal 194 3 2 2" xfId="21335"/>
    <cellStyle name="Normal 244 3 2 2" xfId="21336"/>
    <cellStyle name="Normal 6 4 3 2 2" xfId="21337"/>
    <cellStyle name="Normal 22 5 2 4" xfId="21338"/>
    <cellStyle name="Percent 2 3 2" xfId="21339"/>
    <cellStyle name="Normal 85 3 3 2 2" xfId="21340"/>
    <cellStyle name="Normal 90 3 3 2 2" xfId="21341"/>
    <cellStyle name="Normal 194 3 2 2 2" xfId="21342"/>
    <cellStyle name="Normal 244 3 2 2 2" xfId="21343"/>
    <cellStyle name="Normal 6 4 3 2 2 2" xfId="21344"/>
    <cellStyle name="Normal 22 5 2 4 2" xfId="21345"/>
    <cellStyle name="Normal 34 2 2 2 4 4" xfId="21346"/>
    <cellStyle name="Percent 2 3 2 2" xfId="21347"/>
    <cellStyle name="Normal 194 3 2 2 2 2" xfId="21348"/>
    <cellStyle name="Normal 244 3 2 2 2 2" xfId="21349"/>
    <cellStyle name="Normal 6 4 3 2 2 2 2" xfId="21350"/>
    <cellStyle name="Normal 22 5 2 5" xfId="21351"/>
    <cellStyle name="Percent 2 3 3" xfId="21352"/>
    <cellStyle name="Normal 194 3 2 2 3" xfId="21353"/>
    <cellStyle name="Normal 244 3 2 2 3" xfId="21354"/>
    <cellStyle name="Normal 6 4 3 2 2 3" xfId="21355"/>
    <cellStyle name="Percent 2 3 3 2" xfId="21356"/>
    <cellStyle name="Normal 194 3 2 2 3 2" xfId="21357"/>
    <cellStyle name="Normal 244 3 2 2 3 2" xfId="21358"/>
    <cellStyle name="Normal 6 4 3 2 2 3 2" xfId="21359"/>
    <cellStyle name="Percent 2 3 4" xfId="21360"/>
    <cellStyle name="Normal 194 3 2 2 4" xfId="21361"/>
    <cellStyle name="Normal 244 3 2 2 4" xfId="21362"/>
    <cellStyle name="Normal 6 4 3 2 2 4" xfId="21363"/>
    <cellStyle name="Normal 85 3 4" xfId="21364"/>
    <cellStyle name="Normal 90 3 4" xfId="21365"/>
    <cellStyle name="Normal 194 3 3" xfId="21366"/>
    <cellStyle name="Normal 244 3 3" xfId="21367"/>
    <cellStyle name="Normal 6 4 3 3" xfId="21368"/>
    <cellStyle name="Percent 3 3" xfId="21369"/>
    <cellStyle name="Normal 85 3 4 2" xfId="21370"/>
    <cellStyle name="Normal 90 3 4 2" xfId="21371"/>
    <cellStyle name="Normal 194 3 3 2" xfId="21372"/>
    <cellStyle name="Normal 244 3 3 2" xfId="21373"/>
    <cellStyle name="Normal 6 4 3 3 2" xfId="21374"/>
    <cellStyle name="Percent 3 3 2" xfId="21375"/>
    <cellStyle name="Normal 194 3 3 2 2" xfId="21376"/>
    <cellStyle name="Normal 244 3 3 2 2" xfId="21377"/>
    <cellStyle name="Normal 6 4 3 3 2 2" xfId="21378"/>
    <cellStyle name="Normal 194 3 3 3 2" xfId="21379"/>
    <cellStyle name="Normal 244 3 3 3 2" xfId="21380"/>
    <cellStyle name="Normal 6 4 3 3 3 2" xfId="21381"/>
    <cellStyle name="Percent 3 5" xfId="21382"/>
    <cellStyle name="Normal 194 3 3 4" xfId="21383"/>
    <cellStyle name="Normal 244 3 3 4" xfId="21384"/>
    <cellStyle name="Normal 6 4 3 3 4" xfId="21385"/>
    <cellStyle name="Normal 2 5 2 2 2 3 2 2" xfId="21386"/>
    <cellStyle name="Normal 85 3 5" xfId="21387"/>
    <cellStyle name="Normal 90 3 5" xfId="21388"/>
    <cellStyle name="Normal 194 3 4" xfId="21389"/>
    <cellStyle name="Normal 244 3 4" xfId="21390"/>
    <cellStyle name="Normal 6 4 3 4" xfId="21391"/>
    <cellStyle name="Percent 4 3" xfId="21392"/>
    <cellStyle name="Normal 85 3 5 2" xfId="21393"/>
    <cellStyle name="Normal 90 3 5 2" xfId="21394"/>
    <cellStyle name="Normal 194 3 4 2" xfId="21395"/>
    <cellStyle name="Normal 244 3 4 2" xfId="21396"/>
    <cellStyle name="Normal 6 4 3 4 2" xfId="21397"/>
    <cellStyle name="Normal 85 3 6" xfId="21398"/>
    <cellStyle name="Normal 90 3 6" xfId="21399"/>
    <cellStyle name="Normal 194 3 5" xfId="21400"/>
    <cellStyle name="Normal 244 3 5" xfId="21401"/>
    <cellStyle name="Normal 6 4 3 5" xfId="21402"/>
    <cellStyle name="Percent 5 3" xfId="21403"/>
    <cellStyle name="Normal 194 3 5 2" xfId="21404"/>
    <cellStyle name="Normal 244 3 5 2" xfId="21405"/>
    <cellStyle name="Normal 6 4 3 5 2" xfId="21406"/>
    <cellStyle name="SAPBEXresDataEmph 4 2" xfId="21407"/>
    <cellStyle name="Normal 194 4" xfId="21408"/>
    <cellStyle name="Normal 244 4" xfId="21409"/>
    <cellStyle name="Normal 6 4 4" xfId="21410"/>
    <cellStyle name="Normal 85 4 3" xfId="21411"/>
    <cellStyle name="Normal 90 4 3" xfId="21412"/>
    <cellStyle name="SAPBEXresDataEmph 4 2 2" xfId="21413"/>
    <cellStyle name="Normal 194 4 2" xfId="21414"/>
    <cellStyle name="Normal 244 4 2" xfId="21415"/>
    <cellStyle name="Normal 85 4 3 2" xfId="21416"/>
    <cellStyle name="Normal 90 4 3 2" xfId="21417"/>
    <cellStyle name="Normal 194 4 2 2" xfId="21418"/>
    <cellStyle name="Normal 244 4 2 2" xfId="21419"/>
    <cellStyle name="Normal 85 4 4" xfId="21420"/>
    <cellStyle name="Normal 90 4 4" xfId="21421"/>
    <cellStyle name="Normal 194 4 3" xfId="21422"/>
    <cellStyle name="Normal 244 4 3" xfId="21423"/>
    <cellStyle name="Normal 85 4 5" xfId="21424"/>
    <cellStyle name="Normal 90 4 5" xfId="21425"/>
    <cellStyle name="Normal 194 4 4" xfId="21426"/>
    <cellStyle name="Normal 244 4 4" xfId="21427"/>
    <cellStyle name="Normal 194 4 4 2" xfId="21428"/>
    <cellStyle name="Normal 244 4 4 2" xfId="21429"/>
    <cellStyle name="Normal 194 4 5" xfId="21430"/>
    <cellStyle name="Normal 244 4 5" xfId="21431"/>
    <cellStyle name="SAPBEXresDataEmph 4 3" xfId="21432"/>
    <cellStyle name="Normal 194 5" xfId="21433"/>
    <cellStyle name="Normal 244 5" xfId="21434"/>
    <cellStyle name="Normal 6 4 5" xfId="21435"/>
    <cellStyle name="Normal 85 5 3" xfId="21436"/>
    <cellStyle name="Normal 90 5 3" xfId="21437"/>
    <cellStyle name="Normal 194 5 2" xfId="21438"/>
    <cellStyle name="Normal 244 5 2" xfId="21439"/>
    <cellStyle name="Normal 6 4 5 2" xfId="21440"/>
    <cellStyle name="Normal 85 5 3 2" xfId="21441"/>
    <cellStyle name="Normal 90 5 3 2" xfId="21442"/>
    <cellStyle name="Normal 194 5 2 2" xfId="21443"/>
    <cellStyle name="Normal 244 5 2 2" xfId="21444"/>
    <cellStyle name="Normal 6 4 5 2 2" xfId="21445"/>
    <cellStyle name="Normal 85 5 4" xfId="21446"/>
    <cellStyle name="Normal 90 5 4" xfId="21447"/>
    <cellStyle name="Normal 194 5 3" xfId="21448"/>
    <cellStyle name="Normal 244 5 3" xfId="21449"/>
    <cellStyle name="Normal 6 4 5 3" xfId="21450"/>
    <cellStyle name="Normal 194 5 3 2" xfId="21451"/>
    <cellStyle name="Normal 244 5 3 2" xfId="21452"/>
    <cellStyle name="Normal 6 4 5 3 2" xfId="21453"/>
    <cellStyle name="Normal 194 5 4" xfId="21454"/>
    <cellStyle name="Normal 244 5 4" xfId="21455"/>
    <cellStyle name="Normal 6 4 5 4" xfId="21456"/>
    <cellStyle name="Normal 194 6" xfId="21457"/>
    <cellStyle name="Normal 244 6" xfId="21458"/>
    <cellStyle name="Normal 194 7" xfId="21459"/>
    <cellStyle name="Normal 244 7" xfId="21460"/>
    <cellStyle name="Normal 194 7 2" xfId="21461"/>
    <cellStyle name="Normal 244 7 2" xfId="21462"/>
    <cellStyle name="Normal 194 8" xfId="21463"/>
    <cellStyle name="Normal 244 8" xfId="21464"/>
    <cellStyle name="Normal 195" xfId="21465"/>
    <cellStyle name="Normal 245" xfId="21466"/>
    <cellStyle name="Normal 250" xfId="21467"/>
    <cellStyle name="Normal 6 5" xfId="21468"/>
    <cellStyle name="Normal 195 2" xfId="21469"/>
    <cellStyle name="Normal 245 2" xfId="21470"/>
    <cellStyle name="Normal 6 5 2" xfId="21471"/>
    <cellStyle name="Normal 86 2 3" xfId="21472"/>
    <cellStyle name="Normal 91 2 3" xfId="21473"/>
    <cellStyle name="Normal 195 2 2" xfId="21474"/>
    <cellStyle name="Normal 245 2 2" xfId="21475"/>
    <cellStyle name="Normal 6 5 2 2" xfId="21476"/>
    <cellStyle name="Normal 86 2 3 2" xfId="21477"/>
    <cellStyle name="Normal 91 2 3 2" xfId="21478"/>
    <cellStyle name="Normal 195 2 2 2" xfId="21479"/>
    <cellStyle name="Normal 6 5 2 2 2" xfId="21480"/>
    <cellStyle name="Normal 86 2 3 2 2" xfId="21481"/>
    <cellStyle name="Normal 91 2 3 2 2" xfId="21482"/>
    <cellStyle name="Normal 195 2 2 2 2" xfId="21483"/>
    <cellStyle name="Normal 6 5 2 2 2 2" xfId="21484"/>
    <cellStyle name="Normal 86 2 3 2 2 2" xfId="21485"/>
    <cellStyle name="Normal 91 2 3 2 2 2" xfId="21486"/>
    <cellStyle name="Normal 195 2 2 2 2 2" xfId="21487"/>
    <cellStyle name="Normal 6 5 2 2 2 2 2" xfId="21488"/>
    <cellStyle name="Normal 38 3 3 2 4" xfId="21489"/>
    <cellStyle name="Normal 43 3 3 2 4" xfId="21490"/>
    <cellStyle name="Normal 202 3 2 2 4" xfId="21491"/>
    <cellStyle name="Normal 195 2 2 2 2 2 2" xfId="21492"/>
    <cellStyle name="Normal 195 2 2 2 2 3" xfId="21493"/>
    <cellStyle name="Normal 38 3 3 3 4" xfId="21494"/>
    <cellStyle name="Normal 43 3 3 3 4" xfId="21495"/>
    <cellStyle name="Normal 195 2 2 2 2 3 2" xfId="21496"/>
    <cellStyle name="Normal 195 2 2 2 2 4" xfId="21497"/>
    <cellStyle name="Normal 86 2 3 2 3" xfId="21498"/>
    <cellStyle name="Normal 91 2 3 2 3" xfId="21499"/>
    <cellStyle name="Normal 195 2 2 2 3" xfId="21500"/>
    <cellStyle name="Normal 6 5 2 2 2 3" xfId="21501"/>
    <cellStyle name="Normal 86 2 3 2 3 2" xfId="21502"/>
    <cellStyle name="Normal 91 2 3 2 3 2" xfId="21503"/>
    <cellStyle name="Normal 195 2 2 2 3 2" xfId="21504"/>
    <cellStyle name="Normal 6 5 2 2 2 3 2" xfId="21505"/>
    <cellStyle name="Normal 86 2 3 2 4" xfId="21506"/>
    <cellStyle name="Normal 91 2 3 2 4" xfId="21507"/>
    <cellStyle name="Normal 195 2 2 2 4" xfId="21508"/>
    <cellStyle name="Normal 6 5 2 2 2 4" xfId="21509"/>
    <cellStyle name="Normal 195 2 2 2 5" xfId="21510"/>
    <cellStyle name="Note 18 2 4 2" xfId="21511"/>
    <cellStyle name="Note 23 2 4 2" xfId="21512"/>
    <cellStyle name="Normal 195 2 2 3 2 2" xfId="21513"/>
    <cellStyle name="Note 18 2 5" xfId="21514"/>
    <cellStyle name="Note 23 2 5" xfId="21515"/>
    <cellStyle name="Normal 195 2 2 3 3" xfId="21516"/>
    <cellStyle name="Normal 195 2 2 3 3 2" xfId="21517"/>
    <cellStyle name="Normal 195 2 2 3 4" xfId="21518"/>
    <cellStyle name="Normal 195 2 2 5 2" xfId="21519"/>
    <cellStyle name="Normal 195 2 2 6" xfId="21520"/>
    <cellStyle name="Normal 86 2 4" xfId="21521"/>
    <cellStyle name="Normal 91 2 4" xfId="21522"/>
    <cellStyle name="Normal 195 2 3" xfId="21523"/>
    <cellStyle name="Normal 6 5 2 3" xfId="21524"/>
    <cellStyle name="Normal 86 2 4 2" xfId="21525"/>
    <cellStyle name="Normal 91 2 4 2" xfId="21526"/>
    <cellStyle name="Normal 195 2 3 2" xfId="21527"/>
    <cellStyle name="Normal 6 5 2 3 2" xfId="21528"/>
    <cellStyle name="Normal 86 2 4 2 2" xfId="21529"/>
    <cellStyle name="Normal 91 2 4 2 2" xfId="21530"/>
    <cellStyle name="Normal 195 2 3 2 2" xfId="21531"/>
    <cellStyle name="Normal 6 5 2 3 2 2" xfId="21532"/>
    <cellStyle name="Normal 195 2 3 2 2 2" xfId="21533"/>
    <cellStyle name="Normal 195 2 3 2 3" xfId="21534"/>
    <cellStyle name="Normal 195 2 3 2 3 2" xfId="21535"/>
    <cellStyle name="Normal 195 2 3 2 4" xfId="21536"/>
    <cellStyle name="Note 19 2 4" xfId="21537"/>
    <cellStyle name="Note 24 2 4" xfId="21538"/>
    <cellStyle name="Normal 86 2 4 3 2" xfId="21539"/>
    <cellStyle name="Normal 91 2 4 3 2" xfId="21540"/>
    <cellStyle name="Normal 195 2 3 3 2" xfId="21541"/>
    <cellStyle name="Normal 6 5 2 3 3 2" xfId="21542"/>
    <cellStyle name="Output 4 8 2 2" xfId="21543"/>
    <cellStyle name="Normal 86 2 4 4" xfId="21544"/>
    <cellStyle name="Normal 91 2 4 4" xfId="21545"/>
    <cellStyle name="Normal 195 2 3 4" xfId="21546"/>
    <cellStyle name="Normal 6 5 2 3 4" xfId="21547"/>
    <cellStyle name="SAPBEXHLevel0 2" xfId="21548"/>
    <cellStyle name="Normal 2 5 2 2 3 2 2 2" xfId="21549"/>
    <cellStyle name="SAPBEXHLevel0 2 2" xfId="21550"/>
    <cellStyle name="Normal 2 5 2 2 3 2 2 2 2" xfId="21551"/>
    <cellStyle name="Normal 195 2 3 4 2" xfId="21552"/>
    <cellStyle name="SAPBEXHLevel0 3" xfId="21553"/>
    <cellStyle name="Normal 2 5 2 2 3 2 2 3" xfId="21554"/>
    <cellStyle name="Normal 195 2 3 5" xfId="21555"/>
    <cellStyle name="Normal 86 2 5" xfId="21556"/>
    <cellStyle name="Normal 91 2 5" xfId="21557"/>
    <cellStyle name="Normal 195 2 4" xfId="21558"/>
    <cellStyle name="Normal 6 5 2 4" xfId="21559"/>
    <cellStyle name="Normal 86 2 5 2" xfId="21560"/>
    <cellStyle name="Normal 91 2 5 2" xfId="21561"/>
    <cellStyle name="Normal 195 2 4 2" xfId="21562"/>
    <cellStyle name="Normal 6 5 2 4 2" xfId="21563"/>
    <cellStyle name="Normal 195 2 4 2 2" xfId="21564"/>
    <cellStyle name="Note 25 2 4" xfId="21565"/>
    <cellStyle name="Note 30 2 4" xfId="21566"/>
    <cellStyle name="Normal 5 2 2 2 2 2 2 5" xfId="21567"/>
    <cellStyle name="Normal 195 2 4 3 2" xfId="21568"/>
    <cellStyle name="Output 4 8 3 2" xfId="21569"/>
    <cellStyle name="SAPBEXHLevel1 2" xfId="21570"/>
    <cellStyle name="Normal 2 5 2 2 3 2 3 2" xfId="21571"/>
    <cellStyle name="Normal 195 2 4 4" xfId="21572"/>
    <cellStyle name="Normal 86 2 6" xfId="21573"/>
    <cellStyle name="Normal 91 2 6" xfId="21574"/>
    <cellStyle name="Normal 195 2 5" xfId="21575"/>
    <cellStyle name="Normal 6 5 2 5" xfId="21576"/>
    <cellStyle name="Normal 86 2 7" xfId="21577"/>
    <cellStyle name="Normal 91 2 7" xfId="21578"/>
    <cellStyle name="Normal 195 2 6" xfId="21579"/>
    <cellStyle name="Normal 6 5 2 6" xfId="21580"/>
    <cellStyle name="Normal 195 2 7" xfId="21581"/>
    <cellStyle name="Normal 195 3" xfId="21582"/>
    <cellStyle name="Normal 245 3" xfId="21583"/>
    <cellStyle name="Normal 6 5 3" xfId="21584"/>
    <cellStyle name="Normal 86 3 3" xfId="21585"/>
    <cellStyle name="Normal 91 3 3" xfId="21586"/>
    <cellStyle name="Normal 195 3 2" xfId="21587"/>
    <cellStyle name="Normal 86 3 4" xfId="21588"/>
    <cellStyle name="Normal 91 3 4" xfId="21589"/>
    <cellStyle name="Normal 195 3 3" xfId="21590"/>
    <cellStyle name="Normal 86 3 4 2" xfId="21591"/>
    <cellStyle name="Normal 91 3 4 2" xfId="21592"/>
    <cellStyle name="Normal 195 3 3 2" xfId="21593"/>
    <cellStyle name="Normal 195 3 3 2 2" xfId="21594"/>
    <cellStyle name="Normal 195 3 3 3 2" xfId="21595"/>
    <cellStyle name="Normal 2 5 2 2 3 3 2 2" xfId="21596"/>
    <cellStyle name="Normal 195 3 3 4" xfId="21597"/>
    <cellStyle name="Normal 86 3 5" xfId="21598"/>
    <cellStyle name="Normal 91 3 5" xfId="21599"/>
    <cellStyle name="Normal 195 3 4" xfId="21600"/>
    <cellStyle name="Normal 86 3 5 2" xfId="21601"/>
    <cellStyle name="Normal 91 3 5 2" xfId="21602"/>
    <cellStyle name="Normal 195 3 4 2" xfId="21603"/>
    <cellStyle name="Normal 86 3 6" xfId="21604"/>
    <cellStyle name="Normal 91 3 6" xfId="21605"/>
    <cellStyle name="Normal 195 3 5" xfId="21606"/>
    <cellStyle name="Normal 195 3 5 2" xfId="21607"/>
    <cellStyle name="Normal 195 4" xfId="21608"/>
    <cellStyle name="Normal 6 5 4" xfId="21609"/>
    <cellStyle name="Normal 86 4 3" xfId="21610"/>
    <cellStyle name="Normal 91 4 3" xfId="21611"/>
    <cellStyle name="Normal 195 4 2" xfId="21612"/>
    <cellStyle name="Normal 6 5 4 2" xfId="21613"/>
    <cellStyle name="Normal 86 4 3 2" xfId="21614"/>
    <cellStyle name="Normal 91 4 3 2" xfId="21615"/>
    <cellStyle name="Normal 195 4 2 2" xfId="21616"/>
    <cellStyle name="Normal 6 5 4 2 2" xfId="21617"/>
    <cellStyle name="Normal 195 4 2 2 2" xfId="21618"/>
    <cellStyle name="Normal 6 5 4 2 2 2" xfId="21619"/>
    <cellStyle name="Normal 4 5 2 2 2 6" xfId="21620"/>
    <cellStyle name="Normal 195 4 2 3 2" xfId="21621"/>
    <cellStyle name="Normal 6 5 4 2 3 2" xfId="21622"/>
    <cellStyle name="Normal 4 5 2 2 3 6" xfId="21623"/>
    <cellStyle name="Normal 87 2 2 2 2 2" xfId="21624"/>
    <cellStyle name="Normal 92 2 2 2 2 2" xfId="21625"/>
    <cellStyle name="Normal 195 4 2 4" xfId="21626"/>
    <cellStyle name="Normal 6 5 4 2 4" xfId="21627"/>
    <cellStyle name="Normal 86 4 4" xfId="21628"/>
    <cellStyle name="Normal 91 4 4" xfId="21629"/>
    <cellStyle name="Normal 195 4 3" xfId="21630"/>
    <cellStyle name="Normal 6 5 4 3" xfId="21631"/>
    <cellStyle name="Normal 3 5 2 2 2 2 2" xfId="21632"/>
    <cellStyle name="Normal 86 4 5" xfId="21633"/>
    <cellStyle name="Normal 91 4 5" xfId="21634"/>
    <cellStyle name="Normal 195 4 4" xfId="21635"/>
    <cellStyle name="Normal 6 5 4 4" xfId="21636"/>
    <cellStyle name="Normal 3 5 2 2 2 2 3" xfId="21637"/>
    <cellStyle name="Normal 195 4 4 2" xfId="21638"/>
    <cellStyle name="Normal 6 5 4 4 2" xfId="21639"/>
    <cellStyle name="Normal 3 5 2 2 2 2 3 2" xfId="21640"/>
    <cellStyle name="Normal 195 4 5" xfId="21641"/>
    <cellStyle name="Normal 6 5 4 5" xfId="21642"/>
    <cellStyle name="Normal 3 5 2 2 2 2 4" xfId="21643"/>
    <cellStyle name="Normal 195 5" xfId="21644"/>
    <cellStyle name="Normal 6 5 5" xfId="21645"/>
    <cellStyle name="Normal 86 5 3" xfId="21646"/>
    <cellStyle name="Normal 91 5 3" xfId="21647"/>
    <cellStyle name="Normal 195 5 2" xfId="21648"/>
    <cellStyle name="Normal 6 5 5 2" xfId="21649"/>
    <cellStyle name="Normal 86 5 3 2" xfId="21650"/>
    <cellStyle name="Normal 91 5 3 2" xfId="21651"/>
    <cellStyle name="Normal 195 5 2 2" xfId="21652"/>
    <cellStyle name="Normal 6 5 5 2 2" xfId="21653"/>
    <cellStyle name="Normal 86 5 4" xfId="21654"/>
    <cellStyle name="Normal 91 5 4" xfId="21655"/>
    <cellStyle name="Normal 195 5 3" xfId="21656"/>
    <cellStyle name="Normal 6 5 5 3" xfId="21657"/>
    <cellStyle name="Normal 3 5 2 2 2 3 2" xfId="21658"/>
    <cellStyle name="Normal 195 5 3 2" xfId="21659"/>
    <cellStyle name="Normal 6 5 5 3 2" xfId="21660"/>
    <cellStyle name="Normal 3 5 2 2 2 3 2 2" xfId="21661"/>
    <cellStyle name="Normal 195 5 4" xfId="21662"/>
    <cellStyle name="Normal 6 5 5 4" xfId="21663"/>
    <cellStyle name="Normal 3 5 2 2 2 3 3" xfId="21664"/>
    <cellStyle name="Normal 195 6" xfId="21665"/>
    <cellStyle name="Normal 6 5 6" xfId="21666"/>
    <cellStyle name="Normal 195 6 2" xfId="21667"/>
    <cellStyle name="Normal 6 5 6 2" xfId="21668"/>
    <cellStyle name="Normal 195 7" xfId="21669"/>
    <cellStyle name="Normal 6 5 7" xfId="21670"/>
    <cellStyle name="Normal 195 8" xfId="21671"/>
    <cellStyle name="Normal 6 5 8" xfId="21672"/>
    <cellStyle name="Normal 196" xfId="21673"/>
    <cellStyle name="Normal 246" xfId="21674"/>
    <cellStyle name="Normal 251" xfId="21675"/>
    <cellStyle name="Normal 6 6" xfId="21676"/>
    <cellStyle name="Normal 196 2" xfId="21677"/>
    <cellStyle name="Normal 246 2" xfId="21678"/>
    <cellStyle name="Normal 6 6 2" xfId="21679"/>
    <cellStyle name="Normal 87 2 3" xfId="21680"/>
    <cellStyle name="Normal 92 2 3" xfId="21681"/>
    <cellStyle name="Normal 196 2 2" xfId="21682"/>
    <cellStyle name="Normal 87 2 3 2" xfId="21683"/>
    <cellStyle name="Normal 92 2 3 2" xfId="21684"/>
    <cellStyle name="Normal 196 2 2 2" xfId="21685"/>
    <cellStyle name="Normal 87 2 3 3 2" xfId="21686"/>
    <cellStyle name="Normal 92 2 3 3 2" xfId="21687"/>
    <cellStyle name="Normal 196 2 2 3 2" xfId="21688"/>
    <cellStyle name="Normal 196 2 2 3 2 2" xfId="21689"/>
    <cellStyle name="Normal 32 4 3 2" xfId="21690"/>
    <cellStyle name="Normal 196 2 2 3 3" xfId="21691"/>
    <cellStyle name="Normal 32 4 3 2 2" xfId="21692"/>
    <cellStyle name="Normal 196 2 2 3 3 2" xfId="21693"/>
    <cellStyle name="Normal 32 4 3 3" xfId="21694"/>
    <cellStyle name="Normal 196 2 2 3 4" xfId="21695"/>
    <cellStyle name="Normal 87 2 3 4" xfId="21696"/>
    <cellStyle name="Normal 92 2 3 4" xfId="21697"/>
    <cellStyle name="Normal 196 2 2 4" xfId="21698"/>
    <cellStyle name="Normal 87 2 3 4 2" xfId="21699"/>
    <cellStyle name="Normal 92 2 3 4 2" xfId="21700"/>
    <cellStyle name="Normal 196 2 2 4 2" xfId="21701"/>
    <cellStyle name="Normal 87 2 3 5" xfId="21702"/>
    <cellStyle name="Normal 92 2 3 5" xfId="21703"/>
    <cellStyle name="Normal 196 2 2 5" xfId="21704"/>
    <cellStyle name="Normal 196 2 2 6" xfId="21705"/>
    <cellStyle name="Normal 87 2 4" xfId="21706"/>
    <cellStyle name="Normal 92 2 4" xfId="21707"/>
    <cellStyle name="Normal 196 2 3" xfId="21708"/>
    <cellStyle name="Normal 87 2 4 2 2" xfId="21709"/>
    <cellStyle name="Normal 92 2 4 2 2" xfId="21710"/>
    <cellStyle name="Normal 4 4 6 2 2 3" xfId="21711"/>
    <cellStyle name="Normal 196 2 3 2 2" xfId="21712"/>
    <cellStyle name="Normal 4 4 6 2 2 3 2" xfId="21713"/>
    <cellStyle name="Normal 197 4 2 4" xfId="21714"/>
    <cellStyle name="Normal 252 4 2 4" xfId="21715"/>
    <cellStyle name="Normal 196 2 3 2 2 2" xfId="21716"/>
    <cellStyle name="Normal 4 4 6 2 2 4" xfId="21717"/>
    <cellStyle name="Normal 32 5 2 2" xfId="21718"/>
    <cellStyle name="Normal 196 2 3 2 3" xfId="21719"/>
    <cellStyle name="Normal 32 5 2 2 2" xfId="21720"/>
    <cellStyle name="Normal 196 2 3 2 3 2" xfId="21721"/>
    <cellStyle name="Normal 32 5 2 3" xfId="21722"/>
    <cellStyle name="Normal 196 2 3 2 4" xfId="21723"/>
    <cellStyle name="Normal 87 2 4 3 2" xfId="21724"/>
    <cellStyle name="Normal 92 2 4 3 2" xfId="21725"/>
    <cellStyle name="Normal 196 2 3 3 2" xfId="21726"/>
    <cellStyle name="Normal 196 2 3 4 2" xfId="21727"/>
    <cellStyle name="Normal 87 2 5" xfId="21728"/>
    <cellStyle name="Normal 92 2 5" xfId="21729"/>
    <cellStyle name="Normal 196 2 4" xfId="21730"/>
    <cellStyle name="Normal 4 4 6 3 2 3" xfId="21731"/>
    <cellStyle name="Normal 196 2 4 2 2" xfId="21732"/>
    <cellStyle name="Normal 196 2 4 3" xfId="21733"/>
    <cellStyle name="Normal 5 2 2 3 2 2 2 5" xfId="21734"/>
    <cellStyle name="Normal 196 2 4 3 2" xfId="21735"/>
    <cellStyle name="Normal 87 2 6" xfId="21736"/>
    <cellStyle name="Normal 92 2 6" xfId="21737"/>
    <cellStyle name="Normal 196 2 5" xfId="21738"/>
    <cellStyle name="Normal 87 2 6 2" xfId="21739"/>
    <cellStyle name="Normal 92 2 6 2" xfId="21740"/>
    <cellStyle name="Normal 196 2 5 2" xfId="21741"/>
    <cellStyle name="Normal 87 2 7" xfId="21742"/>
    <cellStyle name="Normal 92 2 7" xfId="21743"/>
    <cellStyle name="Normal 196 2 6" xfId="21744"/>
    <cellStyle name="Normal 196 2 6 2" xfId="21745"/>
    <cellStyle name="Normal 196 3" xfId="21746"/>
    <cellStyle name="Normal 6 6 3" xfId="21747"/>
    <cellStyle name="Normal 87 3 3" xfId="21748"/>
    <cellStyle name="Normal 92 3 3" xfId="21749"/>
    <cellStyle name="Normal 196 3 2" xfId="21750"/>
    <cellStyle name="Normal 6 6 3 2" xfId="21751"/>
    <cellStyle name="Normal 87 3 3 2" xfId="21752"/>
    <cellStyle name="Normal 92 3 3 2" xfId="21753"/>
    <cellStyle name="Normal 196 3 2 2" xfId="21754"/>
    <cellStyle name="Normal 6 6 3 2 2" xfId="21755"/>
    <cellStyle name="Normal 87 3 3 2 2" xfId="21756"/>
    <cellStyle name="Normal 92 3 3 2 2" xfId="21757"/>
    <cellStyle name="Normal 196 3 2 2 2" xfId="21758"/>
    <cellStyle name="Normal 6 6 3 2 2 2" xfId="21759"/>
    <cellStyle name="Normal 4 4 2 8 3" xfId="21760"/>
    <cellStyle name="Normal 4 4 2 8 4" xfId="21761"/>
    <cellStyle name="Normal 33 4 2 2" xfId="21762"/>
    <cellStyle name="Normal 196 3 2 2 3" xfId="21763"/>
    <cellStyle name="Normal 4 4 2 8 4 2" xfId="21764"/>
    <cellStyle name="Normal 33 4 2 2 2" xfId="21765"/>
    <cellStyle name="Normal 196 3 2 2 3 2" xfId="21766"/>
    <cellStyle name="Normal 87 3 3 3" xfId="21767"/>
    <cellStyle name="Normal 92 3 3 3" xfId="21768"/>
    <cellStyle name="Normal 196 3 2 3" xfId="21769"/>
    <cellStyle name="Normal 6 6 3 2 3" xfId="21770"/>
    <cellStyle name="Normal 87 3 3 3 2" xfId="21771"/>
    <cellStyle name="Normal 92 3 3 3 2" xfId="21772"/>
    <cellStyle name="Normal 196 3 2 3 2" xfId="21773"/>
    <cellStyle name="Normal 6 6 3 2 3 2" xfId="21774"/>
    <cellStyle name="Normal 4 4 2 9 3" xfId="21775"/>
    <cellStyle name="Normal 87 3 3 4" xfId="21776"/>
    <cellStyle name="Normal 92 3 3 4" xfId="21777"/>
    <cellStyle name="Normal 196 3 2 4" xfId="21778"/>
    <cellStyle name="Normal 6 6 3 2 4" xfId="21779"/>
    <cellStyle name="Normal 196 3 2 4 2" xfId="21780"/>
    <cellStyle name="Normal 87 3 4" xfId="21781"/>
    <cellStyle name="Normal 92 3 4" xfId="21782"/>
    <cellStyle name="Normal 196 3 3" xfId="21783"/>
    <cellStyle name="Normal 6 6 3 3" xfId="21784"/>
    <cellStyle name="Normal 87 3 4 2" xfId="21785"/>
    <cellStyle name="Normal 92 3 4 2" xfId="21786"/>
    <cellStyle name="Normal 196 3 3 2" xfId="21787"/>
    <cellStyle name="Normal 6 6 3 3 2" xfId="21788"/>
    <cellStyle name="Normal 4 4 7 2 2 3" xfId="21789"/>
    <cellStyle name="Normal 4 4 3 8 3" xfId="21790"/>
    <cellStyle name="Normal 196 3 3 2 2" xfId="21791"/>
    <cellStyle name="Normal 196 3 3 3" xfId="21792"/>
    <cellStyle name="Normal 4 4 3 9 3" xfId="21793"/>
    <cellStyle name="Normal 196 3 3 3 2" xfId="21794"/>
    <cellStyle name="Normal 196 3 3 4" xfId="21795"/>
    <cellStyle name="Normal 265 2 2 2" xfId="21796"/>
    <cellStyle name="Normal 87 3 5" xfId="21797"/>
    <cellStyle name="Normal 92 3 5" xfId="21798"/>
    <cellStyle name="Normal 196 3 4" xfId="21799"/>
    <cellStyle name="Normal 6 6 3 4" xfId="21800"/>
    <cellStyle name="Normal 265 2 2 2 2" xfId="21801"/>
    <cellStyle name="Normal 87 3 5 2" xfId="21802"/>
    <cellStyle name="Normal 92 3 5 2" xfId="21803"/>
    <cellStyle name="Normal 196 3 4 2" xfId="21804"/>
    <cellStyle name="Normal 6 6 3 4 2" xfId="21805"/>
    <cellStyle name="Normal 265 2 2 3" xfId="21806"/>
    <cellStyle name="Normal 87 3 6" xfId="21807"/>
    <cellStyle name="Normal 92 3 6" xfId="21808"/>
    <cellStyle name="Normal 196 3 5" xfId="21809"/>
    <cellStyle name="Normal 6 6 3 5" xfId="21810"/>
    <cellStyle name="Normal 265 2 2 3 2" xfId="21811"/>
    <cellStyle name="Normal 196 3 5 2" xfId="21812"/>
    <cellStyle name="Normal 196 4" xfId="21813"/>
    <cellStyle name="Normal 6 6 4" xfId="21814"/>
    <cellStyle name="Normal 87 4 3" xfId="21815"/>
    <cellStyle name="Normal 92 4 3" xfId="21816"/>
    <cellStyle name="Normal 196 4 2" xfId="21817"/>
    <cellStyle name="Normal 6 6 4 2" xfId="21818"/>
    <cellStyle name="Normal 87 4 3 2" xfId="21819"/>
    <cellStyle name="Normal 92 4 3 2" xfId="21820"/>
    <cellStyle name="Normal 196 4 2 2" xfId="21821"/>
    <cellStyle name="Normal 6 6 4 2 2" xfId="21822"/>
    <cellStyle name="Normal 4 5 2 8 3" xfId="21823"/>
    <cellStyle name="Normal 196 4 2 2 2" xfId="21824"/>
    <cellStyle name="Normal 196 4 2 3" xfId="21825"/>
    <cellStyle name="Normal 4 5 2 9 3" xfId="21826"/>
    <cellStyle name="Normal 196 4 2 3 2" xfId="21827"/>
    <cellStyle name="Normal 87 4 4" xfId="21828"/>
    <cellStyle name="Normal 92 4 4" xfId="21829"/>
    <cellStyle name="Normal 196 4 3" xfId="21830"/>
    <cellStyle name="Normal 6 6 4 3" xfId="21831"/>
    <cellStyle name="Normal 87 4 4 2" xfId="21832"/>
    <cellStyle name="Normal 92 4 4 2" xfId="21833"/>
    <cellStyle name="Normal 196 4 3 2" xfId="21834"/>
    <cellStyle name="Normal 6 6 4 3 2" xfId="21835"/>
    <cellStyle name="Normal 265 2 3 2" xfId="21836"/>
    <cellStyle name="Normal 87 4 5" xfId="21837"/>
    <cellStyle name="Normal 92 4 5" xfId="21838"/>
    <cellStyle name="Normal 196 4 4" xfId="21839"/>
    <cellStyle name="Normal 6 6 4 4" xfId="21840"/>
    <cellStyle name="Normal 196 4 4 2" xfId="21841"/>
    <cellStyle name="Normal 196 4 5" xfId="21842"/>
    <cellStyle name="Normal 196 5" xfId="21843"/>
    <cellStyle name="Normal 6 6 5" xfId="21844"/>
    <cellStyle name="Normal 196 5 3 2" xfId="21845"/>
    <cellStyle name="Normal 196 6" xfId="21846"/>
    <cellStyle name="Normal 6 6 6" xfId="21847"/>
    <cellStyle name="Normal 196 7" xfId="21848"/>
    <cellStyle name="Normal 6 6 7" xfId="21849"/>
    <cellStyle name="Normal 196 8" xfId="21850"/>
    <cellStyle name="Normal 197" xfId="21851"/>
    <cellStyle name="Normal 247" xfId="21852"/>
    <cellStyle name="Normal 252" xfId="21853"/>
    <cellStyle name="Normal 6 7" xfId="21854"/>
    <cellStyle name="Normal 88 2 3" xfId="21855"/>
    <cellStyle name="Normal 93 2 3" xfId="21856"/>
    <cellStyle name="Normal 197 2 2" xfId="21857"/>
    <cellStyle name="Normal 252 2 2" xfId="21858"/>
    <cellStyle name="Normal 88 2 3 2" xfId="21859"/>
    <cellStyle name="Normal 93 2 3 2" xfId="21860"/>
    <cellStyle name="Normal 197 2 2 2" xfId="21861"/>
    <cellStyle name="Normal 252 2 2 2" xfId="21862"/>
    <cellStyle name="Normal 88 2 3 2 2" xfId="21863"/>
    <cellStyle name="Normal 93 2 3 2 2" xfId="21864"/>
    <cellStyle name="Normal 5 3 2 8 3" xfId="21865"/>
    <cellStyle name="Normal 197 2 2 2 2" xfId="21866"/>
    <cellStyle name="Normal 252 2 2 2 2" xfId="21867"/>
    <cellStyle name="Normal 88 2 3 2 2 2" xfId="21868"/>
    <cellStyle name="Normal 93 2 3 2 2 2" xfId="21869"/>
    <cellStyle name="Normal 5 3 2 8 3 2" xfId="21870"/>
    <cellStyle name="Normal 197 2 2 2 2 2" xfId="21871"/>
    <cellStyle name="Normal 252 2 2 2 2 2" xfId="21872"/>
    <cellStyle name="Normal 197 2 2 2 2 2 2" xfId="21873"/>
    <cellStyle name="Normal 252 2 2 2 2 2 2" xfId="21874"/>
    <cellStyle name="Normal 197 2 2 2 2 3" xfId="21875"/>
    <cellStyle name="Normal 252 2 2 2 2 3" xfId="21876"/>
    <cellStyle name="Normal 197 2 2 2 2 3 2" xfId="21877"/>
    <cellStyle name="Normal 252 2 2 2 2 3 2" xfId="21878"/>
    <cellStyle name="Normal 197 2 2 2 2 4" xfId="21879"/>
    <cellStyle name="Normal 252 2 2 2 2 4" xfId="21880"/>
    <cellStyle name="Normal 88 2 3 2 3" xfId="21881"/>
    <cellStyle name="Normal 93 2 3 2 3" xfId="21882"/>
    <cellStyle name="Normal 77 4 2 2" xfId="21883"/>
    <cellStyle name="Normal 82 4 2 2" xfId="21884"/>
    <cellStyle name="Normal 5 3 2 8 4" xfId="21885"/>
    <cellStyle name="Normal 197 2 2 2 3" xfId="21886"/>
    <cellStyle name="Normal 252 2 2 2 3" xfId="21887"/>
    <cellStyle name="Normal 88 2 3 2 3 2" xfId="21888"/>
    <cellStyle name="Normal 93 2 3 2 3 2" xfId="21889"/>
    <cellStyle name="Normal 77 4 2 2 2" xfId="21890"/>
    <cellStyle name="Normal 82 4 2 2 2" xfId="21891"/>
    <cellStyle name="Normal 5 3 2 8 4 2" xfId="21892"/>
    <cellStyle name="Normal 197 2 2 2 3 2" xfId="21893"/>
    <cellStyle name="Normal 252 2 2 2 3 2" xfId="21894"/>
    <cellStyle name="Normal 88 2 3 3" xfId="21895"/>
    <cellStyle name="Normal 93 2 3 3" xfId="21896"/>
    <cellStyle name="Normal 197 2 2 3" xfId="21897"/>
    <cellStyle name="Normal 252 2 2 3" xfId="21898"/>
    <cellStyle name="Normal 88 2 3 3 2" xfId="21899"/>
    <cellStyle name="Normal 93 2 3 3 2" xfId="21900"/>
    <cellStyle name="Normal 5 3 2 9 3" xfId="21901"/>
    <cellStyle name="Normal 197 2 2 3 2" xfId="21902"/>
    <cellStyle name="Normal 252 2 2 3 2" xfId="21903"/>
    <cellStyle name="Normal 5 3 2 9 3 2" xfId="21904"/>
    <cellStyle name="Normal 197 2 2 3 2 2" xfId="21905"/>
    <cellStyle name="Normal 252 2 2 3 2 2" xfId="21906"/>
    <cellStyle name="Normal 88 2 3 4 2" xfId="21907"/>
    <cellStyle name="Normal 93 2 3 4 2" xfId="21908"/>
    <cellStyle name="Normal 197 2 2 4 2" xfId="21909"/>
    <cellStyle name="Normal 252 2 2 4 2" xfId="21910"/>
    <cellStyle name="Normal 88 2 3 5" xfId="21911"/>
    <cellStyle name="Normal 93 2 3 5" xfId="21912"/>
    <cellStyle name="Normal 197 2 2 5" xfId="21913"/>
    <cellStyle name="Normal 252 2 2 5" xfId="21914"/>
    <cellStyle name="Normal 197 2 2 5 2" xfId="21915"/>
    <cellStyle name="Normal 252 2 2 5 2" xfId="21916"/>
    <cellStyle name="Normal 197 2 2 6" xfId="21917"/>
    <cellStyle name="Normal 252 2 2 6" xfId="21918"/>
    <cellStyle name="Normal 88 2 4" xfId="21919"/>
    <cellStyle name="Normal 93 2 4" xfId="21920"/>
    <cellStyle name="Normal 197 2 3" xfId="21921"/>
    <cellStyle name="Normal 252 2 3" xfId="21922"/>
    <cellStyle name="Normal 88 2 4 2" xfId="21923"/>
    <cellStyle name="Normal 93 2 4 2" xfId="21924"/>
    <cellStyle name="Normal 197 2 3 2" xfId="21925"/>
    <cellStyle name="Normal 252 2 3 2" xfId="21926"/>
    <cellStyle name="Normal 88 2 4 2 2" xfId="21927"/>
    <cellStyle name="Normal 93 2 4 2 2" xfId="21928"/>
    <cellStyle name="Normal 5 3 3 8 3" xfId="21929"/>
    <cellStyle name="Normal 4 5 6 2 2 3" xfId="21930"/>
    <cellStyle name="Normal 197 2 3 2 2" xfId="21931"/>
    <cellStyle name="Normal 252 2 3 2 2" xfId="21932"/>
    <cellStyle name="Normal 5 3 3 8 3 2" xfId="21933"/>
    <cellStyle name="Normal 4 5 6 2 2 3 2" xfId="21934"/>
    <cellStyle name="Normal 197 2 3 2 2 2" xfId="21935"/>
    <cellStyle name="Normal 252 2 3 2 2 2" xfId="21936"/>
    <cellStyle name="Normal 197 2 3 2 3 2" xfId="21937"/>
    <cellStyle name="Normal 252 2 3 2 3 2" xfId="21938"/>
    <cellStyle name="Normal 197 2 3 2 4" xfId="21939"/>
    <cellStyle name="Normal 252 2 3 2 4" xfId="21940"/>
    <cellStyle name="Normal 88 2 4 3" xfId="21941"/>
    <cellStyle name="Normal 93 2 4 3" xfId="21942"/>
    <cellStyle name="Normal 197 2 3 3" xfId="21943"/>
    <cellStyle name="Normal 252 2 3 3" xfId="21944"/>
    <cellStyle name="Normal 88 2 4 3 2" xfId="21945"/>
    <cellStyle name="Normal 93 2 4 3 2" xfId="21946"/>
    <cellStyle name="Normal 197 2 3 3 2" xfId="21947"/>
    <cellStyle name="Normal 252 2 3 3 2" xfId="21948"/>
    <cellStyle name="Normal 88 2 4 4" xfId="21949"/>
    <cellStyle name="Normal 93 2 4 4" xfId="21950"/>
    <cellStyle name="Normal 197 2 3 4" xfId="21951"/>
    <cellStyle name="Normal 252 2 3 4" xfId="21952"/>
    <cellStyle name="Normal 197 2 3 4 2" xfId="21953"/>
    <cellStyle name="Normal 252 2 3 4 2" xfId="21954"/>
    <cellStyle name="Normal 197 2 3 5" xfId="21955"/>
    <cellStyle name="Normal 252 2 3 5" xfId="21956"/>
    <cellStyle name="Normal 88 2 5" xfId="21957"/>
    <cellStyle name="Normal 93 2 5" xfId="21958"/>
    <cellStyle name="Normal 197 2 4" xfId="21959"/>
    <cellStyle name="Normal 252 2 4" xfId="21960"/>
    <cellStyle name="Note 4" xfId="21961"/>
    <cellStyle name="Normal 88 2 5 2" xfId="21962"/>
    <cellStyle name="Normal 93 2 5 2" xfId="21963"/>
    <cellStyle name="Normal 197 2 4 2" xfId="21964"/>
    <cellStyle name="Normal 252 2 4 2" xfId="21965"/>
    <cellStyle name="Note 5" xfId="21966"/>
    <cellStyle name="Normal 197 2 4 3" xfId="21967"/>
    <cellStyle name="Normal 252 2 4 3" xfId="21968"/>
    <cellStyle name="Note 5 2" xfId="21969"/>
    <cellStyle name="Normal 7 2 3 4" xfId="21970"/>
    <cellStyle name="Normal 197 2 4 3 2" xfId="21971"/>
    <cellStyle name="Normal 252 2 4 3 2" xfId="21972"/>
    <cellStyle name="Note 6" xfId="21973"/>
    <cellStyle name="Normal 197 2 4 4" xfId="21974"/>
    <cellStyle name="Normal 252 2 4 4" xfId="21975"/>
    <cellStyle name="Normal 88 2 6" xfId="21976"/>
    <cellStyle name="Normal 93 2 6" xfId="21977"/>
    <cellStyle name="Normal 197 2 5" xfId="21978"/>
    <cellStyle name="Normal 252 2 5" xfId="21979"/>
    <cellStyle name="Normal 88 2 6 2" xfId="21980"/>
    <cellStyle name="Normal 93 2 6 2" xfId="21981"/>
    <cellStyle name="Normal 197 2 5 2" xfId="21982"/>
    <cellStyle name="Normal 252 2 5 2" xfId="21983"/>
    <cellStyle name="Normal 88 2 7" xfId="21984"/>
    <cellStyle name="Normal 93 2 7" xfId="21985"/>
    <cellStyle name="Normal 197 2 6" xfId="21986"/>
    <cellStyle name="Normal 252 2 6" xfId="21987"/>
    <cellStyle name="Normal 197 2 6 2" xfId="21988"/>
    <cellStyle name="Normal 252 2 6 2" xfId="21989"/>
    <cellStyle name="Normal 197 3" xfId="21990"/>
    <cellStyle name="Normal 252 3" xfId="21991"/>
    <cellStyle name="Normal 6 7 3" xfId="21992"/>
    <cellStyle name="Normal 88 3 3" xfId="21993"/>
    <cellStyle name="Normal 93 3 3" xfId="21994"/>
    <cellStyle name="Normal 197 3 2" xfId="21995"/>
    <cellStyle name="Normal 252 3 2" xfId="21996"/>
    <cellStyle name="Normal 88 3 3 2" xfId="21997"/>
    <cellStyle name="Normal 93 3 3 2" xfId="21998"/>
    <cellStyle name="Normal 197 3 2 2" xfId="21999"/>
    <cellStyle name="Normal 252 3 2 2" xfId="22000"/>
    <cellStyle name="Normal 88 3 3 2 2" xfId="22001"/>
    <cellStyle name="Normal 93 3 3 2 2" xfId="22002"/>
    <cellStyle name="Normal 5 4 2 8 3" xfId="22003"/>
    <cellStyle name="Normal 197 3 2 2 2" xfId="22004"/>
    <cellStyle name="Normal 252 3 2 2 2" xfId="22005"/>
    <cellStyle name="Normal 5 4 2 8 3 2" xfId="22006"/>
    <cellStyle name="Normal 197 3 2 2 2 2" xfId="22007"/>
    <cellStyle name="Normal 252 3 2 2 2 2" xfId="22008"/>
    <cellStyle name="Normal 78 4 2 2" xfId="22009"/>
    <cellStyle name="Normal 83 4 2 2" xfId="22010"/>
    <cellStyle name="Normal 5 4 2 8 4" xfId="22011"/>
    <cellStyle name="Normal 197 3 2 2 3" xfId="22012"/>
    <cellStyle name="Normal 252 3 2 2 3" xfId="22013"/>
    <cellStyle name="Normal 78 4 2 2 2" xfId="22014"/>
    <cellStyle name="Normal 83 4 2 2 2" xfId="22015"/>
    <cellStyle name="Normal 197 3 2 2 3 2" xfId="22016"/>
    <cellStyle name="Normal 252 3 2 2 3 2" xfId="22017"/>
    <cellStyle name="Normal 88 3 3 3" xfId="22018"/>
    <cellStyle name="Normal 93 3 3 3" xfId="22019"/>
    <cellStyle name="Normal 197 3 2 3" xfId="22020"/>
    <cellStyle name="Normal 252 3 2 3" xfId="22021"/>
    <cellStyle name="Normal 88 3 3 3 2" xfId="22022"/>
    <cellStyle name="Normal 93 3 3 3 2" xfId="22023"/>
    <cellStyle name="Normal 197 3 2 3 2" xfId="22024"/>
    <cellStyle name="Normal 252 3 2 3 2" xfId="22025"/>
    <cellStyle name="Normal 88 3 3 4" xfId="22026"/>
    <cellStyle name="Normal 93 3 3 4" xfId="22027"/>
    <cellStyle name="Normal 197 3 2 4" xfId="22028"/>
    <cellStyle name="Normal 252 3 2 4" xfId="22029"/>
    <cellStyle name="Normal 197 3 2 4 2" xfId="22030"/>
    <cellStyle name="Normal 252 3 2 4 2" xfId="22031"/>
    <cellStyle name="Normal 88 3 4" xfId="22032"/>
    <cellStyle name="Normal 93 3 4" xfId="22033"/>
    <cellStyle name="Normal 197 3 3" xfId="22034"/>
    <cellStyle name="Normal 252 3 3" xfId="22035"/>
    <cellStyle name="Normal 88 3 4 2" xfId="22036"/>
    <cellStyle name="Normal 93 3 4 2" xfId="22037"/>
    <cellStyle name="Normal 197 3 3 2" xfId="22038"/>
    <cellStyle name="Normal 252 3 3 2" xfId="22039"/>
    <cellStyle name="Normal 197 3 3 2 2" xfId="22040"/>
    <cellStyle name="Normal 252 3 3 2 2" xfId="22041"/>
    <cellStyle name="Normal 197 3 3 3" xfId="22042"/>
    <cellStyle name="Normal 252 3 3 3" xfId="22043"/>
    <cellStyle name="Normal 197 3 3 3 2" xfId="22044"/>
    <cellStyle name="Normal 252 3 3 3 2" xfId="22045"/>
    <cellStyle name="Normal 197 3 3 4" xfId="22046"/>
    <cellStyle name="Normal 252 3 3 4" xfId="22047"/>
    <cellStyle name="Normal 265 3 2 2" xfId="22048"/>
    <cellStyle name="Normal 88 3 5" xfId="22049"/>
    <cellStyle name="Normal 93 3 5" xfId="22050"/>
    <cellStyle name="Normal 197 3 4" xfId="22051"/>
    <cellStyle name="Normal 252 3 4" xfId="22052"/>
    <cellStyle name="Normal 88 3 5 2" xfId="22053"/>
    <cellStyle name="Normal 93 3 5 2" xfId="22054"/>
    <cellStyle name="Normal 197 3 4 2" xfId="22055"/>
    <cellStyle name="Normal 252 3 4 2" xfId="22056"/>
    <cellStyle name="Normal 88 3 6" xfId="22057"/>
    <cellStyle name="Normal 93 3 6" xfId="22058"/>
    <cellStyle name="Normal 197 3 5" xfId="22059"/>
    <cellStyle name="Normal 252 3 5" xfId="22060"/>
    <cellStyle name="Normal 197 3 5 2" xfId="22061"/>
    <cellStyle name="Normal 252 3 5 2" xfId="22062"/>
    <cellStyle name="Normal 197 4" xfId="22063"/>
    <cellStyle name="Normal 252 4" xfId="22064"/>
    <cellStyle name="Normal 88 4 3" xfId="22065"/>
    <cellStyle name="Normal 93 4 3" xfId="22066"/>
    <cellStyle name="Normal 197 4 2" xfId="22067"/>
    <cellStyle name="Normal 252 4 2" xfId="22068"/>
    <cellStyle name="Normal 88 4 3 2" xfId="22069"/>
    <cellStyle name="Normal 93 4 3 2" xfId="22070"/>
    <cellStyle name="Normal 85 2 2 2 2 4" xfId="22071"/>
    <cellStyle name="Normal 90 2 2 2 2 4" xfId="22072"/>
    <cellStyle name="Normal 197 4 2 2" xfId="22073"/>
    <cellStyle name="Normal 252 4 2 2" xfId="22074"/>
    <cellStyle name="Normal 4 7 2 2 2 6" xfId="22075"/>
    <cellStyle name="Normal 197 4 2 2 2" xfId="22076"/>
    <cellStyle name="Normal 252 4 2 2 2" xfId="22077"/>
    <cellStyle name="Normal 197 4 2 3" xfId="22078"/>
    <cellStyle name="Normal 252 4 2 3" xfId="22079"/>
    <cellStyle name="Total 2 7" xfId="22080"/>
    <cellStyle name="Normal 197 4 2 3 2" xfId="22081"/>
    <cellStyle name="Normal 252 4 2 3 2" xfId="22082"/>
    <cellStyle name="Normal 88 4 4" xfId="22083"/>
    <cellStyle name="Normal 93 4 4" xfId="22084"/>
    <cellStyle name="Normal 197 4 3" xfId="22085"/>
    <cellStyle name="Normal 252 4 3" xfId="22086"/>
    <cellStyle name="Normal 88 4 4 2" xfId="22087"/>
    <cellStyle name="Normal 93 4 4 2" xfId="22088"/>
    <cellStyle name="Normal 197 4 3 2" xfId="22089"/>
    <cellStyle name="Normal 252 4 3 2" xfId="22090"/>
    <cellStyle name="Normal 265 3 3 2" xfId="22091"/>
    <cellStyle name="Normal 88 4 5" xfId="22092"/>
    <cellStyle name="Normal 93 4 5" xfId="22093"/>
    <cellStyle name="Normal 197 4 4" xfId="22094"/>
    <cellStyle name="Normal 252 4 4" xfId="22095"/>
    <cellStyle name="Normal 197 4 4 2" xfId="22096"/>
    <cellStyle name="Normal 252 4 4 2" xfId="22097"/>
    <cellStyle name="Normal 197 4 5" xfId="22098"/>
    <cellStyle name="Normal 252 4 5" xfId="22099"/>
    <cellStyle name="Normal 197 5" xfId="22100"/>
    <cellStyle name="Normal 252 5" xfId="22101"/>
    <cellStyle name="Normal 88 5 3" xfId="22102"/>
    <cellStyle name="Normal 93 5 3" xfId="22103"/>
    <cellStyle name="Normal 197 5 2" xfId="22104"/>
    <cellStyle name="Normal 252 5 2" xfId="22105"/>
    <cellStyle name="Normal 88 5 3 2" xfId="22106"/>
    <cellStyle name="Normal 93 5 3 2" xfId="22107"/>
    <cellStyle name="Normal 197 5 2 2" xfId="22108"/>
    <cellStyle name="Normal 252 5 2 2" xfId="22109"/>
    <cellStyle name="Normal 88 5 4" xfId="22110"/>
    <cellStyle name="Normal 93 5 4" xfId="22111"/>
    <cellStyle name="Normal 197 5 3" xfId="22112"/>
    <cellStyle name="Normal 252 5 3" xfId="22113"/>
    <cellStyle name="Normal 197 5 3 2" xfId="22114"/>
    <cellStyle name="Normal 252 5 3 2" xfId="22115"/>
    <cellStyle name="Normal 197 5 4" xfId="22116"/>
    <cellStyle name="Normal 252 5 4" xfId="22117"/>
    <cellStyle name="Normal 197 6" xfId="22118"/>
    <cellStyle name="Normal 252 6" xfId="22119"/>
    <cellStyle name="Normal 197 6 2" xfId="22120"/>
    <cellStyle name="Normal 252 6 2" xfId="22121"/>
    <cellStyle name="Normal 197 7" xfId="22122"/>
    <cellStyle name="Normal 252 7" xfId="22123"/>
    <cellStyle name="Normal 197 7 2" xfId="22124"/>
    <cellStyle name="Normal 252 7 2" xfId="22125"/>
    <cellStyle name="Normal 197 8" xfId="22126"/>
    <cellStyle name="Normal 252 8" xfId="22127"/>
    <cellStyle name="Normal 198" xfId="22128"/>
    <cellStyle name="Normal 248" xfId="22129"/>
    <cellStyle name="Normal 253" xfId="22130"/>
    <cellStyle name="Normal 6 8" xfId="22131"/>
    <cellStyle name="Normal 198 2" xfId="22132"/>
    <cellStyle name="Normal 248 2" xfId="22133"/>
    <cellStyle name="Normal 253 2" xfId="22134"/>
    <cellStyle name="Normal 46 4 2 4" xfId="22135"/>
    <cellStyle name="Normal 89 2 3" xfId="22136"/>
    <cellStyle name="Normal 94 2 3" xfId="22137"/>
    <cellStyle name="Normal 198 2 2" xfId="22138"/>
    <cellStyle name="Normal 89 2 3 2" xfId="22139"/>
    <cellStyle name="Normal 94 2 3 2" xfId="22140"/>
    <cellStyle name="Normal 8 2 3 2 5" xfId="22141"/>
    <cellStyle name="Normal 198 2 2 2" xfId="22142"/>
    <cellStyle name="Normal 89 2 3 2 2" xfId="22143"/>
    <cellStyle name="Normal 94 2 3 2 2" xfId="22144"/>
    <cellStyle name="Normal 198 2 2 2 2" xfId="22145"/>
    <cellStyle name="Normal 198 2 2 2 2 2 2" xfId="22146"/>
    <cellStyle name="Normal 66 7 2" xfId="22147"/>
    <cellStyle name="Normal 71 7 2" xfId="22148"/>
    <cellStyle name="Normal 198 2 2 2 2 3" xfId="22149"/>
    <cellStyle name="Normal 198 2 2 2 2 3 2" xfId="22150"/>
    <cellStyle name="Note 25 2" xfId="22151"/>
    <cellStyle name="Note 30 2" xfId="22152"/>
    <cellStyle name="Normal 198 2 2 2 2 4" xfId="22153"/>
    <cellStyle name="Normal 89 2 3 2 3" xfId="22154"/>
    <cellStyle name="Normal 94 2 3 2 3" xfId="22155"/>
    <cellStyle name="Normal 198 2 2 2 3" xfId="22156"/>
    <cellStyle name="Normal 89 2 3 2 3 2" xfId="22157"/>
    <cellStyle name="Normal 94 2 3 2 3 2" xfId="22158"/>
    <cellStyle name="Normal 198 2 2 2 3 2" xfId="22159"/>
    <cellStyle name="Normal 32 2 2 2 6" xfId="22160"/>
    <cellStyle name="Normal 89 2 3 2 4" xfId="22161"/>
    <cellStyle name="Normal 94 2 3 2 4" xfId="22162"/>
    <cellStyle name="Normal 198 2 2 2 4" xfId="22163"/>
    <cellStyle name="Normal 198 2 2 2 5" xfId="22164"/>
    <cellStyle name="Normal 89 2 3 3" xfId="22165"/>
    <cellStyle name="Normal 94 2 3 3" xfId="22166"/>
    <cellStyle name="Normal 198 2 2 3" xfId="22167"/>
    <cellStyle name="Normal 89 2 3 3 2" xfId="22168"/>
    <cellStyle name="Normal 94 2 3 3 2" xfId="22169"/>
    <cellStyle name="Normal 198 2 2 3 2" xfId="22170"/>
    <cellStyle name="Normal 198 2 2 3 2 2" xfId="22171"/>
    <cellStyle name="Normal 198 2 2 3 3" xfId="22172"/>
    <cellStyle name="Normal 198 2 2 3 3 2" xfId="22173"/>
    <cellStyle name="Normal 198 2 2 3 4" xfId="22174"/>
    <cellStyle name="Normal 89 2 3 4 2" xfId="22175"/>
    <cellStyle name="Normal 94 2 3 4 2" xfId="22176"/>
    <cellStyle name="Normal 198 2 2 4 2" xfId="22177"/>
    <cellStyle name="Normal 89 2 3 5" xfId="22178"/>
    <cellStyle name="Normal 94 2 3 5" xfId="22179"/>
    <cellStyle name="Normal 198 2 2 5" xfId="22180"/>
    <cellStyle name="Normal 198 2 2 5 2" xfId="22181"/>
    <cellStyle name="Normal 198 2 2 6" xfId="22182"/>
    <cellStyle name="Normal 89 2 4" xfId="22183"/>
    <cellStyle name="Normal 94 2 4" xfId="22184"/>
    <cellStyle name="Normal 198 2 3" xfId="22185"/>
    <cellStyle name="Normal 89 2 4 2" xfId="22186"/>
    <cellStyle name="Normal 94 2 4 2" xfId="22187"/>
    <cellStyle name="Normal 198 2 3 2" xfId="22188"/>
    <cellStyle name="Normal 89 2 4 2 2" xfId="22189"/>
    <cellStyle name="Normal 94 2 4 2 2" xfId="22190"/>
    <cellStyle name="Normal 198 2 3 2 2" xfId="22191"/>
    <cellStyle name="Normal 198 2 3 2 3" xfId="22192"/>
    <cellStyle name="Normal 198 2 3 2 4" xfId="22193"/>
    <cellStyle name="Normal 89 2 4 3" xfId="22194"/>
    <cellStyle name="Normal 94 2 4 3" xfId="22195"/>
    <cellStyle name="Normal 198 2 3 3" xfId="22196"/>
    <cellStyle name="Normal 89 2 4 3 2" xfId="22197"/>
    <cellStyle name="Normal 94 2 4 3 2" xfId="22198"/>
    <cellStyle name="Normal 198 2 3 3 2" xfId="22199"/>
    <cellStyle name="Normal 89 2 4 4" xfId="22200"/>
    <cellStyle name="Normal 94 2 4 4" xfId="22201"/>
    <cellStyle name="Normal 198 2 3 4" xfId="22202"/>
    <cellStyle name="Normal 198 2 3 4 2" xfId="22203"/>
    <cellStyle name="Normal 198 2 3 5" xfId="22204"/>
    <cellStyle name="Normal 89 2 5" xfId="22205"/>
    <cellStyle name="Normal 94 2 5" xfId="22206"/>
    <cellStyle name="Normal 198 2 4" xfId="22207"/>
    <cellStyle name="Normal 198 2 4 2 2" xfId="22208"/>
    <cellStyle name="Normal 198 2 4 3" xfId="22209"/>
    <cellStyle name="Normal 198 2 4 4" xfId="22210"/>
    <cellStyle name="Normal 89 2 6" xfId="22211"/>
    <cellStyle name="Normal 94 2 6" xfId="22212"/>
    <cellStyle name="Normal 198 2 5" xfId="22213"/>
    <cellStyle name="Normal 89 2 7" xfId="22214"/>
    <cellStyle name="Normal 94 2 7" xfId="22215"/>
    <cellStyle name="Normal 198 2 6" xfId="22216"/>
    <cellStyle name="Normal 22 3 2 2" xfId="22217"/>
    <cellStyle name="Normal 198 2 7" xfId="22218"/>
    <cellStyle name="Normal 198 3" xfId="22219"/>
    <cellStyle name="Normal 89 3 3" xfId="22220"/>
    <cellStyle name="Normal 94 3 3" xfId="22221"/>
    <cellStyle name="Normal 198 3 2" xfId="22222"/>
    <cellStyle name="Normal 89 3 3 2" xfId="22223"/>
    <cellStyle name="Normal 94 3 3 2" xfId="22224"/>
    <cellStyle name="Normal 198 3 2 2" xfId="22225"/>
    <cellStyle name="Normal 89 3 3 2 2" xfId="22226"/>
    <cellStyle name="Normal 94 3 3 2 2" xfId="22227"/>
    <cellStyle name="Normal 198 3 2 2 2" xfId="22228"/>
    <cellStyle name="Normal 198 3 2 2 2 2" xfId="22229"/>
    <cellStyle name="Normal 198 3 2 2 3" xfId="22230"/>
    <cellStyle name="Normal 198 3 2 2 3 2" xfId="22231"/>
    <cellStyle name="Normal 33 2 2 2 6" xfId="22232"/>
    <cellStyle name="Normal 198 3 2 2 4" xfId="22233"/>
    <cellStyle name="Normal 89 3 3 3" xfId="22234"/>
    <cellStyle name="Normal 94 3 3 3" xfId="22235"/>
    <cellStyle name="Normal 198 3 2 3" xfId="22236"/>
    <cellStyle name="Normal 89 3 3 3 2" xfId="22237"/>
    <cellStyle name="Normal 94 3 3 3 2" xfId="22238"/>
    <cellStyle name="Normal 198 3 2 3 2" xfId="22239"/>
    <cellStyle name="Normal 89 3 3 4" xfId="22240"/>
    <cellStyle name="Normal 94 3 3 4" xfId="22241"/>
    <cellStyle name="Normal 198 3 2 4" xfId="22242"/>
    <cellStyle name="Normal 198 3 2 4 2" xfId="22243"/>
    <cellStyle name="Normal 89 3 4" xfId="22244"/>
    <cellStyle name="Normal 94 3 4" xfId="22245"/>
    <cellStyle name="Normal 198 3 3" xfId="22246"/>
    <cellStyle name="Normal 89 3 4 2" xfId="22247"/>
    <cellStyle name="Normal 94 3 4 2" xfId="22248"/>
    <cellStyle name="Normal 198 3 3 2" xfId="22249"/>
    <cellStyle name="Normal 198 3 3 2 2" xfId="22250"/>
    <cellStyle name="Normal 198 3 3 3" xfId="22251"/>
    <cellStyle name="Percent 9 4" xfId="22252"/>
    <cellStyle name="Normal 198 3 3 3 2" xfId="22253"/>
    <cellStyle name="Normal 198 3 3 4" xfId="22254"/>
    <cellStyle name="Normal 89 3 5" xfId="22255"/>
    <cellStyle name="Normal 94 3 5" xfId="22256"/>
    <cellStyle name="Normal 198 3 4" xfId="22257"/>
    <cellStyle name="Normal 89 3 5 2" xfId="22258"/>
    <cellStyle name="Normal 94 3 5 2" xfId="22259"/>
    <cellStyle name="Normal 198 3 4 2" xfId="22260"/>
    <cellStyle name="Normal 89 3 6" xfId="22261"/>
    <cellStyle name="Normal 94 3 6" xfId="22262"/>
    <cellStyle name="Normal 198 3 5" xfId="22263"/>
    <cellStyle name="Normal 198 3 5 2" xfId="22264"/>
    <cellStyle name="Normal 198 3 6" xfId="22265"/>
    <cellStyle name="Normal 198 4" xfId="22266"/>
    <cellStyle name="Normal 198 4 2 3" xfId="22267"/>
    <cellStyle name="Normal 4 4 6 3 2 3 2" xfId="22268"/>
    <cellStyle name="Normal 198 4 2 4" xfId="22269"/>
    <cellStyle name="Normal 198 5" xfId="22270"/>
    <cellStyle name="Normal 89 5 3 2" xfId="22271"/>
    <cellStyle name="Normal 94 5 3 2" xfId="22272"/>
    <cellStyle name="Normal 198 5 2 2" xfId="22273"/>
    <cellStyle name="Normal 216 2" xfId="22274"/>
    <cellStyle name="Normal 221 2" xfId="22275"/>
    <cellStyle name="Normal 198 5 3 2" xfId="22276"/>
    <cellStyle name="Normal 217 2" xfId="22277"/>
    <cellStyle name="Normal 222 2" xfId="22278"/>
    <cellStyle name="Normal 198 6" xfId="22279"/>
    <cellStyle name="Normal 198 6 2" xfId="22280"/>
    <cellStyle name="Normal 266" xfId="22281"/>
    <cellStyle name="Normal 271" xfId="22282"/>
    <cellStyle name="Normal 198 7" xfId="22283"/>
    <cellStyle name="Normal 198 7 2" xfId="22284"/>
    <cellStyle name="Normal 198 8" xfId="22285"/>
    <cellStyle name="Normal 199" xfId="22286"/>
    <cellStyle name="Normal 249" xfId="22287"/>
    <cellStyle name="Normal 254" xfId="22288"/>
    <cellStyle name="Normal 6 9" xfId="22289"/>
    <cellStyle name="Normal 199 2" xfId="22290"/>
    <cellStyle name="Normal 95 2 3" xfId="22291"/>
    <cellStyle name="Normal 199 2 2" xfId="22292"/>
    <cellStyle name="Normal 95 2 3 2" xfId="22293"/>
    <cellStyle name="Normal 199 2 2 2" xfId="22294"/>
    <cellStyle name="Normal 95 2 3 2 2" xfId="22295"/>
    <cellStyle name="Normal 199 2 2 2 2" xfId="22296"/>
    <cellStyle name="Normal 95 2 3 2 2 2" xfId="22297"/>
    <cellStyle name="Normal 199 2 2 2 2 2" xfId="22298"/>
    <cellStyle name="Normal 199 2 2 2 2 2 2" xfId="22299"/>
    <cellStyle name="Normal 199 2 2 2 2 3" xfId="22300"/>
    <cellStyle name="Normal 199 2 2 2 2 3 2" xfId="22301"/>
    <cellStyle name="Output 3 2 5 3 2" xfId="22302"/>
    <cellStyle name="Normal 199 2 2 2 2 4" xfId="22303"/>
    <cellStyle name="Normal 95 2 3 2 3" xfId="22304"/>
    <cellStyle name="Normal 199 2 2 2 3" xfId="22305"/>
    <cellStyle name="Normal 95 2 3 2 3 2" xfId="22306"/>
    <cellStyle name="Normal 199 2 2 2 3 2" xfId="22307"/>
    <cellStyle name="Normal 95 2 3 2 4" xfId="22308"/>
    <cellStyle name="Normal 199 2 2 2 4" xfId="22309"/>
    <cellStyle name="Normal 199 2 2 2 4 2" xfId="22310"/>
    <cellStyle name="Normal 199 2 2 2 5" xfId="22311"/>
    <cellStyle name="Normal 95 2 3 3" xfId="22312"/>
    <cellStyle name="Normal 199 2 2 3" xfId="22313"/>
    <cellStyle name="Normal 95 2 3 3 2" xfId="22314"/>
    <cellStyle name="Normal 199 2 2 3 2" xfId="22315"/>
    <cellStyle name="Normal 5 4 2 4 3" xfId="22316"/>
    <cellStyle name="Normal 199 2 2 3 2 2" xfId="22317"/>
    <cellStyle name="Normal 199 2 2 3 3" xfId="22318"/>
    <cellStyle name="Normal 199 2 2 3 3 2" xfId="22319"/>
    <cellStyle name="Normal 95 2 4" xfId="22320"/>
    <cellStyle name="Normal 199 2 3" xfId="22321"/>
    <cellStyle name="Normal 95 2 4 2" xfId="22322"/>
    <cellStyle name="Normal 199 2 3 2" xfId="22323"/>
    <cellStyle name="Normal 95 2 4 2 2" xfId="22324"/>
    <cellStyle name="Normal 199 2 3 2 2" xfId="22325"/>
    <cellStyle name="Normal 199 2 3 2 2 2" xfId="22326"/>
    <cellStyle name="Normal 199 2 3 2 3" xfId="22327"/>
    <cellStyle name="Normal 199 2 3 2 3 2" xfId="22328"/>
    <cellStyle name="Normal 199 2 3 2 4" xfId="22329"/>
    <cellStyle name="Normal 95 2 4 3" xfId="22330"/>
    <cellStyle name="Normal 199 2 3 3" xfId="22331"/>
    <cellStyle name="Normal 95 2 4 3 2" xfId="22332"/>
    <cellStyle name="Normal 199 2 3 3 2" xfId="22333"/>
    <cellStyle name="Normal 95 2 5" xfId="22334"/>
    <cellStyle name="Normal 199 2 4" xfId="22335"/>
    <cellStyle name="Normal 95 2 5 2" xfId="22336"/>
    <cellStyle name="Normal 199 2 4 2" xfId="22337"/>
    <cellStyle name="Normal 199 2 4 2 2" xfId="22338"/>
    <cellStyle name="Normal 199 2 4 3" xfId="22339"/>
    <cellStyle name="Normal 199 2 4 3 2" xfId="22340"/>
    <cellStyle name="Normal 4 10 5" xfId="22341"/>
    <cellStyle name="Normal 199 3" xfId="22342"/>
    <cellStyle name="Normal 95 3 3" xfId="22343"/>
    <cellStyle name="Normal 199 3 2" xfId="22344"/>
    <cellStyle name="Normal 95 3 3 2" xfId="22345"/>
    <cellStyle name="Normal 199 3 2 2" xfId="22346"/>
    <cellStyle name="Normal 95 3 3 2 2" xfId="22347"/>
    <cellStyle name="Normal 199 3 2 2 2" xfId="22348"/>
    <cellStyle name="Normal 199 3 2 2 2 2" xfId="22349"/>
    <cellStyle name="Normal 199 3 2 2 3" xfId="22350"/>
    <cellStyle name="Normal 199 3 2 2 3 2" xfId="22351"/>
    <cellStyle name="Normal 199 3 2 2 4" xfId="22352"/>
    <cellStyle name="Normal 95 3 3 3" xfId="22353"/>
    <cellStyle name="Normal 199 3 2 3" xfId="22354"/>
    <cellStyle name="Normal 95 3 3 3 2" xfId="22355"/>
    <cellStyle name="Normal 199 3 2 3 2" xfId="22356"/>
    <cellStyle name="Normal 95 3 3 4" xfId="22357"/>
    <cellStyle name="Normal 199 3 2 4" xfId="22358"/>
    <cellStyle name="Normal 199 3 2 4 2" xfId="22359"/>
    <cellStyle name="Normal 95 3 4" xfId="22360"/>
    <cellStyle name="Normal 199 3 3" xfId="22361"/>
    <cellStyle name="Normal 199 3 3 3" xfId="22362"/>
    <cellStyle name="Normal 199 3 3 4" xfId="22363"/>
    <cellStyle name="Normal 95 3 5" xfId="22364"/>
    <cellStyle name="Normal 199 3 4" xfId="22365"/>
    <cellStyle name="Normal 95 3 5 2" xfId="22366"/>
    <cellStyle name="Normal 199 3 4 2" xfId="22367"/>
    <cellStyle name="Normal 199 3 5 2" xfId="22368"/>
    <cellStyle name="Normal 199 3 6" xfId="22369"/>
    <cellStyle name="Normal 199 4" xfId="22370"/>
    <cellStyle name="Normal 95 4 3" xfId="22371"/>
    <cellStyle name="Normal 199 4 2" xfId="22372"/>
    <cellStyle name="Normal 95 4 3 2" xfId="22373"/>
    <cellStyle name="Normal 199 4 2 2" xfId="22374"/>
    <cellStyle name="Normal 199 4 2 2 2" xfId="22375"/>
    <cellStyle name="Normal 199 4 2 3 2" xfId="22376"/>
    <cellStyle name="Normal 199 4 2 4" xfId="22377"/>
    <cellStyle name="Normal 95 4 4" xfId="22378"/>
    <cellStyle name="Normal 199 4 3" xfId="22379"/>
    <cellStyle name="Normal 95 4 4 2" xfId="22380"/>
    <cellStyle name="Normal 199 4 3 2" xfId="22381"/>
    <cellStyle name="Normal 95 4 5" xfId="22382"/>
    <cellStyle name="Normal 199 4 4" xfId="22383"/>
    <cellStyle name="Normal 199 4 4 2" xfId="22384"/>
    <cellStyle name="Normal 199 4 5" xfId="22385"/>
    <cellStyle name="Normal 199 5" xfId="22386"/>
    <cellStyle name="Normal 79 2 2 2 2 2 2" xfId="22387"/>
    <cellStyle name="Normal 84 2 2 2 2 2 2" xfId="22388"/>
    <cellStyle name="Normal 199 5 3 2" xfId="22389"/>
    <cellStyle name="Normal 199 5 4" xfId="22390"/>
    <cellStyle name="Normal 199 6" xfId="22391"/>
    <cellStyle name="Normal 199 6 2" xfId="22392"/>
    <cellStyle name="Normal 199 7" xfId="22393"/>
    <cellStyle name="Normal 199 7 2" xfId="22394"/>
    <cellStyle name="Normal 2 3 5" xfId="22395"/>
    <cellStyle name="Normal 2" xfId="22396"/>
    <cellStyle name="Normal 2 10" xfId="22397"/>
    <cellStyle name="Normal 2 11" xfId="22398"/>
    <cellStyle name="Normal 2 12" xfId="22399"/>
    <cellStyle name="Normal 2 13" xfId="22400"/>
    <cellStyle name="Normal 2 14" xfId="22401"/>
    <cellStyle name="Normal 2 15" xfId="22402"/>
    <cellStyle name="Normal 2 20" xfId="22403"/>
    <cellStyle name="Normal 2 16" xfId="22404"/>
    <cellStyle name="Normal 2 17" xfId="22405"/>
    <cellStyle name="Normal 2 2" xfId="22406"/>
    <cellStyle name="Normal 2 2 2" xfId="22407"/>
    <cellStyle name="Normal 98 7" xfId="22408"/>
    <cellStyle name="Normal 2 2 2 2" xfId="22409"/>
    <cellStyle name="Normal 98 7 2" xfId="22410"/>
    <cellStyle name="Normal 2 2 2 2 2" xfId="22411"/>
    <cellStyle name="Normal 98 8" xfId="22412"/>
    <cellStyle name="Normal 2 2 2 3" xfId="22413"/>
    <cellStyle name="Normal 2 2 2 3 2" xfId="22414"/>
    <cellStyle name="Normal 2 2 2 4" xfId="22415"/>
    <cellStyle name="Percent 4 3 3 2 4" xfId="22416"/>
    <cellStyle name="Normal 2 2 2 4 2" xfId="22417"/>
    <cellStyle name="SAPBEXHLevel3X 4 2 3" xfId="22418"/>
    <cellStyle name="Percent 4 3 3 2 4 2" xfId="22419"/>
    <cellStyle name="Normal 2 2 2 4 2 2" xfId="22420"/>
    <cellStyle name="Normal 4 4 2 2 3 3 4 2" xfId="22421"/>
    <cellStyle name="Normal 2 2 2 4 2 4" xfId="22422"/>
    <cellStyle name="Normal 2 2 2 4 2 5" xfId="22423"/>
    <cellStyle name="Normal 2 2 2 5" xfId="22424"/>
    <cellStyle name="Normal 2 2 3 2 3" xfId="22425"/>
    <cellStyle name="Normal 2 2 3 2 4" xfId="22426"/>
    <cellStyle name="Normal 2 2 3 2 5" xfId="22427"/>
    <cellStyle name="Normal 2 2 3 2 6" xfId="22428"/>
    <cellStyle name="Normal 99 8" xfId="22429"/>
    <cellStyle name="Normal 2 2 3 3" xfId="22430"/>
    <cellStyle name="Normal 2 2 3 4" xfId="22431"/>
    <cellStyle name="Normal 2 2 5" xfId="22432"/>
    <cellStyle name="Normal 2 2 6" xfId="22433"/>
    <cellStyle name="Normal 2 2 7" xfId="22434"/>
    <cellStyle name="Normal 2 2 8" xfId="22435"/>
    <cellStyle name="Normal 2 2 9" xfId="22436"/>
    <cellStyle name="Normal 2 20 2" xfId="22437"/>
    <cellStyle name="Normal 2 3" xfId="22438"/>
    <cellStyle name="Normal 2 3 2" xfId="22439"/>
    <cellStyle name="汇总 2" xfId="22440"/>
    <cellStyle name="Normal 2 3 2 2 2" xfId="22441"/>
    <cellStyle name="汇总 2 2 2" xfId="22442"/>
    <cellStyle name="Normal 2 3 2 2 2 2 2" xfId="22443"/>
    <cellStyle name="Normal 2 3 2 2 2 2 2 2" xfId="22444"/>
    <cellStyle name="Normal 2 3 2 2 2 2 2 2 2" xfId="22445"/>
    <cellStyle name="Normal 2 3 2 2 2 2 2 3" xfId="22446"/>
    <cellStyle name="Normal 2 3 2 2 2 2 2 3 2" xfId="22447"/>
    <cellStyle name="Normal 2 3 2 2 2 2 2 4" xfId="22448"/>
    <cellStyle name="Normal 2 3 2 2 2 2 3" xfId="22449"/>
    <cellStyle name="Normal 2 3 2 2 2 2 3 2" xfId="22450"/>
    <cellStyle name="Normal 2 3 2 2 2 2 4" xfId="22451"/>
    <cellStyle name="Normal 2 3 2 2 2 2 5" xfId="22452"/>
    <cellStyle name="Normal 2 3 2 2 2 3 2" xfId="22453"/>
    <cellStyle name="Normal 2 3 2 2 2 3 2 2" xfId="22454"/>
    <cellStyle name="Normal 2 3 2 2 2 3 3" xfId="22455"/>
    <cellStyle name="Normal 2 3 2 2 2 3 3 2" xfId="22456"/>
    <cellStyle name="Normal 2 3 2 2 2 3 4" xfId="22457"/>
    <cellStyle name="Normal 2 3 2 2 2 4 2" xfId="22458"/>
    <cellStyle name="Normal 2 3 2 2 2 5" xfId="22459"/>
    <cellStyle name="Normal 2 3 2 2 2 5 2" xfId="22460"/>
    <cellStyle name="Normal 4 3 4 2 2 2" xfId="22461"/>
    <cellStyle name="Normal 2 3 2 2 2 6" xfId="22462"/>
    <cellStyle name="Normal 2 3 2 3" xfId="22463"/>
    <cellStyle name="Normal 2 3 2 4" xfId="22464"/>
    <cellStyle name="Normal 2 3 2 5" xfId="22465"/>
    <cellStyle name="Percent 9 7 2 4" xfId="22466"/>
    <cellStyle name="Normal 2 3 3 2" xfId="22467"/>
    <cellStyle name="Normal 2 3 4" xfId="22468"/>
    <cellStyle name="Normal 3" xfId="22469"/>
    <cellStyle name="Normal 2 3 6" xfId="22470"/>
    <cellStyle name="Normal 5 2 2 2 3 2 4 2" xfId="22471"/>
    <cellStyle name="Normal 2 4" xfId="22472"/>
    <cellStyle name="Normal 2 4 2" xfId="22473"/>
    <cellStyle name="Normal 2 4 2 2" xfId="22474"/>
    <cellStyle name="Normal 2 4 2 3" xfId="22475"/>
    <cellStyle name="Normal 2 4 2 3 2" xfId="22476"/>
    <cellStyle name="Normal 2 4 2 3 2 2" xfId="22477"/>
    <cellStyle name="Normal 2 4 2 3 2 2 2" xfId="22478"/>
    <cellStyle name="Normal 2 4 2 3 2 2 2 2" xfId="22479"/>
    <cellStyle name="Normal 2 4 2 3 2 2 3" xfId="22480"/>
    <cellStyle name="Normal 2 4 2 3 2 2 4" xfId="22481"/>
    <cellStyle name="Normal 2 4 2 3 2 3" xfId="22482"/>
    <cellStyle name="Normal 2 4 2 3 2 3 2" xfId="22483"/>
    <cellStyle name="Normal 2 4 2 3 2 4 2" xfId="22484"/>
    <cellStyle name="Normal 2 4 2 3 2 5" xfId="22485"/>
    <cellStyle name="Normal 2 4 2 3 3" xfId="22486"/>
    <cellStyle name="Normal 2 4 2 3 3 2" xfId="22487"/>
    <cellStyle name="Normal 2 4 2 3 3 2 2" xfId="22488"/>
    <cellStyle name="Note 6 3 3 2 2" xfId="22489"/>
    <cellStyle name="Normal 2 4 2 3 3 3" xfId="22490"/>
    <cellStyle name="Normal 2 4 2 3 3 4" xfId="22491"/>
    <cellStyle name="Normal 2 4 2 3 4" xfId="22492"/>
    <cellStyle name="Normal 2 4 2 3 4 2" xfId="22493"/>
    <cellStyle name="Normal 2 4 2 3 5" xfId="22494"/>
    <cellStyle name="Normal 2 4 2 3 5 2" xfId="22495"/>
    <cellStyle name="Normal 2 4 2 3 6" xfId="22496"/>
    <cellStyle name="Note 5 6 4 2 2" xfId="22497"/>
    <cellStyle name="Normal 2 4 3 3" xfId="22498"/>
    <cellStyle name="Normal 2 4 4" xfId="22499"/>
    <cellStyle name="Normal 2 4 5" xfId="22500"/>
    <cellStyle name="Normal 2 4 6" xfId="22501"/>
    <cellStyle name="Normal 2 4 7" xfId="22502"/>
    <cellStyle name="Normal 2 4 8" xfId="22503"/>
    <cellStyle name="Normal 2 5" xfId="22504"/>
    <cellStyle name="Normal 2 5 2" xfId="22505"/>
    <cellStyle name="Normal 2 5 2 2 2" xfId="22506"/>
    <cellStyle name="Output 3 8" xfId="22507"/>
    <cellStyle name="Normal 2 5 2 2 2 2" xfId="22508"/>
    <cellStyle name="Output 3 8 2" xfId="22509"/>
    <cellStyle name="Normal 2 5 2 2 2 2 2" xfId="22510"/>
    <cellStyle name="Normal 2 5 2 2 2 2 2 4" xfId="22511"/>
    <cellStyle name="Normal 2 5 2 2 2 2 4" xfId="22512"/>
    <cellStyle name="Normal 2 5 2 2 2 2 4 2" xfId="22513"/>
    <cellStyle name="Normal 2 5 2 2 2 2 5" xfId="22514"/>
    <cellStyle name="Output 3 9" xfId="22515"/>
    <cellStyle name="Note 3 2 2 3 3 2" xfId="22516"/>
    <cellStyle name="Normal 2 5 2 2 2 3" xfId="22517"/>
    <cellStyle name="Output 3 9 2" xfId="22518"/>
    <cellStyle name="Note 3 2 2 3 3 2 2" xfId="22519"/>
    <cellStyle name="Normal 2 5 2 2 2 3 2" xfId="22520"/>
    <cellStyle name="Percent 100" xfId="22521"/>
    <cellStyle name="Normal 2 5 2 2 2 3 3 2" xfId="22522"/>
    <cellStyle name="Normal 2 5 2 2 2 3 4" xfId="22523"/>
    <cellStyle name="Note 3 2 2 3 3 3" xfId="22524"/>
    <cellStyle name="Normal 2 5 2 2 2 4" xfId="22525"/>
    <cellStyle name="Normal 27 2 2" xfId="22526"/>
    <cellStyle name="Normal 32 2 2" xfId="22527"/>
    <cellStyle name="Normal 2 5 2 2 2 4 2" xfId="22528"/>
    <cellStyle name="Normal 27 2 2 2" xfId="22529"/>
    <cellStyle name="Normal 32 2 2 2" xfId="22530"/>
    <cellStyle name="Normal 2 5 2 2 2 5" xfId="22531"/>
    <cellStyle name="Normal 27 2 3" xfId="22532"/>
    <cellStyle name="Normal 32 2 3" xfId="22533"/>
    <cellStyle name="Normal 2 5 2 2 3" xfId="22534"/>
    <cellStyle name="Output 4 8" xfId="22535"/>
    <cellStyle name="Normal 2 5 2 2 3 2" xfId="22536"/>
    <cellStyle name="Output 4 8 2" xfId="22537"/>
    <cellStyle name="SAPBEXHLevel0" xfId="22538"/>
    <cellStyle name="Normal 2 5 2 2 3 2 2" xfId="22539"/>
    <cellStyle name="SAPBEXHLevel0 3 2" xfId="22540"/>
    <cellStyle name="Normal 2 5 2 2 3 2 2 3 2" xfId="22541"/>
    <cellStyle name="SAPBEXHLevel0 4" xfId="22542"/>
    <cellStyle name="Normal 2 5 2 2 3 2 2 4" xfId="22543"/>
    <cellStyle name="SAPBEXHLevel2" xfId="22544"/>
    <cellStyle name="Normal 2 5 2 2 3 2 4" xfId="22545"/>
    <cellStyle name="SAPBEXHLevel3" xfId="22546"/>
    <cellStyle name="Normal 2 5 2 2 3 2 5" xfId="22547"/>
    <cellStyle name="Output 4 9" xfId="22548"/>
    <cellStyle name="Normal 2 5 2 2 3 3" xfId="22549"/>
    <cellStyle name="Output 4 9 2" xfId="22550"/>
    <cellStyle name="Normal 2 5 2 2 3 3 2" xfId="22551"/>
    <cellStyle name="Normal 2 5 2 2 3 3 3" xfId="22552"/>
    <cellStyle name="Normal 2 5 2 2 3 3 4" xfId="22553"/>
    <cellStyle name="Normal 2 5 2 2 3 4" xfId="22554"/>
    <cellStyle name="Normal 32 3 2" xfId="22555"/>
    <cellStyle name="Normal 219 2 4 2 2" xfId="22556"/>
    <cellStyle name="Normal 87 2 2 2 3" xfId="22557"/>
    <cellStyle name="Normal 92 2 2 2 3" xfId="22558"/>
    <cellStyle name="Normal 2 5 2 2 3 4 2" xfId="22559"/>
    <cellStyle name="Normal 32 3 2 2" xfId="22560"/>
    <cellStyle name="Normal 2 5 2 2 3 5" xfId="22561"/>
    <cellStyle name="Normal 32 3 3" xfId="22562"/>
    <cellStyle name="Normal 87 2 2 3 3" xfId="22563"/>
    <cellStyle name="Normal 92 2 2 3 3" xfId="22564"/>
    <cellStyle name="Normal 2 5 2 2 3 5 2" xfId="22565"/>
    <cellStyle name="Normal 32 3 3 2" xfId="22566"/>
    <cellStyle name="Normal 2 5 2 3" xfId="22567"/>
    <cellStyle name="Normal 2 5 2 3 2 2 2" xfId="22568"/>
    <cellStyle name="Normal 2 5 2 3 2 2 2 2" xfId="22569"/>
    <cellStyle name="Normal 214 4 5" xfId="22570"/>
    <cellStyle name="Output 2 2 4 5 2" xfId="22571"/>
    <cellStyle name="Normal 2 5 2 3 2 2 3" xfId="22572"/>
    <cellStyle name="Normal 2 5 2 3 2 2 3 2" xfId="22573"/>
    <cellStyle name="Normal 2 5 2 3 2 2 4" xfId="22574"/>
    <cellStyle name="Normal 2 5 2 3 3 2" xfId="22575"/>
    <cellStyle name="Normal 2 5 2 3 3 2 2" xfId="22576"/>
    <cellStyle name="Normal 2 5 2 3 3 3" xfId="22577"/>
    <cellStyle name="Normal 2 5 2 3 3 3 2" xfId="22578"/>
    <cellStyle name="Normal 2 5 2 3 3 4" xfId="22579"/>
    <cellStyle name="Normal 33 3 2" xfId="22580"/>
    <cellStyle name="Normal 2 5 2 3 4 2" xfId="22581"/>
    <cellStyle name="Normal 2 5 2 3 5 2" xfId="22582"/>
    <cellStyle name="Normal 2 5 2 4" xfId="22583"/>
    <cellStyle name="Normal 2 5 2 4 2" xfId="22584"/>
    <cellStyle name="Normal 2 5 2 4 2 2" xfId="22585"/>
    <cellStyle name="Normal 2 5 2 4 2 2 2" xfId="22586"/>
    <cellStyle name="Normal 2 5 2 4 2 2 3" xfId="22587"/>
    <cellStyle name="Normal 2 5 2 4 2 2 4" xfId="22588"/>
    <cellStyle name="Normal 2 5 2 4 2 3" xfId="22589"/>
    <cellStyle name="Normal 2 5 2 4 2 3 2" xfId="22590"/>
    <cellStyle name="Normal 2 5 2 4 2 4" xfId="22591"/>
    <cellStyle name="Normal 34 2 2" xfId="22592"/>
    <cellStyle name="Normal 2 5 2 4 2 4 2" xfId="22593"/>
    <cellStyle name="Normal 34 2 2 2" xfId="22594"/>
    <cellStyle name="Normal 5 3 2 2" xfId="22595"/>
    <cellStyle name="Normal 2 5 2 4 2 5" xfId="22596"/>
    <cellStyle name="Normal 2 5 2 4 3" xfId="22597"/>
    <cellStyle name="Normal 2 5 2 4 3 2 2" xfId="22598"/>
    <cellStyle name="Normal 2 5 2 4 3 3" xfId="22599"/>
    <cellStyle name="Normal 2 5 2 4 3 3 2" xfId="22600"/>
    <cellStyle name="Normal 2 5 2 4 3 4" xfId="22601"/>
    <cellStyle name="Normal 34 3 2" xfId="22602"/>
    <cellStyle name="Normal 2 5 2 4 4" xfId="22603"/>
    <cellStyle name="Normal 2 5 2 4 4 2" xfId="22604"/>
    <cellStyle name="Normal 2 5 2 4 5" xfId="22605"/>
    <cellStyle name="Normal 2 5 2 4 5 2" xfId="22606"/>
    <cellStyle name="Normal 2 5 2 4 6" xfId="22607"/>
    <cellStyle name="Normal 2 5 2 5" xfId="22608"/>
    <cellStyle name="Normal 2 5 3 2 2" xfId="22609"/>
    <cellStyle name="Normal 6 2 2 2 2 2 2 2 2" xfId="22610"/>
    <cellStyle name="Normal 2 5 3 2 2 2 2 2" xfId="22611"/>
    <cellStyle name="Normal 2 5 3 2 2 2 3 2" xfId="22612"/>
    <cellStyle name="Normal 2 5 3 2 2 3 2" xfId="22613"/>
    <cellStyle name="Normal 2 5 3 2 2 4" xfId="22614"/>
    <cellStyle name="Normal 77 2 2" xfId="22615"/>
    <cellStyle name="Normal 82 2 2" xfId="22616"/>
    <cellStyle name="Normal 2 5 3 2 2 4 2" xfId="22617"/>
    <cellStyle name="Normal 77 2 2 2" xfId="22618"/>
    <cellStyle name="Normal 82 2 2 2" xfId="22619"/>
    <cellStyle name="Normal 2 5 3 2 3" xfId="22620"/>
    <cellStyle name="Normal 2 5 3 2 3 2" xfId="22621"/>
    <cellStyle name="Normal 2 5 3 2 3 2 2" xfId="22622"/>
    <cellStyle name="Normal 2 5 3 2 3 3" xfId="22623"/>
    <cellStyle name="Normal 2 5 3 2 3 3 2" xfId="22624"/>
    <cellStyle name="Normal 2 5 3 2 3 4" xfId="22625"/>
    <cellStyle name="Normal 77 3 2" xfId="22626"/>
    <cellStyle name="Normal 82 3 2" xfId="22627"/>
    <cellStyle name="Normal 2 5 3 2 4" xfId="22628"/>
    <cellStyle name="Normal 2 5 3 2 4 2" xfId="22629"/>
    <cellStyle name="Normal 2 5 3 3" xfId="22630"/>
    <cellStyle name="Normal 6 2 2 2 2 2 2 3" xfId="22631"/>
    <cellStyle name="Normal 2 5 3 3 2 2 2" xfId="22632"/>
    <cellStyle name="Normal 2 5 3 3 3 2" xfId="22633"/>
    <cellStyle name="Normal 2 5 3 3 3 2 2" xfId="22634"/>
    <cellStyle name="Normal 2 5 3 3 3 3" xfId="22635"/>
    <cellStyle name="Normal 2 5 3 3 3 3 2" xfId="22636"/>
    <cellStyle name="Normal 2 5 3 3 3 4" xfId="22637"/>
    <cellStyle name="Normal 78 3 2" xfId="22638"/>
    <cellStyle name="Normal 83 3 2" xfId="22639"/>
    <cellStyle name="Normal 2 5 4 2 3" xfId="22640"/>
    <cellStyle name="Normal 2 5 4 2 4" xfId="22641"/>
    <cellStyle name="Normal 2 5 4 3" xfId="22642"/>
    <cellStyle name="Normal 2 5 4 3 2" xfId="22643"/>
    <cellStyle name="Normal 2 5 4 3 3" xfId="22644"/>
    <cellStyle name="Normal 2 5 4 3 4" xfId="22645"/>
    <cellStyle name="Normal 2 5 4 4" xfId="22646"/>
    <cellStyle name="Normal 5 2 2 2 3 4 3 2" xfId="22647"/>
    <cellStyle name="Normal 2 5 4 4 2" xfId="22648"/>
    <cellStyle name="Normal 2 5 4 5" xfId="22649"/>
    <cellStyle name="Normal 2 5 4 5 2" xfId="22650"/>
    <cellStyle name="Normal 8 4 5 2 2" xfId="22651"/>
    <cellStyle name="Normal 2 5 6" xfId="22652"/>
    <cellStyle name="Normal 6 2 2 2 2 2 5" xfId="22653"/>
    <cellStyle name="SAPBEXHLevel1X 4 2 3 3" xfId="22654"/>
    <cellStyle name="Percent 2 3 6" xfId="22655"/>
    <cellStyle name="SAPBEXexcGood3 2 4 3" xfId="22656"/>
    <cellStyle name="Output 28 2 3" xfId="22657"/>
    <cellStyle name="Output 33 2 3" xfId="22658"/>
    <cellStyle name="Normal 8 4 5 2 2 2" xfId="22659"/>
    <cellStyle name="Normal 2 5 6 2" xfId="22660"/>
    <cellStyle name="Percent 2 3 6 2" xfId="22661"/>
    <cellStyle name="Output 28 2 3 2" xfId="22662"/>
    <cellStyle name="Output 33 2 3 2" xfId="22663"/>
    <cellStyle name="Normal 2 5 6 2 2" xfId="22664"/>
    <cellStyle name="SAPBEXformats 3 2 3 2 2" xfId="22665"/>
    <cellStyle name="Output 33 2 3 3" xfId="22666"/>
    <cellStyle name="Normal 2 5 6 2 3" xfId="22667"/>
    <cellStyle name="Output 33 2 3 3 2" xfId="22668"/>
    <cellStyle name="Normal 2 5 6 2 3 2" xfId="22669"/>
    <cellStyle name="Normal 2 5 6 2 4" xfId="22670"/>
    <cellStyle name="Normal 5 3 14" xfId="22671"/>
    <cellStyle name="Normal 2 5 6 2 4 2" xfId="22672"/>
    <cellStyle name="Normal 2 5 6 2 5" xfId="22673"/>
    <cellStyle name="Percent 2 3 7" xfId="22674"/>
    <cellStyle name="Output 33 2 4" xfId="22675"/>
    <cellStyle name="Normal 2 5 6 3" xfId="22676"/>
    <cellStyle name="Percent 2 3 7 2" xfId="22677"/>
    <cellStyle name="Output 33 2 4 2" xfId="22678"/>
    <cellStyle name="Normal 2 5 6 3 2" xfId="22679"/>
    <cellStyle name="Percent 2 3 7 2 2" xfId="22680"/>
    <cellStyle name="Normal 2 5 6 3 2 2" xfId="22681"/>
    <cellStyle name="Percent 2 3 7 3" xfId="22682"/>
    <cellStyle name="Normal 2 5 6 3 3" xfId="22683"/>
    <cellStyle name="Percent 2 3 7 3 2" xfId="22684"/>
    <cellStyle name="Normal 2 5 6 3 3 2" xfId="22685"/>
    <cellStyle name="Percent 2 3 7 4" xfId="22686"/>
    <cellStyle name="Normal 2 5 6 3 4" xfId="22687"/>
    <cellStyle name="Percent 2 3 8" xfId="22688"/>
    <cellStyle name="Output 33 2 5" xfId="22689"/>
    <cellStyle name="Normal 2 5 6 4" xfId="22690"/>
    <cellStyle name="Percent 2 3 8 2" xfId="22691"/>
    <cellStyle name="Output 33 2 5 2" xfId="22692"/>
    <cellStyle name="Normal 2 5 6 4 2" xfId="22693"/>
    <cellStyle name="Percent 2 3 9" xfId="22694"/>
    <cellStyle name="Normal 2 5 6 5" xfId="22695"/>
    <cellStyle name="Percent 2 3 9 2" xfId="22696"/>
    <cellStyle name="Normal 2 5 6 5 2" xfId="22697"/>
    <cellStyle name="Normal 2 5 6 6" xfId="22698"/>
    <cellStyle name="Normal 8 4 5 2 3" xfId="22699"/>
    <cellStyle name="Normal 2 5 7" xfId="22700"/>
    <cellStyle name="Normal 2 6" xfId="22701"/>
    <cellStyle name="Normal 2 6 2" xfId="22702"/>
    <cellStyle name="Normal 2 6 2 2" xfId="22703"/>
    <cellStyle name="Normal 2 6 2 3" xfId="22704"/>
    <cellStyle name="Normal 97 2 2 2" xfId="22705"/>
    <cellStyle name="Normal 2 6 2 4" xfId="22706"/>
    <cellStyle name="Normal 2 6 4" xfId="22707"/>
    <cellStyle name="Normal 6 2 2 2 2 3 3" xfId="22708"/>
    <cellStyle name="Normal 2 6 5" xfId="22709"/>
    <cellStyle name="Normal 6 2 2 2 2 3 4" xfId="22710"/>
    <cellStyle name="Normal 2 67" xfId="22711"/>
    <cellStyle name="Normal 2 67 2" xfId="22712"/>
    <cellStyle name="Normal 2 67 2 2" xfId="22713"/>
    <cellStyle name="Normal 4 4 2 6 2 5" xfId="22714"/>
    <cellStyle name="Normal 2 67 2 2 2 2 2" xfId="22715"/>
    <cellStyle name="Percent 13 4 2" xfId="22716"/>
    <cellStyle name="Normal 2 67 2 2 2 2 3" xfId="22717"/>
    <cellStyle name="Normal 2 67 2 2 2 3 2" xfId="22718"/>
    <cellStyle name="Normal 2 67 2 2 2 4" xfId="22719"/>
    <cellStyle name="Normal 2 67 2 2 2 4 2" xfId="22720"/>
    <cellStyle name="Normal 2 67 2 2 2 5" xfId="22721"/>
    <cellStyle name="Normal 2 67 2 2 3" xfId="22722"/>
    <cellStyle name="Normal 2 67 2 2 3 2" xfId="22723"/>
    <cellStyle name="Normal 2 67 2 2 3 2 2" xfId="22724"/>
    <cellStyle name="Normal 2 67 2 2 3 3" xfId="22725"/>
    <cellStyle name="Normal 2 67 2 2 3 3 2" xfId="22726"/>
    <cellStyle name="Normal 2 67 2 2 4" xfId="22727"/>
    <cellStyle name="Normal 2 67 2 2 4 2" xfId="22728"/>
    <cellStyle name="Normal 2 67 2 2 5" xfId="22729"/>
    <cellStyle name="Normal 2 67 2 2 5 2" xfId="22730"/>
    <cellStyle name="Normal 2 67 2 2 6" xfId="22731"/>
    <cellStyle name="Normal 2 67 2 3 2" xfId="22732"/>
    <cellStyle name="Normal 2 67 2 3 2 2" xfId="22733"/>
    <cellStyle name="Normal 2 67 2 3 2 2 2" xfId="22734"/>
    <cellStyle name="Normal 2 67 2 3 2 3 2" xfId="22735"/>
    <cellStyle name="Normal 2 67 2 3 2 4" xfId="22736"/>
    <cellStyle name="Normal 2 67 2 3 3" xfId="22737"/>
    <cellStyle name="Normal 2 67 2 3 3 2" xfId="22738"/>
    <cellStyle name="Normal 2 67 2 3 4" xfId="22739"/>
    <cellStyle name="Normal 2 67 2 3 4 2" xfId="22740"/>
    <cellStyle name="Normal 2 67 2 3 5" xfId="22741"/>
    <cellStyle name="Normal 2 67 2 4" xfId="22742"/>
    <cellStyle name="Normal 3 5 2 2 2 5" xfId="22743"/>
    <cellStyle name="Normal 2 67 2 4 2" xfId="22744"/>
    <cellStyle name="Normal 3 5 2 2 2 5 2" xfId="22745"/>
    <cellStyle name="Normal 2 67 2 4 2 2" xfId="22746"/>
    <cellStyle name="Normal 200 4 2 2 2" xfId="22747"/>
    <cellStyle name="Normal 5 5 4 2 2 2" xfId="22748"/>
    <cellStyle name="Normal 3 5 2 2 2 6" xfId="22749"/>
    <cellStyle name="Normal 2 67 2 4 3" xfId="22750"/>
    <cellStyle name="Normal 5 5 4 2 2 2 2" xfId="22751"/>
    <cellStyle name="Normal 2 67 2 4 3 2" xfId="22752"/>
    <cellStyle name="Normal 5 5 4 2 2 3" xfId="22753"/>
    <cellStyle name="Normal 2 67 2 4 4" xfId="22754"/>
    <cellStyle name="Normal 2 67 2 5" xfId="22755"/>
    <cellStyle name="Normal 2 67 2 5 2" xfId="22756"/>
    <cellStyle name="Normal 2 67 2 6" xfId="22757"/>
    <cellStyle name="Normal 2 67 2 6 2" xfId="22758"/>
    <cellStyle name="常规 16 2" xfId="22759"/>
    <cellStyle name="Normal 2 67 2 7" xfId="22760"/>
    <cellStyle name="Normal 2 67 3 2" xfId="22761"/>
    <cellStyle name="Normal 2 67 3 2 2 2" xfId="22762"/>
    <cellStyle name="Normal 2 67 3 2 2 2 2" xfId="22763"/>
    <cellStyle name="Normal 2 67 3 2 2 3 2" xfId="22764"/>
    <cellStyle name="Normal 2 67 3 2 2 4" xfId="22765"/>
    <cellStyle name="Normal 2 67 3 2 3" xfId="22766"/>
    <cellStyle name="Normal 2 67 3 2 3 2" xfId="22767"/>
    <cellStyle name="Normal 2 67 3 2 4" xfId="22768"/>
    <cellStyle name="Normal 2 67 3 2 4 2" xfId="22769"/>
    <cellStyle name="Normal 2 67 3 2 5" xfId="22770"/>
    <cellStyle name="Normal 2 67 3 3 2" xfId="22771"/>
    <cellStyle name="Normal 2 67 3 3 2 2" xfId="22772"/>
    <cellStyle name="Normal 2 67 3 3 3" xfId="22773"/>
    <cellStyle name="Normal 2 67 3 3 3 2" xfId="22774"/>
    <cellStyle name="Normal 2 67 3 3 4" xfId="22775"/>
    <cellStyle name="Normal 2 67 3 4" xfId="22776"/>
    <cellStyle name="Normal 3 5 2 3 2 5" xfId="22777"/>
    <cellStyle name="Normal 2 67 3 4 2" xfId="22778"/>
    <cellStyle name="Output 3 3 2 3 2 2" xfId="22779"/>
    <cellStyle name="Normal 2 67 3 5" xfId="22780"/>
    <cellStyle name="Normal 2 67 3 6" xfId="22781"/>
    <cellStyle name="Normal 2 67 4" xfId="22782"/>
    <cellStyle name="Normal 2 67 4 2 3" xfId="22783"/>
    <cellStyle name="Normal 2 67 4 2 3 2" xfId="22784"/>
    <cellStyle name="Normal 2 67 4 3" xfId="22785"/>
    <cellStyle name="Normal 2 67 4 3 2" xfId="22786"/>
    <cellStyle name="Normal 2 67 4 4" xfId="22787"/>
    <cellStyle name="Normal 2 67 4 4 2" xfId="22788"/>
    <cellStyle name="Output 3 3 2 3 3 2" xfId="22789"/>
    <cellStyle name="Normal 2 67 4 5" xfId="22790"/>
    <cellStyle name="Output 5 3 3 2 2 3 2" xfId="22791"/>
    <cellStyle name="Normal 2 67 5" xfId="22792"/>
    <cellStyle name="Normal 2 67 5 2" xfId="22793"/>
    <cellStyle name="Normal 2 67 5 3" xfId="22794"/>
    <cellStyle name="Normal 2 67 5 3 2" xfId="22795"/>
    <cellStyle name="Normal 2 67 5 4" xfId="22796"/>
    <cellStyle name="Normal 2 67 6" xfId="22797"/>
    <cellStyle name="Normal 2 67 6 2" xfId="22798"/>
    <cellStyle name="Normal 2 67 7" xfId="22799"/>
    <cellStyle name="Normal 32 2 2 2 3 2 2" xfId="22800"/>
    <cellStyle name="Normal 2 67 7 2" xfId="22801"/>
    <cellStyle name="Normal 2 67 8" xfId="22802"/>
    <cellStyle name="Normal 2 7 2" xfId="22803"/>
    <cellStyle name="Normal 2 7 2 2" xfId="22804"/>
    <cellStyle name="Normal 2 7 4" xfId="22805"/>
    <cellStyle name="Normal 2 8" xfId="22806"/>
    <cellStyle name="Normal 2 8 2 2" xfId="22807"/>
    <cellStyle name="Normal 2 8 3" xfId="22808"/>
    <cellStyle name="Normal 6 2 2 2 2 5 2" xfId="22809"/>
    <cellStyle name="Normal 2 9 4" xfId="22810"/>
    <cellStyle name="Normal 75 5 3 2" xfId="22811"/>
    <cellStyle name="Normal 4 5 4 2 3 4" xfId="22812"/>
    <cellStyle name="Normal 32 3 6" xfId="22813"/>
    <cellStyle name="Normal 2_Book1 (40)" xfId="22814"/>
    <cellStyle name="Normal 200 2" xfId="22815"/>
    <cellStyle name="Normal 5 5 2" xfId="22816"/>
    <cellStyle name="Normal 200 2 2" xfId="22817"/>
    <cellStyle name="Normal 5 5 2 2" xfId="22818"/>
    <cellStyle name="Normal 200 2 2 2" xfId="22819"/>
    <cellStyle name="Normal 5 5 2 2 2" xfId="22820"/>
    <cellStyle name="Normal 200 2 2 2 2 2" xfId="22821"/>
    <cellStyle name="Normal 5 5 2 2 2 2 2" xfId="22822"/>
    <cellStyle name="Normal 22 4 2 2 4" xfId="22823"/>
    <cellStyle name="Normal 200 2 2 2 2 3" xfId="22824"/>
    <cellStyle name="Normal 5 5 2 2 2 2 3" xfId="22825"/>
    <cellStyle name="Normal 200 2 2 2 2 3 2" xfId="22826"/>
    <cellStyle name="Normal 5 5 2 2 2 2 3 2" xfId="22827"/>
    <cellStyle name="Normal 200 2 2 2 2 4" xfId="22828"/>
    <cellStyle name="Normal 5 5 2 2 2 2 4" xfId="22829"/>
    <cellStyle name="Normal 200 2 2 2 3 2" xfId="22830"/>
    <cellStyle name="Normal 5 5 2 2 2 3 2" xfId="22831"/>
    <cellStyle name="Normal 200 2 2 2 5" xfId="22832"/>
    <cellStyle name="Normal 5 5 2 2 2 5" xfId="22833"/>
    <cellStyle name="Normal 200 2 2 3" xfId="22834"/>
    <cellStyle name="Normal 5 5 2 2 3" xfId="22835"/>
    <cellStyle name="Normal 200 2 2 3 2" xfId="22836"/>
    <cellStyle name="Normal 5 5 2 2 3 2" xfId="22837"/>
    <cellStyle name="Normal 200 2 2 3 2 2" xfId="22838"/>
    <cellStyle name="Normal 5 5 2 2 3 2 2" xfId="22839"/>
    <cellStyle name="Normal 200 2 2 3 3" xfId="22840"/>
    <cellStyle name="Normal 5 5 2 2 3 3" xfId="22841"/>
    <cellStyle name="Normal 200 2 2 3 3 2" xfId="22842"/>
    <cellStyle name="Normal 5 5 2 2 3 3 2" xfId="22843"/>
    <cellStyle name="Normal 200 2 2 3 4" xfId="22844"/>
    <cellStyle name="Normal 5 5 2 2 3 4" xfId="22845"/>
    <cellStyle name="Normal 200 2 2 4" xfId="22846"/>
    <cellStyle name="Normal 5 5 2 2 4" xfId="22847"/>
    <cellStyle name="Normal 200 2 2 4 2" xfId="22848"/>
    <cellStyle name="Normal 5 5 2 2 4 2" xfId="22849"/>
    <cellStyle name="Normal 200 2 2 5" xfId="22850"/>
    <cellStyle name="Normal 5 5 2 2 5" xfId="22851"/>
    <cellStyle name="Normal 200 2 2 5 2" xfId="22852"/>
    <cellStyle name="Normal 5 5 2 2 5 2" xfId="22853"/>
    <cellStyle name="Normal 200 2 2 6" xfId="22854"/>
    <cellStyle name="Normal 5 5 2 2 6" xfId="22855"/>
    <cellStyle name="Normal 200 2 3" xfId="22856"/>
    <cellStyle name="Normal 4 5 4 6 2 2" xfId="22857"/>
    <cellStyle name="Normal 5 5 2 3" xfId="22858"/>
    <cellStyle name="Normal 200 2 3 2" xfId="22859"/>
    <cellStyle name="Normal 5 5 2 3 2" xfId="22860"/>
    <cellStyle name="Normal 200 2 3 2 2" xfId="22861"/>
    <cellStyle name="Normal 5 5 2 3 2 2" xfId="22862"/>
    <cellStyle name="Normal 200 2 3 2 2 2" xfId="22863"/>
    <cellStyle name="Normal 5 5 2 3 2 2 2" xfId="22864"/>
    <cellStyle name="Normal 22 5 2 2 4" xfId="22865"/>
    <cellStyle name="Normal 34 2 2 2 2 6" xfId="22866"/>
    <cellStyle name="Normal 200 2 3 2 3" xfId="22867"/>
    <cellStyle name="Normal 5 5 2 3 2 3" xfId="22868"/>
    <cellStyle name="Normal 200 2 3 2 3 2" xfId="22869"/>
    <cellStyle name="Normal 5 5 2 3 2 3 2" xfId="22870"/>
    <cellStyle name="Normal 200 2 3 2 4" xfId="22871"/>
    <cellStyle name="Normal 5 5 2 3 2 4" xfId="22872"/>
    <cellStyle name="Normal 200 2 3 3" xfId="22873"/>
    <cellStyle name="Normal 5 5 2 3 3" xfId="22874"/>
    <cellStyle name="Normal 200 2 3 3 2" xfId="22875"/>
    <cellStyle name="Normal 5 5 2 3 3 2" xfId="22876"/>
    <cellStyle name="Normal 200 2 3 4" xfId="22877"/>
    <cellStyle name="Normal 5 5 2 3 4" xfId="22878"/>
    <cellStyle name="Normal 200 2 3 4 2" xfId="22879"/>
    <cellStyle name="Normal 5 5 2 3 4 2" xfId="22880"/>
    <cellStyle name="Normal 200 2 3 5" xfId="22881"/>
    <cellStyle name="Normal 5 5 2 3 5" xfId="22882"/>
    <cellStyle name="Normal 200 2 4" xfId="22883"/>
    <cellStyle name="Normal 5 5 2 4" xfId="22884"/>
    <cellStyle name="Normal 200 2 4 2" xfId="22885"/>
    <cellStyle name="Normal 5 5 2 4 2" xfId="22886"/>
    <cellStyle name="Normal 200 2 4 2 2" xfId="22887"/>
    <cellStyle name="Normal 5 5 2 4 2 2" xfId="22888"/>
    <cellStyle name="Normal 200 2 4 3" xfId="22889"/>
    <cellStyle name="Normal 5 5 2 4 3" xfId="22890"/>
    <cellStyle name="Normal 200 2 4 3 2" xfId="22891"/>
    <cellStyle name="Normal 5 5 2 4 3 2" xfId="22892"/>
    <cellStyle name="Normal 200 2 4 4" xfId="22893"/>
    <cellStyle name="Normal 5 5 2 4 4" xfId="22894"/>
    <cellStyle name="Normal 200 2 5" xfId="22895"/>
    <cellStyle name="Normal 5 5 2 5" xfId="22896"/>
    <cellStyle name="Normal 200 2 5 2" xfId="22897"/>
    <cellStyle name="Normal 5 5 2 5 2" xfId="22898"/>
    <cellStyle name="Normal 200 2 6" xfId="22899"/>
    <cellStyle name="Normal 5 5 2 6" xfId="22900"/>
    <cellStyle name="Normal 200 2 7" xfId="22901"/>
    <cellStyle name="Normal 5 5 2 7" xfId="22902"/>
    <cellStyle name="Normal 200 3 2" xfId="22903"/>
    <cellStyle name="Normal 5 5 3 2" xfId="22904"/>
    <cellStyle name="Normal 41 3 3" xfId="22905"/>
    <cellStyle name="Normal 200 3 2 4 2" xfId="22906"/>
    <cellStyle name="Normal 5 5 3 2 4 2" xfId="22907"/>
    <cellStyle name="Normal 41 3 3 4 2" xfId="22908"/>
    <cellStyle name="Normal 200 3 2 5" xfId="22909"/>
    <cellStyle name="Normal 5 5 3 2 5" xfId="22910"/>
    <cellStyle name="Normal 41 3 3 5" xfId="22911"/>
    <cellStyle name="Normal 200 3 3" xfId="22912"/>
    <cellStyle name="Normal 4 5 4 6 3 2" xfId="22913"/>
    <cellStyle name="Normal 5 5 3 3" xfId="22914"/>
    <cellStyle name="Normal 41 3 4" xfId="22915"/>
    <cellStyle name="Normal 200 3 3 2 2" xfId="22916"/>
    <cellStyle name="Normal 5 5 3 3 2 2" xfId="22917"/>
    <cellStyle name="Normal 41 3 4 2 2" xfId="22918"/>
    <cellStyle name="Normal 200 3 4" xfId="22919"/>
    <cellStyle name="Normal 5 5 3 4" xfId="22920"/>
    <cellStyle name="Normal 41 3 5" xfId="22921"/>
    <cellStyle name="Normal 200 3 4 2" xfId="22922"/>
    <cellStyle name="Normal 5 5 3 4 2" xfId="22923"/>
    <cellStyle name="Normal 41 3 5 2" xfId="22924"/>
    <cellStyle name="Normal 200 3 5" xfId="22925"/>
    <cellStyle name="Normal 5 5 3 5" xfId="22926"/>
    <cellStyle name="Normal 41 3 6" xfId="22927"/>
    <cellStyle name="Normal 200 3 5 2" xfId="22928"/>
    <cellStyle name="Normal 5 5 3 5 2" xfId="22929"/>
    <cellStyle name="Normal 41 3 6 2" xfId="22930"/>
    <cellStyle name="Normal 200 3 6" xfId="22931"/>
    <cellStyle name="Normal 5 5 3 6" xfId="22932"/>
    <cellStyle name="Normal 41 3 7" xfId="22933"/>
    <cellStyle name="Normal 200 4" xfId="22934"/>
    <cellStyle name="Normal 5 5 4" xfId="22935"/>
    <cellStyle name="Normal 200 4 2" xfId="22936"/>
    <cellStyle name="Normal 5 5 4 2" xfId="22937"/>
    <cellStyle name="Normal 200 4 2 2" xfId="22938"/>
    <cellStyle name="Normal 5 5 4 2 2" xfId="22939"/>
    <cellStyle name="Normal 200 4 3" xfId="22940"/>
    <cellStyle name="Normal 5 5 4 3" xfId="22941"/>
    <cellStyle name="Normal 200 4 3 2" xfId="22942"/>
    <cellStyle name="Normal 5 5 4 3 2" xfId="22943"/>
    <cellStyle name="Normal 200 4 4" xfId="22944"/>
    <cellStyle name="Normal 5 5 4 4" xfId="22945"/>
    <cellStyle name="Normal 200 4 4 2" xfId="22946"/>
    <cellStyle name="Normal 5 5 4 4 2" xfId="22947"/>
    <cellStyle name="Normal 200 4 5" xfId="22948"/>
    <cellStyle name="Normal 5 5 4 5" xfId="22949"/>
    <cellStyle name="Normal 200 5" xfId="22950"/>
    <cellStyle name="Normal 5 5 5" xfId="22951"/>
    <cellStyle name="Normal 200 5 2" xfId="22952"/>
    <cellStyle name="Normal 5 5 5 2" xfId="22953"/>
    <cellStyle name="Normal 41 5 3" xfId="22954"/>
    <cellStyle name="Note 10 2 3" xfId="22955"/>
    <cellStyle name="Normal 200 5 2 2" xfId="22956"/>
    <cellStyle name="Normal 5 5 5 2 2" xfId="22957"/>
    <cellStyle name="Normal 41 5 3 2" xfId="22958"/>
    <cellStyle name="Note 4 2 2 2 3 2 2" xfId="22959"/>
    <cellStyle name="Normal 200 5 3" xfId="22960"/>
    <cellStyle name="Normal 5 5 5 3" xfId="22961"/>
    <cellStyle name="Normal 41 5 4" xfId="22962"/>
    <cellStyle name="Normal 200 5 3 2" xfId="22963"/>
    <cellStyle name="Normal 5 5 5 3 2" xfId="22964"/>
    <cellStyle name="Normal 41 5 4 2" xfId="22965"/>
    <cellStyle name="Normal 200 5 4" xfId="22966"/>
    <cellStyle name="Normal 5 5 5 4" xfId="22967"/>
    <cellStyle name="Normal 41 5 5" xfId="22968"/>
    <cellStyle name="Normal 200 6" xfId="22969"/>
    <cellStyle name="Normal 5 5 6" xfId="22970"/>
    <cellStyle name="Normal 200 6 2" xfId="22971"/>
    <cellStyle name="Normal 5 5 6 2" xfId="22972"/>
    <cellStyle name="Normal 41 6 3" xfId="22973"/>
    <cellStyle name="Normal 200 7" xfId="22974"/>
    <cellStyle name="Normal 5 5 7" xfId="22975"/>
    <cellStyle name="Normal 200 7 2" xfId="22976"/>
    <cellStyle name="Normal 5 5 7 2" xfId="22977"/>
    <cellStyle name="Normal 3 5 4 2 5" xfId="22978"/>
    <cellStyle name="Normal 200 8" xfId="22979"/>
    <cellStyle name="Normal 5 5 8" xfId="22980"/>
    <cellStyle name="Normal 201 2 2 2" xfId="22981"/>
    <cellStyle name="Normal 5 6 2 2 2" xfId="22982"/>
    <cellStyle name="Normal 201 2 2 2 2" xfId="22983"/>
    <cellStyle name="Normal 5 6 2 2 2 2" xfId="22984"/>
    <cellStyle name="Normal 201 2 2 2 2 2" xfId="22985"/>
    <cellStyle name="Normal 5 6 2 2 2 2 2" xfId="22986"/>
    <cellStyle name="Normal 201 2 2 2 2 3" xfId="22987"/>
    <cellStyle name="Normal 5 2 2 4 3" xfId="22988"/>
    <cellStyle name="Normal 33 2 5 3" xfId="22989"/>
    <cellStyle name="Normal 201 2 2 2 2 3 2" xfId="22990"/>
    <cellStyle name="Normal 201 2 2 2 2 4" xfId="22991"/>
    <cellStyle name="Normal 201 2 2 2 3" xfId="22992"/>
    <cellStyle name="Normal 5 6 2 2 2 3" xfId="22993"/>
    <cellStyle name="Normal 201 2 2 2 4" xfId="22994"/>
    <cellStyle name="Normal 5 6 2 2 2 4" xfId="22995"/>
    <cellStyle name="Normal 201 2 2 2 5" xfId="22996"/>
    <cellStyle name="Normal 201 2 2 3" xfId="22997"/>
    <cellStyle name="Normal 5 6 2 2 3" xfId="22998"/>
    <cellStyle name="Normal 4 10 3 2" xfId="22999"/>
    <cellStyle name="Normal 4 10 3 2 2 2" xfId="23000"/>
    <cellStyle name="Normal 201 2 2 3 2 2" xfId="23001"/>
    <cellStyle name="Normal 201 2 2 4" xfId="23002"/>
    <cellStyle name="Normal 4 2 2 6 3 2" xfId="23003"/>
    <cellStyle name="Normal 5 6 2 2 4" xfId="23004"/>
    <cellStyle name="Normal 4 10 3 3" xfId="23005"/>
    <cellStyle name="Normal 201 2 2 5" xfId="23006"/>
    <cellStyle name="Normal 5 6 2 2 5" xfId="23007"/>
    <cellStyle name="Normal 4 10 3 4" xfId="23008"/>
    <cellStyle name="Normal 4 7 6 2 3" xfId="23009"/>
    <cellStyle name="Normal 4 10 3 4 2" xfId="23010"/>
    <cellStyle name="Normal 201 2 2 5 2" xfId="23011"/>
    <cellStyle name="Normal 4 10 3 5" xfId="23012"/>
    <cellStyle name="Normal 201 2 2 6" xfId="23013"/>
    <cellStyle name="Normal 201 2 3" xfId="23014"/>
    <cellStyle name="Normal 5 6 2 3" xfId="23015"/>
    <cellStyle name="Normal 201 2 3 2" xfId="23016"/>
    <cellStyle name="Normal 5 6 2 3 2" xfId="23017"/>
    <cellStyle name="Normal 201 2 3 2 2" xfId="23018"/>
    <cellStyle name="Normal 5 6 2 3 2 2" xfId="23019"/>
    <cellStyle name="Normal 201 2 3 2 2 2" xfId="23020"/>
    <cellStyle name="Normal 201 2 3 2 3" xfId="23021"/>
    <cellStyle name="Normal 201 2 3 2 4" xfId="23022"/>
    <cellStyle name="Normal 201 2 3 3" xfId="23023"/>
    <cellStyle name="Normal 5 6 2 3 3" xfId="23024"/>
    <cellStyle name="Normal 4 10 4 2" xfId="23025"/>
    <cellStyle name="Normal 201 2 3 3 2" xfId="23026"/>
    <cellStyle name="Normal 5 6 2 3 3 2" xfId="23027"/>
    <cellStyle name="Normal 4 10 4 2 2" xfId="23028"/>
    <cellStyle name="Normal 201 2 3 4" xfId="23029"/>
    <cellStyle name="Normal 4 2 2 6 4 2" xfId="23030"/>
    <cellStyle name="Normal 5 6 2 3 4" xfId="23031"/>
    <cellStyle name="Normal 4 10 4 3" xfId="23032"/>
    <cellStyle name="Normal 4 10 4 4" xfId="23033"/>
    <cellStyle name="Normal 201 2 3 5" xfId="23034"/>
    <cellStyle name="Normal 201 2 4" xfId="23035"/>
    <cellStyle name="Normal 5 6 2 4" xfId="23036"/>
    <cellStyle name="Normal 201 2 4 2" xfId="23037"/>
    <cellStyle name="Normal 5 6 2 4 2" xfId="23038"/>
    <cellStyle name="Normal 201 2 4 2 2" xfId="23039"/>
    <cellStyle name="Normal 4 10 5 2" xfId="23040"/>
    <cellStyle name="Normal 201 2 4 3" xfId="23041"/>
    <cellStyle name="Normal 201 2 4 3 2" xfId="23042"/>
    <cellStyle name="Normal 201 2 4 4" xfId="23043"/>
    <cellStyle name="Normal 201 2 5" xfId="23044"/>
    <cellStyle name="Normal 5 6 2 5" xfId="23045"/>
    <cellStyle name="Normal 201 2 5 2" xfId="23046"/>
    <cellStyle name="Normal 5 6 2 5 2" xfId="23047"/>
    <cellStyle name="Normal 201 2 6" xfId="23048"/>
    <cellStyle name="Normal 5 6 2 6" xfId="23049"/>
    <cellStyle name="Normal 201 2 7" xfId="23050"/>
    <cellStyle name="Normal 201 3 2 2 2" xfId="23051"/>
    <cellStyle name="Normal 5 6 3 2 2 2" xfId="23052"/>
    <cellStyle name="Normal 42 3 3 2 2" xfId="23053"/>
    <cellStyle name="Normal 201 3 2 2 2 2" xfId="23054"/>
    <cellStyle name="Normal 5 6 3 2 2 2 2" xfId="23055"/>
    <cellStyle name="Normal 42 3 3 2 2 2" xfId="23056"/>
    <cellStyle name="Normal 201 3 2 2 3 2" xfId="23057"/>
    <cellStyle name="Normal 5 6 3 2 2 3 2" xfId="23058"/>
    <cellStyle name="Normal 42 3 3 2 3 2" xfId="23059"/>
    <cellStyle name="Normal 201 3 2 2 4" xfId="23060"/>
    <cellStyle name="Normal 5 6 3 2 2 4" xfId="23061"/>
    <cellStyle name="Normal 86 2 2 2 2 2 2" xfId="23062"/>
    <cellStyle name="Normal 91 2 2 2 2 2 2" xfId="23063"/>
    <cellStyle name="Normal 42 3 3 2 4" xfId="23064"/>
    <cellStyle name="Normal 201 3 2 3 2" xfId="23065"/>
    <cellStyle name="Normal 5 6 3 2 3 2" xfId="23066"/>
    <cellStyle name="Normal 42 3 3 3 2" xfId="23067"/>
    <cellStyle name="Normal 201 3 2 4 2" xfId="23068"/>
    <cellStyle name="Normal 5 6 3 2 4 2" xfId="23069"/>
    <cellStyle name="Normal 42 3 3 4 2" xfId="23070"/>
    <cellStyle name="Normal 201 3 2 5" xfId="23071"/>
    <cellStyle name="Normal 5 6 3 2 5" xfId="23072"/>
    <cellStyle name="Normal 42 3 3 5" xfId="23073"/>
    <cellStyle name="Normal 201 3 3" xfId="23074"/>
    <cellStyle name="Normal 5 6 3 3" xfId="23075"/>
    <cellStyle name="Normal 42 3 4" xfId="23076"/>
    <cellStyle name="Normal 201 3 3 2 2" xfId="23077"/>
    <cellStyle name="Normal 5 6 3 3 2 2" xfId="23078"/>
    <cellStyle name="Normal 42 3 4 2 2" xfId="23079"/>
    <cellStyle name="Normal 201 3 3 3" xfId="23080"/>
    <cellStyle name="Normal 5 6 3 3 3" xfId="23081"/>
    <cellStyle name="Normal 42 3 4 3" xfId="23082"/>
    <cellStyle name="Normal 201 3 3 3 2" xfId="23083"/>
    <cellStyle name="Normal 5 6 3 3 3 2" xfId="23084"/>
    <cellStyle name="Normal 42 3 4 3 2" xfId="23085"/>
    <cellStyle name="Normal 201 3 3 4" xfId="23086"/>
    <cellStyle name="Normal 5 6 3 3 4" xfId="23087"/>
    <cellStyle name="Normal 42 3 4 4" xfId="23088"/>
    <cellStyle name="Normal 201 3 4" xfId="23089"/>
    <cellStyle name="Normal 5 6 3 4" xfId="23090"/>
    <cellStyle name="Normal 259 2 2 2" xfId="23091"/>
    <cellStyle name="Normal 42 3 5" xfId="23092"/>
    <cellStyle name="Normal 201 3 4 2" xfId="23093"/>
    <cellStyle name="Normal 5 6 3 4 2" xfId="23094"/>
    <cellStyle name="Normal 259 2 2 2 2" xfId="23095"/>
    <cellStyle name="Normal 42 3 5 2" xfId="23096"/>
    <cellStyle name="Normal 201 3 5" xfId="23097"/>
    <cellStyle name="Normal 5 6 3 5" xfId="23098"/>
    <cellStyle name="Normal 259 2 2 3" xfId="23099"/>
    <cellStyle name="Normal 42 3 6" xfId="23100"/>
    <cellStyle name="Normal 201 3 5 2" xfId="23101"/>
    <cellStyle name="Normal 5 6 3 5 2" xfId="23102"/>
    <cellStyle name="Normal 259 2 2 3 2" xfId="23103"/>
    <cellStyle name="Normal 42 3 6 2" xfId="23104"/>
    <cellStyle name="Normal 201 3 6" xfId="23105"/>
    <cellStyle name="Normal 5 6 3 6" xfId="23106"/>
    <cellStyle name="Normal 259 2 2 4" xfId="23107"/>
    <cellStyle name="Normal 42 3 7" xfId="23108"/>
    <cellStyle name="Normal 201 4" xfId="23109"/>
    <cellStyle name="Normal 5 6 4" xfId="23110"/>
    <cellStyle name="Normal 201 4 2 2 2" xfId="23111"/>
    <cellStyle name="Normal 201 4 2 3" xfId="23112"/>
    <cellStyle name="Normal 201 4 2 3 2" xfId="23113"/>
    <cellStyle name="Normal 201 4 2 4" xfId="23114"/>
    <cellStyle name="Normal 201 4 3" xfId="23115"/>
    <cellStyle name="Normal 259 2 3 2" xfId="23116"/>
    <cellStyle name="Normal 201 4 4" xfId="23117"/>
    <cellStyle name="Normal 259 2 3 2 2" xfId="23118"/>
    <cellStyle name="Normal 201 4 4 2" xfId="23119"/>
    <cellStyle name="Normal 259 2 3 3" xfId="23120"/>
    <cellStyle name="Normal 201 4 5" xfId="23121"/>
    <cellStyle name="Normal 201 5" xfId="23122"/>
    <cellStyle name="Normal 5 6 5" xfId="23123"/>
    <cellStyle name="Normal 201 5 3" xfId="23124"/>
    <cellStyle name="Normal 5 6 5 3" xfId="23125"/>
    <cellStyle name="Normal 42 5 4" xfId="23126"/>
    <cellStyle name="Normal 201 5 4" xfId="23127"/>
    <cellStyle name="Normal 5 6 5 4" xfId="23128"/>
    <cellStyle name="Normal 259 2 4 2" xfId="23129"/>
    <cellStyle name="Normal 42 5 5" xfId="23130"/>
    <cellStyle name="Normal 201 6" xfId="23131"/>
    <cellStyle name="Normal 5 6 6" xfId="23132"/>
    <cellStyle name="Normal 201 7" xfId="23133"/>
    <cellStyle name="Normal 5 6 7" xfId="23134"/>
    <cellStyle name="Normal 201 8" xfId="23135"/>
    <cellStyle name="Normal 5 6 8" xfId="23136"/>
    <cellStyle name="Normal 5 3 2 5 2 2" xfId="23137"/>
    <cellStyle name="Normal 202 2 2 2 2 2 2" xfId="23138"/>
    <cellStyle name="Normal 202 2 2 2 2 3" xfId="23139"/>
    <cellStyle name="Normal 202 2 2 2 2 3 2" xfId="23140"/>
    <cellStyle name="Percent 8 2 2" xfId="23141"/>
    <cellStyle name="Normal 5 2 2 2 10" xfId="23142"/>
    <cellStyle name="Normal 202 2 2 2 2 4" xfId="23143"/>
    <cellStyle name="Normal 5 11 3 2" xfId="23144"/>
    <cellStyle name="Normal 202 2 2 2 4 2" xfId="23145"/>
    <cellStyle name="Normal 5 11 4" xfId="23146"/>
    <cellStyle name="Normal 202 2 2 2 5" xfId="23147"/>
    <cellStyle name="Normal 202 2 2 3 2 2" xfId="23148"/>
    <cellStyle name="Normal 5 12 2" xfId="23149"/>
    <cellStyle name="Normal 202 2 2 3 3" xfId="23150"/>
    <cellStyle name="Normal 5 12 2 2" xfId="23151"/>
    <cellStyle name="Normal 202 2 2 3 3 2" xfId="23152"/>
    <cellStyle name="Normal 5 12 3" xfId="23153"/>
    <cellStyle name="Normal 202 2 2 3 4" xfId="23154"/>
    <cellStyle name="Normal 202 2 3 2 2 2" xfId="23155"/>
    <cellStyle name="Normal 202 2 4 3" xfId="23156"/>
    <cellStyle name="Normal 202 2 4 3 2" xfId="23157"/>
    <cellStyle name="Normal 202 2 6 2" xfId="23158"/>
    <cellStyle name="Normal 38 3 3" xfId="23159"/>
    <cellStyle name="Normal 43 3 3" xfId="23160"/>
    <cellStyle name="Normal 202 3 2" xfId="23161"/>
    <cellStyle name="Normal 38 3 3 2" xfId="23162"/>
    <cellStyle name="Normal 43 3 3 2" xfId="23163"/>
    <cellStyle name="Normal 202 3 2 2" xfId="23164"/>
    <cellStyle name="Normal 97 3 2 3" xfId="23165"/>
    <cellStyle name="Normal 38 3 3 2 3 2" xfId="23166"/>
    <cellStyle name="Normal 43 3 3 2 3 2" xfId="23167"/>
    <cellStyle name="Normal 202 3 2 2 3 2" xfId="23168"/>
    <cellStyle name="Normal 38 3 3 3" xfId="23169"/>
    <cellStyle name="Normal 43 3 3 3" xfId="23170"/>
    <cellStyle name="Normal 202 3 2 3" xfId="23171"/>
    <cellStyle name="Normal 38 3 4" xfId="23172"/>
    <cellStyle name="Normal 43 3 4" xfId="23173"/>
    <cellStyle name="Normal 202 3 3" xfId="23174"/>
    <cellStyle name="Normal 38 3 4 2" xfId="23175"/>
    <cellStyle name="Normal 43 3 4 2" xfId="23176"/>
    <cellStyle name="Normal 202 3 3 2" xfId="23177"/>
    <cellStyle name="Normal 38 3 4 2 2" xfId="23178"/>
    <cellStyle name="Normal 43 3 4 2 2" xfId="23179"/>
    <cellStyle name="Normal 202 3 3 2 2" xfId="23180"/>
    <cellStyle name="Normal 38 3 4 3 2" xfId="23181"/>
    <cellStyle name="Normal 43 3 4 3 2" xfId="23182"/>
    <cellStyle name="Normal 202 3 3 3 2" xfId="23183"/>
    <cellStyle name="Normal 259 3 2 2" xfId="23184"/>
    <cellStyle name="Normal 38 3 5" xfId="23185"/>
    <cellStyle name="Normal 43 3 5" xfId="23186"/>
    <cellStyle name="Normal 202 3 4" xfId="23187"/>
    <cellStyle name="Normal 259 3 2 2 2" xfId="23188"/>
    <cellStyle name="Normal 38 3 5 2" xfId="23189"/>
    <cellStyle name="Normal 43 3 5 2" xfId="23190"/>
    <cellStyle name="Normal 202 3 4 2" xfId="23191"/>
    <cellStyle name="Normal 259 3 2 3" xfId="23192"/>
    <cellStyle name="Normal 38 3 6" xfId="23193"/>
    <cellStyle name="Normal 43 3 6" xfId="23194"/>
    <cellStyle name="Normal 202 3 5" xfId="23195"/>
    <cellStyle name="Normal 259 3 2 4" xfId="23196"/>
    <cellStyle name="Normal 38 3 7" xfId="23197"/>
    <cellStyle name="Normal 43 3 7" xfId="23198"/>
    <cellStyle name="Normal 202 3 6" xfId="23199"/>
    <cellStyle name="Normal 202 4" xfId="23200"/>
    <cellStyle name="Normal 5 7 4" xfId="23201"/>
    <cellStyle name="Normal 202 4 2" xfId="23202"/>
    <cellStyle name="Normal 5 7 4 2" xfId="23203"/>
    <cellStyle name="Normal 202 4 2 2" xfId="23204"/>
    <cellStyle name="Normal 5 7 4 2 2" xfId="23205"/>
    <cellStyle name="Normal 202 4 2 2 2" xfId="23206"/>
    <cellStyle name="Normal 5 7 4 2 2 2" xfId="23207"/>
    <cellStyle name="SAPBEXundefined 2 2 3" xfId="23208"/>
    <cellStyle name="Normal 202 4 2 3 2" xfId="23209"/>
    <cellStyle name="Normal 5 7 4 2 3 2" xfId="23210"/>
    <cellStyle name="Normal 202 4 3" xfId="23211"/>
    <cellStyle name="Normal 5 7 4 3" xfId="23212"/>
    <cellStyle name="Normal 202 4 3 2" xfId="23213"/>
    <cellStyle name="Normal 5 7 4 3 2" xfId="23214"/>
    <cellStyle name="Normal 7 5 2 2 2 2" xfId="23215"/>
    <cellStyle name="Normal 202 4 4" xfId="23216"/>
    <cellStyle name="Normal 5 7 4 4" xfId="23217"/>
    <cellStyle name="Normal 259 3 3 2" xfId="23218"/>
    <cellStyle name="Normal 7 5 2 2 2 2 2" xfId="23219"/>
    <cellStyle name="Normal 202 4 4 2" xfId="23220"/>
    <cellStyle name="Normal 5 7 4 4 2" xfId="23221"/>
    <cellStyle name="Normal 7 5 2 2 2 3" xfId="23222"/>
    <cellStyle name="Normal 202 4 5" xfId="23223"/>
    <cellStyle name="Normal 5 7 4 5" xfId="23224"/>
    <cellStyle name="Normal 202 5" xfId="23225"/>
    <cellStyle name="Normal 5 7 5" xfId="23226"/>
    <cellStyle name="Normal 45 2 4 2 2 2" xfId="23227"/>
    <cellStyle name="Normal 202 5 2" xfId="23228"/>
    <cellStyle name="Normal 5 7 5 2" xfId="23229"/>
    <cellStyle name="Normal 38 5 3" xfId="23230"/>
    <cellStyle name="Normal 43 5 3" xfId="23231"/>
    <cellStyle name="Normal 202 5 2 2" xfId="23232"/>
    <cellStyle name="Normal 5 7 5 2 2" xfId="23233"/>
    <cellStyle name="Normal 38 5 3 2" xfId="23234"/>
    <cellStyle name="Normal 43 5 3 2" xfId="23235"/>
    <cellStyle name="Normal 202 5 3 2" xfId="23236"/>
    <cellStyle name="Normal 5 7 5 3 2" xfId="23237"/>
    <cellStyle name="Normal 38 5 4 2" xfId="23238"/>
    <cellStyle name="Normal 43 5 4 2" xfId="23239"/>
    <cellStyle name="Normal 7 5 2 2 3 2" xfId="23240"/>
    <cellStyle name="Normal 202 5 4" xfId="23241"/>
    <cellStyle name="Normal 5 7 5 4" xfId="23242"/>
    <cellStyle name="Normal 259 3 4 2" xfId="23243"/>
    <cellStyle name="Normal 38 5 5" xfId="23244"/>
    <cellStyle name="Normal 43 5 5" xfId="23245"/>
    <cellStyle name="Normal 202 6" xfId="23246"/>
    <cellStyle name="Normal 5 7 6" xfId="23247"/>
    <cellStyle name="Normal 202 6 2" xfId="23248"/>
    <cellStyle name="Normal 5 7 6 2" xfId="23249"/>
    <cellStyle name="Normal 38 6 3" xfId="23250"/>
    <cellStyle name="Normal 43 6 3" xfId="23251"/>
    <cellStyle name="Normal 202 7" xfId="23252"/>
    <cellStyle name="Normal 5 7 7" xfId="23253"/>
    <cellStyle name="Normal 202 7 2" xfId="23254"/>
    <cellStyle name="Normal 5 7 7 2" xfId="23255"/>
    <cellStyle name="Normal 202 8" xfId="23256"/>
    <cellStyle name="Normal 5 7 8" xfId="23257"/>
    <cellStyle name="Normal 5 3 2 5 3 2" xfId="23258"/>
    <cellStyle name="Normal 206 2" xfId="23259"/>
    <cellStyle name="Normal 33 2 2 3 5" xfId="23260"/>
    <cellStyle name="Normal 207 2" xfId="23261"/>
    <cellStyle name="Normal 55 2 3" xfId="23262"/>
    <cellStyle name="Normal 209 2 2" xfId="23263"/>
    <cellStyle name="Normal 214 2 2" xfId="23264"/>
    <cellStyle name="Normal 21 2 2 2 2" xfId="23265"/>
    <cellStyle name="Normal 21 2 2 2 2 2" xfId="23266"/>
    <cellStyle name="Normal 21 2 2 2 3" xfId="23267"/>
    <cellStyle name="Normal 21 2 2 2 3 2" xfId="23268"/>
    <cellStyle name="Normal 21 2 2 3" xfId="23269"/>
    <cellStyle name="Normal 21 2 2 4" xfId="23270"/>
    <cellStyle name="Normal 21 2 2 4 2" xfId="23271"/>
    <cellStyle name="Normal 21 2 2 5" xfId="23272"/>
    <cellStyle name="Normal 21 2 3" xfId="23273"/>
    <cellStyle name="Normal 38 3 8" xfId="23274"/>
    <cellStyle name="Normal 43 3 8" xfId="23275"/>
    <cellStyle name="Normal 21 2 3 2" xfId="23276"/>
    <cellStyle name="Normal 21 2 3 2 2" xfId="23277"/>
    <cellStyle name="Normal 21 2 3 3" xfId="23278"/>
    <cellStyle name="Normal 21 2 3 3 2" xfId="23279"/>
    <cellStyle name="Normal 21 2 3 4" xfId="23280"/>
    <cellStyle name="Normal 21 2 4" xfId="23281"/>
    <cellStyle name="Normal 21 2 4 2" xfId="23282"/>
    <cellStyle name="Normal 21 2 5" xfId="23283"/>
    <cellStyle name="Normal 21 2 6" xfId="23284"/>
    <cellStyle name="Normal 213 2 2" xfId="23285"/>
    <cellStyle name="Normal 213 2 2 2" xfId="23286"/>
    <cellStyle name="Normal 213 2 2 2 2" xfId="23287"/>
    <cellStyle name="Normal 213 2 2 2 2 2" xfId="23288"/>
    <cellStyle name="Normal 213 2 2 2 2 2 2" xfId="23289"/>
    <cellStyle name="Normal 213 2 2 2 3" xfId="23290"/>
    <cellStyle name="Normal 213 2 2 2 3 2" xfId="23291"/>
    <cellStyle name="Normal 213 2 2 2 4" xfId="23292"/>
    <cellStyle name="Normal 213 2 2 2 4 2" xfId="23293"/>
    <cellStyle name="Normal 213 2 2 2 5" xfId="23294"/>
    <cellStyle name="Normal 213 2 2 3" xfId="23295"/>
    <cellStyle name="Note 2 2 2 5" xfId="23296"/>
    <cellStyle name="Normal 213 2 2 3 3" xfId="23297"/>
    <cellStyle name="Note 2 2 2 5 2" xfId="23298"/>
    <cellStyle name="Normal 213 2 2 3 3 2" xfId="23299"/>
    <cellStyle name="Note 2 2 2 6" xfId="23300"/>
    <cellStyle name="Normal 213 2 2 3 4" xfId="23301"/>
    <cellStyle name="Normal 213 2 2 4" xfId="23302"/>
    <cellStyle name="Note 2 2 3 4" xfId="23303"/>
    <cellStyle name="Normal 213 2 2 4 2" xfId="23304"/>
    <cellStyle name="Normal 213 2 2 5" xfId="23305"/>
    <cellStyle name="Normal 213 2 2 6" xfId="23306"/>
    <cellStyle name="Normal 213 2 3" xfId="23307"/>
    <cellStyle name="Normal 213 2 3 2" xfId="23308"/>
    <cellStyle name="Normal 213 2 3 2 2" xfId="23309"/>
    <cellStyle name="Normal 213 2 3 2 2 2" xfId="23310"/>
    <cellStyle name="Normal 213 2 3 2 3" xfId="23311"/>
    <cellStyle name="Normal 213 2 3 2 3 2" xfId="23312"/>
    <cellStyle name="Normal 213 2 3 2 4" xfId="23313"/>
    <cellStyle name="Normal 213 2 3 3" xfId="23314"/>
    <cellStyle name="Normal 213 2 3 4" xfId="23315"/>
    <cellStyle name="Note 2 3 3 4" xfId="23316"/>
    <cellStyle name="Normal 213 2 3 4 2" xfId="23317"/>
    <cellStyle name="Normal 213 2 3 5" xfId="23318"/>
    <cellStyle name="Normal 213 2 4 2" xfId="23319"/>
    <cellStyle name="Normal 213 2 4 3" xfId="23320"/>
    <cellStyle name="Normal 213 2 4 3 2" xfId="23321"/>
    <cellStyle name="Normal 213 2 5 2" xfId="23322"/>
    <cellStyle name="Normal 213 2 6 2" xfId="23323"/>
    <cellStyle name="Normal 213 2 7" xfId="23324"/>
    <cellStyle name="Normal 213 3 2" xfId="23325"/>
    <cellStyle name="Normal 39 3 2 2 2 2" xfId="23326"/>
    <cellStyle name="Normal 44 3 2 2 2 2" xfId="23327"/>
    <cellStyle name="Normal 213 3 2 2" xfId="23328"/>
    <cellStyle name="Normal 39 3 2 2 2 2 2" xfId="23329"/>
    <cellStyle name="Normal 44 3 2 2 2 2 2" xfId="23330"/>
    <cellStyle name="Normal 213 3 2 2 2" xfId="23331"/>
    <cellStyle name="Normal 39 3 2 2 2 2 2 2" xfId="23332"/>
    <cellStyle name="Normal 44 3 2 2 2 2 2 2" xfId="23333"/>
    <cellStyle name="Normal 5 2 3 4 3 4" xfId="23334"/>
    <cellStyle name="Normal 213 3 2 2 2 2" xfId="23335"/>
    <cellStyle name="Normal 213 3 2 2 3" xfId="23336"/>
    <cellStyle name="Normal 5 2 3 4 4 4" xfId="23337"/>
    <cellStyle name="Normal 213 3 2 2 3 2" xfId="23338"/>
    <cellStyle name="Normal 213 3 2 4" xfId="23339"/>
    <cellStyle name="Normal 39 3 2 2 2 2 4" xfId="23340"/>
    <cellStyle name="Normal 44 3 2 2 2 2 4" xfId="23341"/>
    <cellStyle name="Note 3 2 3 4" xfId="23342"/>
    <cellStyle name="Normal 213 3 2 4 2" xfId="23343"/>
    <cellStyle name="Normal 213 3 2 5" xfId="23344"/>
    <cellStyle name="Normal 213 3 3" xfId="23345"/>
    <cellStyle name="Normal 39 3 2 2 2 3" xfId="23346"/>
    <cellStyle name="Normal 44 3 2 2 2 3" xfId="23347"/>
    <cellStyle name="Normal 213 3 3 2" xfId="23348"/>
    <cellStyle name="Normal 39 3 2 2 2 3 2" xfId="23349"/>
    <cellStyle name="Normal 44 3 2 2 2 3 2" xfId="23350"/>
    <cellStyle name="Normal 213 3 3 3" xfId="23351"/>
    <cellStyle name="Note 3 3 2 4" xfId="23352"/>
    <cellStyle name="Normal 213 3 3 3 2" xfId="23353"/>
    <cellStyle name="Normal 213 3 3 4" xfId="23354"/>
    <cellStyle name="Normal 213 3 4 2" xfId="23355"/>
    <cellStyle name="Normal 39 3 2 2 2 4 2" xfId="23356"/>
    <cellStyle name="Normal 44 3 2 2 2 4 2" xfId="23357"/>
    <cellStyle name="Note 4 5 4 2 2" xfId="23358"/>
    <cellStyle name="Normal 213 3 5" xfId="23359"/>
    <cellStyle name="Normal 39 3 2 2 2 5" xfId="23360"/>
    <cellStyle name="Normal 44 3 2 2 2 5" xfId="23361"/>
    <cellStyle name="Normal 33 2 2 2 3 2 2" xfId="23362"/>
    <cellStyle name="Normal 213 3 6" xfId="23363"/>
    <cellStyle name="Normal 5 2 2 3 2 2 2 2 2 2" xfId="23364"/>
    <cellStyle name="Normal 213 4 2" xfId="23365"/>
    <cellStyle name="Normal 39 3 2 2 3 2" xfId="23366"/>
    <cellStyle name="Normal 44 3 2 2 3 2" xfId="23367"/>
    <cellStyle name="Normal 213 4 2 2" xfId="23368"/>
    <cellStyle name="Normal 39 3 2 2 3 2 2" xfId="23369"/>
    <cellStyle name="Normal 44 3 2 2 3 2 2" xfId="23370"/>
    <cellStyle name="Normal 213 4 2 3" xfId="23371"/>
    <cellStyle name="Note 4 2 2 4" xfId="23372"/>
    <cellStyle name="Normal 213 4 2 3 2" xfId="23373"/>
    <cellStyle name="Normal 7 2 2 4 2 4" xfId="23374"/>
    <cellStyle name="Normal 213 4 2 4" xfId="23375"/>
    <cellStyle name="Normal 213 4 3 2" xfId="23376"/>
    <cellStyle name="Normal 39 3 2 2 3 3 2" xfId="23377"/>
    <cellStyle name="Normal 44 3 2 2 3 3 2" xfId="23378"/>
    <cellStyle name="Normal 5 2 5 2 2 3" xfId="23379"/>
    <cellStyle name="Normal 213 4 4" xfId="23380"/>
    <cellStyle name="Normal 39 3 2 2 3 4" xfId="23381"/>
    <cellStyle name="Normal 44 3 2 2 3 4" xfId="23382"/>
    <cellStyle name="Normal 213 4 5" xfId="23383"/>
    <cellStyle name="Normal 5 2 2 3 2 2 2 2 3 2" xfId="23384"/>
    <cellStyle name="Normal 213 5 2" xfId="23385"/>
    <cellStyle name="Normal 39 3 2 2 4 2" xfId="23386"/>
    <cellStyle name="Normal 44 3 2 2 4 2" xfId="23387"/>
    <cellStyle name="Normal 213 5 3" xfId="23388"/>
    <cellStyle name="Normal 213 5 3 2" xfId="23389"/>
    <cellStyle name="Normal 5 2 5 3 2 3" xfId="23390"/>
    <cellStyle name="Normal 213 5 4" xfId="23391"/>
    <cellStyle name="Normal 5 2 2 3 2 2 2 2 4" xfId="23392"/>
    <cellStyle name="Normal 213 6" xfId="23393"/>
    <cellStyle name="Normal 39 3 2 2 5" xfId="23394"/>
    <cellStyle name="Normal 44 3 2 2 5" xfId="23395"/>
    <cellStyle name="Normal 79 2 2 2 4" xfId="23396"/>
    <cellStyle name="Normal 84 2 2 2 4" xfId="23397"/>
    <cellStyle name="Normal 213 6 2" xfId="23398"/>
    <cellStyle name="Normal 39 3 2 2 5 2" xfId="23399"/>
    <cellStyle name="Normal 44 3 2 2 5 2" xfId="23400"/>
    <cellStyle name="Normal 214 2 2 2 2 2 2" xfId="23401"/>
    <cellStyle name="Normal 214 2 2 2 2 3" xfId="23402"/>
    <cellStyle name="Normal 214 2 2 2 2 3 2" xfId="23403"/>
    <cellStyle name="Normal 9 2 2" xfId="23404"/>
    <cellStyle name="Normal 214 2 2 2 4" xfId="23405"/>
    <cellStyle name="Normal 9 2 3" xfId="23406"/>
    <cellStyle name="Normal 214 2 2 2 5" xfId="23407"/>
    <cellStyle name="Normal 214 2 2 3 2 2" xfId="23408"/>
    <cellStyle name="Normal 214 2 2 3 3" xfId="23409"/>
    <cellStyle name="Normal 214 2 2 3 3 2" xfId="23410"/>
    <cellStyle name="Normal 9 3 2" xfId="23411"/>
    <cellStyle name="Normal 214 2 2 3 4" xfId="23412"/>
    <cellStyle name="Normal 55 2 4" xfId="23413"/>
    <cellStyle name="Normal 214 2 3" xfId="23414"/>
    <cellStyle name="Normal 214 2 3 2 4" xfId="23415"/>
    <cellStyle name="Normal 214 2 6" xfId="23416"/>
    <cellStyle name="Normal 214 2 6 2" xfId="23417"/>
    <cellStyle name="Normal 214 2 7" xfId="23418"/>
    <cellStyle name="Normal 214 3" xfId="23419"/>
    <cellStyle name="Normal 39 3 2 3 2" xfId="23420"/>
    <cellStyle name="Normal 44 3 2 3 2" xfId="23421"/>
    <cellStyle name="Normal 214 3 6" xfId="23422"/>
    <cellStyle name="Normal 5 2 2 3 2 2 2 3 2" xfId="23423"/>
    <cellStyle name="Normal 214 4" xfId="23424"/>
    <cellStyle name="Normal 39 3 2 3 3" xfId="23425"/>
    <cellStyle name="Normal 44 3 2 3 3" xfId="23426"/>
    <cellStyle name="Normal 214 4 2" xfId="23427"/>
    <cellStyle name="Normal 39 3 2 3 3 2" xfId="23428"/>
    <cellStyle name="Normal 44 3 2 3 3 2" xfId="23429"/>
    <cellStyle name="Normal 214 4 3" xfId="23430"/>
    <cellStyle name="Normal 214 4 4" xfId="23431"/>
    <cellStyle name="Normal 214 5" xfId="23432"/>
    <cellStyle name="Normal 39 3 2 3 4" xfId="23433"/>
    <cellStyle name="Normal 44 3 2 3 4" xfId="23434"/>
    <cellStyle name="Normal 214 5 2" xfId="23435"/>
    <cellStyle name="Normal 39 3 2 3 4 2" xfId="23436"/>
    <cellStyle name="Normal 44 3 2 3 4 2" xfId="23437"/>
    <cellStyle name="Normal 214 5 2 2" xfId="23438"/>
    <cellStyle name="Normal 214 5 3" xfId="23439"/>
    <cellStyle name="Normal 214 5 3 2" xfId="23440"/>
    <cellStyle name="Normal 5 2 6 3 2 3" xfId="23441"/>
    <cellStyle name="Normal 214 5 4" xfId="23442"/>
    <cellStyle name="Normal 214 6" xfId="23443"/>
    <cellStyle name="Normal 39 3 2 3 5" xfId="23444"/>
    <cellStyle name="Normal 44 3 2 3 5" xfId="23445"/>
    <cellStyle name="Normal 214 7" xfId="23446"/>
    <cellStyle name="Normal 214 8" xfId="23447"/>
    <cellStyle name="Normal 89 5 2 2" xfId="23448"/>
    <cellStyle name="Normal 94 5 2 2" xfId="23449"/>
    <cellStyle name="Normal 215 2" xfId="23450"/>
    <cellStyle name="Normal 220 2" xfId="23451"/>
    <cellStyle name="Percent 85 3" xfId="23452"/>
    <cellStyle name="Normal 215 2 2" xfId="23453"/>
    <cellStyle name="Normal 220 2 2" xfId="23454"/>
    <cellStyle name="Percent 85 3 2" xfId="23455"/>
    <cellStyle name="Normal 215 2 2 2" xfId="23456"/>
    <cellStyle name="Normal 220 2 2 2" xfId="23457"/>
    <cellStyle name="Normal 215 2 2 2 2 2" xfId="23458"/>
    <cellStyle name="Normal 220 2 2 2 2 2" xfId="23459"/>
    <cellStyle name="Normal 215 2 2 2 2 3" xfId="23460"/>
    <cellStyle name="Normal 220 2 2 2 2 3" xfId="23461"/>
    <cellStyle name="Normal 215 2 2 2 2 3 2" xfId="23462"/>
    <cellStyle name="Normal 220 2 2 2 2 3 2" xfId="23463"/>
    <cellStyle name="Normal 215 2 2 2 3" xfId="23464"/>
    <cellStyle name="Normal 220 2 2 2 3" xfId="23465"/>
    <cellStyle name="Normal 215 2 2 2 3 2" xfId="23466"/>
    <cellStyle name="Normal 220 2 2 2 3 2" xfId="23467"/>
    <cellStyle name="Normal 215 2 2 2 4" xfId="23468"/>
    <cellStyle name="Normal 220 2 2 2 4" xfId="23469"/>
    <cellStyle name="Normal 215 2 2 2 5" xfId="23470"/>
    <cellStyle name="Normal 220 2 2 2 5" xfId="23471"/>
    <cellStyle name="Normal 215 2 2 3" xfId="23472"/>
    <cellStyle name="Normal 220 2 2 3" xfId="23473"/>
    <cellStyle name="Normal 5 2 4 3 2 5" xfId="23474"/>
    <cellStyle name="Normal 215 2 2 3 2" xfId="23475"/>
    <cellStyle name="Normal 220 2 2 3 2" xfId="23476"/>
    <cellStyle name="Normal 215 2 2 3 2 2" xfId="23477"/>
    <cellStyle name="Normal 220 2 2 3 2 2" xfId="23478"/>
    <cellStyle name="Normal 215 2 2 4" xfId="23479"/>
    <cellStyle name="Normal 220 2 2 4" xfId="23480"/>
    <cellStyle name="Normal 215 2 2 4 2" xfId="23481"/>
    <cellStyle name="Normal 220 2 2 4 2" xfId="23482"/>
    <cellStyle name="Normal 215 2 2 5" xfId="23483"/>
    <cellStyle name="Normal 220 2 2 5" xfId="23484"/>
    <cellStyle name="Normal 215 2 2 5 2" xfId="23485"/>
    <cellStyle name="Normal 220 2 2 5 2" xfId="23486"/>
    <cellStyle name="Normal 215 2 3" xfId="23487"/>
    <cellStyle name="Normal 220 2 3" xfId="23488"/>
    <cellStyle name="Normal 215 2 3 2" xfId="23489"/>
    <cellStyle name="Normal 220 2 3 2" xfId="23490"/>
    <cellStyle name="Normal 215 2 3 2 2" xfId="23491"/>
    <cellStyle name="Normal 220 2 3 2 2" xfId="23492"/>
    <cellStyle name="Normal 215 2 3 2 2 2" xfId="23493"/>
    <cellStyle name="Normal 220 2 3 2 2 2" xfId="23494"/>
    <cellStyle name="Normal 215 2 3 3" xfId="23495"/>
    <cellStyle name="Normal 220 2 3 3" xfId="23496"/>
    <cellStyle name="Normal 5 2 4 4 2 5" xfId="23497"/>
    <cellStyle name="Normal 215 2 3 3 2" xfId="23498"/>
    <cellStyle name="Normal 220 2 3 3 2" xfId="23499"/>
    <cellStyle name="Normal 215 2 3 4 2" xfId="23500"/>
    <cellStyle name="Normal 220 2 3 4 2" xfId="23501"/>
    <cellStyle name="Normal 215 2 3 5" xfId="23502"/>
    <cellStyle name="Normal 220 2 3 5" xfId="23503"/>
    <cellStyle name="Normal 215 2 4" xfId="23504"/>
    <cellStyle name="Normal 220 2 4" xfId="23505"/>
    <cellStyle name="Normal 215 2 4 2" xfId="23506"/>
    <cellStyle name="Normal 220 2 4 2" xfId="23507"/>
    <cellStyle name="Note 3 3 2 2 3" xfId="23508"/>
    <cellStyle name="Normal 215 2 4 2 2" xfId="23509"/>
    <cellStyle name="Normal 220 2 4 2 2" xfId="23510"/>
    <cellStyle name="Normal 215 2 4 3" xfId="23511"/>
    <cellStyle name="Normal 220 2 4 3" xfId="23512"/>
    <cellStyle name="Note 3 3 2 3 3" xfId="23513"/>
    <cellStyle name="Normal 215 2 4 3 2" xfId="23514"/>
    <cellStyle name="Normal 220 2 4 3 2" xfId="23515"/>
    <cellStyle name="Normal 215 2 5" xfId="23516"/>
    <cellStyle name="Normal 220 2 5" xfId="23517"/>
    <cellStyle name="Normal 215 2 5 2" xfId="23518"/>
    <cellStyle name="Normal 220 2 5 2" xfId="23519"/>
    <cellStyle name="Normal 215 2 6" xfId="23520"/>
    <cellStyle name="Normal 220 2 6" xfId="23521"/>
    <cellStyle name="Normal 215 2 6 2" xfId="23522"/>
    <cellStyle name="Normal 220 2 6 2" xfId="23523"/>
    <cellStyle name="Normal 215 2 7" xfId="23524"/>
    <cellStyle name="Normal 220 2 7" xfId="23525"/>
    <cellStyle name="Normal 215 3" xfId="23526"/>
    <cellStyle name="Normal 220 3" xfId="23527"/>
    <cellStyle name="Normal 39 3 2 4 2" xfId="23528"/>
    <cellStyle name="Normal 44 3 2 4 2" xfId="23529"/>
    <cellStyle name="Percent 86 3" xfId="23530"/>
    <cellStyle name="Normal 215 3 2" xfId="23531"/>
    <cellStyle name="Normal 220 3 2" xfId="23532"/>
    <cellStyle name="Normal 39 3 2 4 2 2" xfId="23533"/>
    <cellStyle name="Normal 44 3 2 4 2 2" xfId="23534"/>
    <cellStyle name="Percent 86 3 2" xfId="23535"/>
    <cellStyle name="Normal 215 3 2 2" xfId="23536"/>
    <cellStyle name="Normal 220 3 2 2" xfId="23537"/>
    <cellStyle name="Normal 215 3 2 2 2" xfId="23538"/>
    <cellStyle name="Normal 220 3 2 2 2" xfId="23539"/>
    <cellStyle name="Note 5 2 3 4" xfId="23540"/>
    <cellStyle name="Normal 215 3 2 2 2 2" xfId="23541"/>
    <cellStyle name="Normal 220 3 2 2 2 2" xfId="23542"/>
    <cellStyle name="Normal 215 3 2 2 3" xfId="23543"/>
    <cellStyle name="Normal 220 3 2 2 3" xfId="23544"/>
    <cellStyle name="Note 5 2 4 4" xfId="23545"/>
    <cellStyle name="Normal 215 3 2 2 3 2" xfId="23546"/>
    <cellStyle name="Normal 220 3 2 2 3 2" xfId="23547"/>
    <cellStyle name="Normal 215 3 2 2 4" xfId="23548"/>
    <cellStyle name="Normal 220 3 2 2 4" xfId="23549"/>
    <cellStyle name="Normal 215 3 2 3" xfId="23550"/>
    <cellStyle name="Normal 220 3 2 3" xfId="23551"/>
    <cellStyle name="Output 2 3 2 3" xfId="23552"/>
    <cellStyle name="Normal 5 2 5 3 2 5" xfId="23553"/>
    <cellStyle name="Normal 215 3 2 3 2" xfId="23554"/>
    <cellStyle name="Normal 220 3 2 3 2" xfId="23555"/>
    <cellStyle name="Normal 215 3 2 4" xfId="23556"/>
    <cellStyle name="Normal 220 3 2 4" xfId="23557"/>
    <cellStyle name="Output 2 3 3 3" xfId="23558"/>
    <cellStyle name="Normal 215 3 2 4 2" xfId="23559"/>
    <cellStyle name="Normal 220 3 2 4 2" xfId="23560"/>
    <cellStyle name="Normal 215 3 2 5" xfId="23561"/>
    <cellStyle name="Normal 220 3 2 5" xfId="23562"/>
    <cellStyle name="Normal 215 3 3" xfId="23563"/>
    <cellStyle name="Normal 220 3 3" xfId="23564"/>
    <cellStyle name="Normal 215 3 3 2" xfId="23565"/>
    <cellStyle name="Normal 220 3 3 2" xfId="23566"/>
    <cellStyle name="Normal 215 3 3 2 2" xfId="23567"/>
    <cellStyle name="Normal 220 3 3 2 2" xfId="23568"/>
    <cellStyle name="Normal 215 3 3 3" xfId="23569"/>
    <cellStyle name="Normal 220 3 3 3" xfId="23570"/>
    <cellStyle name="Output 2 4 2 3" xfId="23571"/>
    <cellStyle name="Normal 215 3 3 3 2" xfId="23572"/>
    <cellStyle name="Normal 220 3 3 3 2" xfId="23573"/>
    <cellStyle name="Normal 215 3 3 4" xfId="23574"/>
    <cellStyle name="Normal 220 3 3 4" xfId="23575"/>
    <cellStyle name="Normal 215 3 4" xfId="23576"/>
    <cellStyle name="Normal 220 3 4" xfId="23577"/>
    <cellStyle name="Normal 215 3 4 2" xfId="23578"/>
    <cellStyle name="Normal 220 3 4 2" xfId="23579"/>
    <cellStyle name="SAPBEXHLevel2X 2 2 2 2 2 2" xfId="23580"/>
    <cellStyle name="Normal 215 3 5" xfId="23581"/>
    <cellStyle name="Normal 220 3 5" xfId="23582"/>
    <cellStyle name="Normal 215 3 5 2" xfId="23583"/>
    <cellStyle name="Normal 220 3 5 2" xfId="23584"/>
    <cellStyle name="Normal 215 3 6" xfId="23585"/>
    <cellStyle name="Normal 220 3 6" xfId="23586"/>
    <cellStyle name="Normal 5 2 2 3 2 2 2 4 2" xfId="23587"/>
    <cellStyle name="Normal 215 4" xfId="23588"/>
    <cellStyle name="Normal 220 4" xfId="23589"/>
    <cellStyle name="Normal 39 3 2 4 3" xfId="23590"/>
    <cellStyle name="Normal 44 3 2 4 3" xfId="23591"/>
    <cellStyle name="Percent 87 3" xfId="23592"/>
    <cellStyle name="Normal 215 4 2" xfId="23593"/>
    <cellStyle name="Normal 220 4 2" xfId="23594"/>
    <cellStyle name="Normal 39 3 2 4 3 2" xfId="23595"/>
    <cellStyle name="Normal 44 3 2 4 3 2" xfId="23596"/>
    <cellStyle name="Percent 87 3 2" xfId="23597"/>
    <cellStyle name="Normal 215 4 2 2" xfId="23598"/>
    <cellStyle name="Normal 220 4 2 2" xfId="23599"/>
    <cellStyle name="Normal 215 4 2 2 2" xfId="23600"/>
    <cellStyle name="Normal 220 4 2 2 2" xfId="23601"/>
    <cellStyle name="Output 3 3 2 3" xfId="23602"/>
    <cellStyle name="Normal 215 4 2 3 2" xfId="23603"/>
    <cellStyle name="Normal 220 4 2 3 2" xfId="23604"/>
    <cellStyle name="Normal 215 4 2 4" xfId="23605"/>
    <cellStyle name="Normal 220 4 2 4" xfId="23606"/>
    <cellStyle name="Normal 215 4 3" xfId="23607"/>
    <cellStyle name="Normal 220 4 3" xfId="23608"/>
    <cellStyle name="Normal 215 4 3 2" xfId="23609"/>
    <cellStyle name="Normal 220 4 3 2" xfId="23610"/>
    <cellStyle name="Normal 5 2 7 2 2 3" xfId="23611"/>
    <cellStyle name="Normal 215 4 4" xfId="23612"/>
    <cellStyle name="Normal 220 4 4" xfId="23613"/>
    <cellStyle name="Normal 215 4 4 2" xfId="23614"/>
    <cellStyle name="Normal 220 4 4 2" xfId="23615"/>
    <cellStyle name="Normal 215 5" xfId="23616"/>
    <cellStyle name="Normal 220 5" xfId="23617"/>
    <cellStyle name="Normal 39 3 2 4 4" xfId="23618"/>
    <cellStyle name="Normal 44 3 2 4 4" xfId="23619"/>
    <cellStyle name="Percent 88 3" xfId="23620"/>
    <cellStyle name="Normal 215 5 2" xfId="23621"/>
    <cellStyle name="Normal 220 5 2" xfId="23622"/>
    <cellStyle name="Percent 88 3 2" xfId="23623"/>
    <cellStyle name="Normal 215 5 2 2" xfId="23624"/>
    <cellStyle name="Normal 220 5 2 2" xfId="23625"/>
    <cellStyle name="Normal 215 5 3" xfId="23626"/>
    <cellStyle name="Normal 220 5 3" xfId="23627"/>
    <cellStyle name="Normal 215 5 3 2" xfId="23628"/>
    <cellStyle name="Normal 220 5 3 2" xfId="23629"/>
    <cellStyle name="Normal 215 5 4" xfId="23630"/>
    <cellStyle name="Normal 220 5 4" xfId="23631"/>
    <cellStyle name="Normal 215 6" xfId="23632"/>
    <cellStyle name="Normal 220 6" xfId="23633"/>
    <cellStyle name="Normal 216 2 2 2 2 2" xfId="23634"/>
    <cellStyle name="Note 2 4" xfId="23635"/>
    <cellStyle name="Normal 216 2 2 2 2 2 2" xfId="23636"/>
    <cellStyle name="Note 2 4 2" xfId="23637"/>
    <cellStyle name="Normal 216 2 2 2 2 4" xfId="23638"/>
    <cellStyle name="Note 2 6" xfId="23639"/>
    <cellStyle name="Normal 216 2 2 2 3" xfId="23640"/>
    <cellStyle name="Normal 216 2 2 2 4" xfId="23641"/>
    <cellStyle name="Normal 216 2 2 2 4 2" xfId="23642"/>
    <cellStyle name="Note 4 4" xfId="23643"/>
    <cellStyle name="Normal 7 2 2 6" xfId="23644"/>
    <cellStyle name="Normal 216 2 2 3 3" xfId="23645"/>
    <cellStyle name="Normal 216 2 2 3 4" xfId="23646"/>
    <cellStyle name="Normal 216 2 2 5 2" xfId="23647"/>
    <cellStyle name="Normal 216 2 3 2" xfId="23648"/>
    <cellStyle name="Normal 216 2 3 2 2" xfId="23649"/>
    <cellStyle name="Normal 216 2 3 2 2 2" xfId="23650"/>
    <cellStyle name="Normal 216 2 3 2 3" xfId="23651"/>
    <cellStyle name="Normal 216 2 3 2 3 2" xfId="23652"/>
    <cellStyle name="Normal 216 2 3 3" xfId="23653"/>
    <cellStyle name="Normal 227 2 2 3 2 2" xfId="23654"/>
    <cellStyle name="Normal 216 2 3 4" xfId="23655"/>
    <cellStyle name="Normal 216 2 3 4 2" xfId="23656"/>
    <cellStyle name="Normal 216 2 3 5" xfId="23657"/>
    <cellStyle name="Normal 216 2 4 2" xfId="23658"/>
    <cellStyle name="Normal 216 2 4 3" xfId="23659"/>
    <cellStyle name="Note 4 3 2 3 3" xfId="23660"/>
    <cellStyle name="Normal 216 2 4 3 2" xfId="23661"/>
    <cellStyle name="Normal 227 2 2 3 3 2" xfId="23662"/>
    <cellStyle name="Normal 216 2 4 4" xfId="23663"/>
    <cellStyle name="Normal 4 4 2 2 3 3 5" xfId="23664"/>
    <cellStyle name="Normal 216 2 6 2" xfId="23665"/>
    <cellStyle name="Normal 216 3" xfId="23666"/>
    <cellStyle name="Normal 221 3" xfId="23667"/>
    <cellStyle name="Normal 39 3 2 5 2" xfId="23668"/>
    <cellStyle name="Normal 44 3 2 5 2" xfId="23669"/>
    <cellStyle name="Normal 216 3 2" xfId="23670"/>
    <cellStyle name="Normal 216 3 2 2" xfId="23671"/>
    <cellStyle name="Normal 216 3 2 2 2 2" xfId="23672"/>
    <cellStyle name="Normal 216 3 2 2 3" xfId="23673"/>
    <cellStyle name="Normal 216 3 2 2 3 2" xfId="23674"/>
    <cellStyle name="Normal 216 3 2 2 4" xfId="23675"/>
    <cellStyle name="Normal 216 3 2 3" xfId="23676"/>
    <cellStyle name="Normal 216 3 2 3 2" xfId="23677"/>
    <cellStyle name="Normal 216 3 2 4" xfId="23678"/>
    <cellStyle name="Normal 216 3 2 4 2" xfId="23679"/>
    <cellStyle name="Normal 216 3 2 5" xfId="23680"/>
    <cellStyle name="Normal 216 3 3" xfId="23681"/>
    <cellStyle name="Normal 5 4 2 2 2 6" xfId="23682"/>
    <cellStyle name="Normal 216 3 3 2" xfId="23683"/>
    <cellStyle name="Normal 216 3 3 3" xfId="23684"/>
    <cellStyle name="Normal 216 3 3 4" xfId="23685"/>
    <cellStyle name="Normal 216 3 4" xfId="23686"/>
    <cellStyle name="Normal 216 3 4 2" xfId="23687"/>
    <cellStyle name="SAPBEXHLevel2X 2 2 2 3 2 2" xfId="23688"/>
    <cellStyle name="Normal 216 3 5" xfId="23689"/>
    <cellStyle name="Normal 4 4 2 2 4 2 5" xfId="23690"/>
    <cellStyle name="Normal 216 3 5 2" xfId="23691"/>
    <cellStyle name="Normal 216 3 6" xfId="23692"/>
    <cellStyle name="Normal 216 4" xfId="23693"/>
    <cellStyle name="Normal 216 4 2" xfId="23694"/>
    <cellStyle name="Normal 216 4 2 2" xfId="23695"/>
    <cellStyle name="Normal 216 4 2 2 2" xfId="23696"/>
    <cellStyle name="Normal 6 12 3 2" xfId="23697"/>
    <cellStyle name="Normal 216 4 2 3" xfId="23698"/>
    <cellStyle name="Normal 216 4 2 3 2" xfId="23699"/>
    <cellStyle name="Normal 216 4 3" xfId="23700"/>
    <cellStyle name="Normal 216 4 3 2" xfId="23701"/>
    <cellStyle name="Normal 216 4 4" xfId="23702"/>
    <cellStyle name="Normal 216 4 4 2" xfId="23703"/>
    <cellStyle name="Normal 217 2 2 2 2 3" xfId="23704"/>
    <cellStyle name="Normal 222 2 2 2 2 3" xfId="23705"/>
    <cellStyle name="Normal 217 2 2 2 2 3 2" xfId="23706"/>
    <cellStyle name="Normal 222 2 2 2 2 3 2" xfId="23707"/>
    <cellStyle name="Normal 217 2 2 2 2 4" xfId="23708"/>
    <cellStyle name="Normal 222 2 2 2 2 4" xfId="23709"/>
    <cellStyle name="Normal 218 4 2 3 2" xfId="23710"/>
    <cellStyle name="Normal 223 4 2 3 2" xfId="23711"/>
    <cellStyle name="Normal 217 2 2 2 4 2" xfId="23712"/>
    <cellStyle name="Normal 222 2 2 2 4 2" xfId="23713"/>
    <cellStyle name="Normal 218 4 2 4" xfId="23714"/>
    <cellStyle name="Normal 223 4 2 4" xfId="23715"/>
    <cellStyle name="Normal 217 2 2 2 5" xfId="23716"/>
    <cellStyle name="Normal 222 2 2 2 5" xfId="23717"/>
    <cellStyle name="Normal 217 2 2 3 3 2" xfId="23718"/>
    <cellStyle name="Normal 222 2 2 3 3 2" xfId="23719"/>
    <cellStyle name="Normal 217 2 2 5 2" xfId="23720"/>
    <cellStyle name="Normal 222 2 2 5 2" xfId="23721"/>
    <cellStyle name="Normal 217 2 3 2 2 2" xfId="23722"/>
    <cellStyle name="Normal 222 2 3 2 2 2" xfId="23723"/>
    <cellStyle name="Normal 218 5 2 2" xfId="23724"/>
    <cellStyle name="Normal 223 5 2 2" xfId="23725"/>
    <cellStyle name="Normal 217 2 3 2 3" xfId="23726"/>
    <cellStyle name="Normal 222 2 3 2 3" xfId="23727"/>
    <cellStyle name="Normal 217 2 3 2 3 2" xfId="23728"/>
    <cellStyle name="Normal 222 2 3 2 3 2" xfId="23729"/>
    <cellStyle name="Normal 217 2 3 2 4" xfId="23730"/>
    <cellStyle name="Normal 222 2 3 2 4" xfId="23731"/>
    <cellStyle name="Normal 217 2 3 4 2" xfId="23732"/>
    <cellStyle name="Normal 222 2 3 4 2" xfId="23733"/>
    <cellStyle name="Normal 217 2 3 5" xfId="23734"/>
    <cellStyle name="Normal 222 2 3 5" xfId="23735"/>
    <cellStyle name="Normal 217 2 4 3" xfId="23736"/>
    <cellStyle name="Normal 222 2 4 3" xfId="23737"/>
    <cellStyle name="Note 5 3 2 3 3" xfId="23738"/>
    <cellStyle name="Normal 217 2 4 3 2" xfId="23739"/>
    <cellStyle name="Normal 222 2 4 3 2" xfId="23740"/>
    <cellStyle name="Normal 217 2 4 4" xfId="23741"/>
    <cellStyle name="Normal 222 2 4 4" xfId="23742"/>
    <cellStyle name="Normal 217 2 6 2" xfId="23743"/>
    <cellStyle name="Normal 222 2 6 2" xfId="23744"/>
    <cellStyle name="Normal 46 4 2 2 2" xfId="23745"/>
    <cellStyle name="Normal 217 3" xfId="23746"/>
    <cellStyle name="Normal 222 3" xfId="23747"/>
    <cellStyle name="Normal 39 3 2 6 2" xfId="23748"/>
    <cellStyle name="Normal 44 3 2 6 2" xfId="23749"/>
    <cellStyle name="Normal 58 3 3" xfId="23750"/>
    <cellStyle name="Normal 63 3 3" xfId="23751"/>
    <cellStyle name="Normal 217 3 2" xfId="23752"/>
    <cellStyle name="Normal 222 3 2" xfId="23753"/>
    <cellStyle name="Normal 58 3 3 2" xfId="23754"/>
    <cellStyle name="Normal 63 3 3 2" xfId="23755"/>
    <cellStyle name="Normal 217 3 2 2" xfId="23756"/>
    <cellStyle name="Normal 222 3 2 2" xfId="23757"/>
    <cellStyle name="Normal 5 2 10 3" xfId="23758"/>
    <cellStyle name="Normal 217 3 2 2 2" xfId="23759"/>
    <cellStyle name="Normal 222 3 2 2 2" xfId="23760"/>
    <cellStyle name="Normal 5 2 10 3 2" xfId="23761"/>
    <cellStyle name="Normal 217 3 2 2 2 2" xfId="23762"/>
    <cellStyle name="Normal 222 3 2 2 2 2" xfId="23763"/>
    <cellStyle name="Normal 70 4 3 2" xfId="23764"/>
    <cellStyle name="Normal 219 4 2 2" xfId="23765"/>
    <cellStyle name="Normal 5 2 10 4" xfId="23766"/>
    <cellStyle name="Normal 217 3 2 2 3" xfId="23767"/>
    <cellStyle name="Normal 222 3 2 2 3" xfId="23768"/>
    <cellStyle name="Normal 219 4 2 2 2" xfId="23769"/>
    <cellStyle name="Normal 5 2 10 4 2" xfId="23770"/>
    <cellStyle name="Normal 217 3 2 2 3 2" xfId="23771"/>
    <cellStyle name="Normal 222 3 2 2 3 2" xfId="23772"/>
    <cellStyle name="Normal 219 4 2 3" xfId="23773"/>
    <cellStyle name="Normal 5 2 10 5" xfId="23774"/>
    <cellStyle name="Normal 217 3 2 2 4" xfId="23775"/>
    <cellStyle name="Normal 222 3 2 2 4" xfId="23776"/>
    <cellStyle name="Normal 217 3 2 3" xfId="23777"/>
    <cellStyle name="Normal 222 3 2 3" xfId="23778"/>
    <cellStyle name="Normal 5 2 11 3" xfId="23779"/>
    <cellStyle name="Normal 217 3 2 3 2" xfId="23780"/>
    <cellStyle name="Normal 222 3 2 3 2" xfId="23781"/>
    <cellStyle name="Normal 217 3 2 4" xfId="23782"/>
    <cellStyle name="Normal 222 3 2 4" xfId="23783"/>
    <cellStyle name="Normal 5 2 12 3" xfId="23784"/>
    <cellStyle name="Normal 217 3 2 4 2" xfId="23785"/>
    <cellStyle name="Normal 222 3 2 4 2" xfId="23786"/>
    <cellStyle name="Normal 217 3 2 5" xfId="23787"/>
    <cellStyle name="Normal 222 3 2 5" xfId="23788"/>
    <cellStyle name="Normal 58 3 4" xfId="23789"/>
    <cellStyle name="Normal 63 3 4" xfId="23790"/>
    <cellStyle name="Normal 217 3 3" xfId="23791"/>
    <cellStyle name="Normal 222 3 3" xfId="23792"/>
    <cellStyle name="Normal 217 3 3 2" xfId="23793"/>
    <cellStyle name="Normal 222 3 3 2" xfId="23794"/>
    <cellStyle name="Normal 217 3 3 2 2" xfId="23795"/>
    <cellStyle name="Normal 222 3 3 2 2" xfId="23796"/>
    <cellStyle name="Normal 217 3 3 3" xfId="23797"/>
    <cellStyle name="Normal 222 3 3 3" xfId="23798"/>
    <cellStyle name="Normal 217 3 3 3 2" xfId="23799"/>
    <cellStyle name="Normal 222 3 3 3 2" xfId="23800"/>
    <cellStyle name="Normal 217 3 3 4" xfId="23801"/>
    <cellStyle name="Normal 222 3 3 4" xfId="23802"/>
    <cellStyle name="Normal 4 2 5 3 2 3 2" xfId="23803"/>
    <cellStyle name="Normal 217 3 4" xfId="23804"/>
    <cellStyle name="Normal 222 3 4" xfId="23805"/>
    <cellStyle name="Normal 217 3 4 2" xfId="23806"/>
    <cellStyle name="Normal 222 3 4 2" xfId="23807"/>
    <cellStyle name="Normal 217 3 5" xfId="23808"/>
    <cellStyle name="Normal 222 3 5" xfId="23809"/>
    <cellStyle name="Normal 217 3 5 2" xfId="23810"/>
    <cellStyle name="Normal 222 3 5 2" xfId="23811"/>
    <cellStyle name="Normal 217 3 6" xfId="23812"/>
    <cellStyle name="Normal 222 3 6" xfId="23813"/>
    <cellStyle name="Normal 46 4 3 2" xfId="23814"/>
    <cellStyle name="Normal 217 4 2 2 2" xfId="23815"/>
    <cellStyle name="Normal 222 4 2 2 2" xfId="23816"/>
    <cellStyle name="Normal 217 4 2 3" xfId="23817"/>
    <cellStyle name="Normal 222 4 2 3" xfId="23818"/>
    <cellStyle name="Normal 217 4 2 3 2" xfId="23819"/>
    <cellStyle name="Normal 222 4 2 3 2" xfId="23820"/>
    <cellStyle name="Normal 217 4 2 4" xfId="23821"/>
    <cellStyle name="Normal 222 4 2 4" xfId="23822"/>
    <cellStyle name="Normal 217 4 3 2" xfId="23823"/>
    <cellStyle name="Normal 222 4 3 2" xfId="23824"/>
    <cellStyle name="Normal 217 4 4" xfId="23825"/>
    <cellStyle name="Normal 222 4 4" xfId="23826"/>
    <cellStyle name="Normal 217 4 4 2" xfId="23827"/>
    <cellStyle name="Normal 222 4 4 2" xfId="23828"/>
    <cellStyle name="Normal 217 5 2" xfId="23829"/>
    <cellStyle name="Normal 222 5 2" xfId="23830"/>
    <cellStyle name="Normal 217 5 3" xfId="23831"/>
    <cellStyle name="Normal 222 5 3" xfId="23832"/>
    <cellStyle name="Normal 217 5 3 2" xfId="23833"/>
    <cellStyle name="Normal 222 5 3 2" xfId="23834"/>
    <cellStyle name="Normal 217 6" xfId="23835"/>
    <cellStyle name="Normal 222 6" xfId="23836"/>
    <cellStyle name="Normal 217 6 2" xfId="23837"/>
    <cellStyle name="Normal 222 6 2" xfId="23838"/>
    <cellStyle name="Normal 218 2" xfId="23839"/>
    <cellStyle name="Normal 223 2" xfId="23840"/>
    <cellStyle name="Normal 69 4 4" xfId="23841"/>
    <cellStyle name="Normal 74 4 4" xfId="23842"/>
    <cellStyle name="Normal 218 2 2 2 2 2 2" xfId="23843"/>
    <cellStyle name="Normal 223 2 2 2 2 2 2" xfId="23844"/>
    <cellStyle name="Normal 218 2 2 2 2 3" xfId="23845"/>
    <cellStyle name="Normal 223 2 2 2 2 3" xfId="23846"/>
    <cellStyle name="Normal 69 5 4" xfId="23847"/>
    <cellStyle name="Normal 74 5 4" xfId="23848"/>
    <cellStyle name="Normal 218 2 2 2 2 3 2" xfId="23849"/>
    <cellStyle name="Normal 223 2 2 2 2 3 2" xfId="23850"/>
    <cellStyle name="Normal 218 2 2 2 2 4" xfId="23851"/>
    <cellStyle name="Normal 223 2 2 2 2 4" xfId="23852"/>
    <cellStyle name="Normal 218 2 2 2 4 2" xfId="23853"/>
    <cellStyle name="Normal 223 2 2 2 4 2" xfId="23854"/>
    <cellStyle name="Normal 218 2 2 2 5" xfId="23855"/>
    <cellStyle name="Normal 223 2 2 2 5" xfId="23856"/>
    <cellStyle name="Normal 218 2 2 3 2 2" xfId="23857"/>
    <cellStyle name="Normal 223 2 2 3 2 2" xfId="23858"/>
    <cellStyle name="Normal 218 2 2 3 3" xfId="23859"/>
    <cellStyle name="Normal 223 2 2 3 3" xfId="23860"/>
    <cellStyle name="Normal 218 2 2 3 3 2" xfId="23861"/>
    <cellStyle name="Normal 223 2 2 3 3 2" xfId="23862"/>
    <cellStyle name="Normal 218 2 2 3 4" xfId="23863"/>
    <cellStyle name="Normal 223 2 2 3 4" xfId="23864"/>
    <cellStyle name="Normal 218 2 2 5 2" xfId="23865"/>
    <cellStyle name="Normal 223 2 2 5 2" xfId="23866"/>
    <cellStyle name="Normal 218 2 2 6" xfId="23867"/>
    <cellStyle name="Normal 223 2 2 6" xfId="23868"/>
    <cellStyle name="Normal 218 2 3" xfId="23869"/>
    <cellStyle name="Normal 223 2 3" xfId="23870"/>
    <cellStyle name="Normal 218 2 3 2 2 2" xfId="23871"/>
    <cellStyle name="Normal 223 2 3 2 2 2" xfId="23872"/>
    <cellStyle name="Normal 218 2 3 2 3" xfId="23873"/>
    <cellStyle name="Normal 223 2 3 2 3" xfId="23874"/>
    <cellStyle name="Normal 218 2 3 2 3 2" xfId="23875"/>
    <cellStyle name="Normal 223 2 3 2 3 2" xfId="23876"/>
    <cellStyle name="Normal 218 2 3 2 4" xfId="23877"/>
    <cellStyle name="Normal 223 2 3 2 4" xfId="23878"/>
    <cellStyle name="Normal 218 2 3 4 2" xfId="23879"/>
    <cellStyle name="Normal 223 2 3 4 2" xfId="23880"/>
    <cellStyle name="Normal 218 2 3 5" xfId="23881"/>
    <cellStyle name="Normal 223 2 3 5" xfId="23882"/>
    <cellStyle name="Normal 218 2 4" xfId="23883"/>
    <cellStyle name="Normal 223 2 4" xfId="23884"/>
    <cellStyle name="Normal 218 2 4 3 2" xfId="23885"/>
    <cellStyle name="Normal 223 2 4 3 2" xfId="23886"/>
    <cellStyle name="Normal 218 2 4 4" xfId="23887"/>
    <cellStyle name="Normal 223 2 4 4" xfId="23888"/>
    <cellStyle name="Normal 218 2 5" xfId="23889"/>
    <cellStyle name="Normal 223 2 5" xfId="23890"/>
    <cellStyle name="Normal 218 2 5 2" xfId="23891"/>
    <cellStyle name="Normal 223 2 5 2" xfId="23892"/>
    <cellStyle name="Normal 218 2 6" xfId="23893"/>
    <cellStyle name="Normal 223 2 6" xfId="23894"/>
    <cellStyle name="Normal 46 5 2 2" xfId="23895"/>
    <cellStyle name="Normal 218 2 6 2" xfId="23896"/>
    <cellStyle name="Normal 223 2 6 2" xfId="23897"/>
    <cellStyle name="Normal 45 2 2 2 3 2 2" xfId="23898"/>
    <cellStyle name="Normal 218 3" xfId="23899"/>
    <cellStyle name="Normal 223 3" xfId="23900"/>
    <cellStyle name="Normal 218 3 2" xfId="23901"/>
    <cellStyle name="Normal 223 3 2" xfId="23902"/>
    <cellStyle name="Normal 218 3 2 2 2 2" xfId="23903"/>
    <cellStyle name="Normal 223 3 2 2 2 2" xfId="23904"/>
    <cellStyle name="Normal 269 4 2 2" xfId="23905"/>
    <cellStyle name="Normal 218 3 2 2 3" xfId="23906"/>
    <cellStyle name="Normal 223 3 2 2 3" xfId="23907"/>
    <cellStyle name="Normal 218 3 2 2 3 2" xfId="23908"/>
    <cellStyle name="Normal 223 3 2 2 3 2" xfId="23909"/>
    <cellStyle name="Normal 218 3 2 4 2" xfId="23910"/>
    <cellStyle name="Normal 223 3 2 4 2" xfId="23911"/>
    <cellStyle name="Normal 218 3 2 5" xfId="23912"/>
    <cellStyle name="Normal 223 3 2 5" xfId="23913"/>
    <cellStyle name="Normal 218 3 3" xfId="23914"/>
    <cellStyle name="Normal 223 3 3" xfId="23915"/>
    <cellStyle name="Normal 218 3 3 3 2" xfId="23916"/>
    <cellStyle name="Normal 223 3 3 3 2" xfId="23917"/>
    <cellStyle name="Normal 218 3 4" xfId="23918"/>
    <cellStyle name="Normal 223 3 4" xfId="23919"/>
    <cellStyle name="Normal 218 3 4 2" xfId="23920"/>
    <cellStyle name="Normal 223 3 4 2" xfId="23921"/>
    <cellStyle name="Normal 218 3 5" xfId="23922"/>
    <cellStyle name="Normal 223 3 5" xfId="23923"/>
    <cellStyle name="Normal 218 3 5 2" xfId="23924"/>
    <cellStyle name="Normal 223 3 5 2" xfId="23925"/>
    <cellStyle name="Normal 218 3 6" xfId="23926"/>
    <cellStyle name="Normal 223 3 6" xfId="23927"/>
    <cellStyle name="Normal 46 5 3 2" xfId="23928"/>
    <cellStyle name="Normal 218 4" xfId="23929"/>
    <cellStyle name="Normal 223 4" xfId="23930"/>
    <cellStyle name="Normal 218 4 2" xfId="23931"/>
    <cellStyle name="Normal 223 4 2" xfId="23932"/>
    <cellStyle name="Normal 218 4 3" xfId="23933"/>
    <cellStyle name="Normal 223 4 3" xfId="23934"/>
    <cellStyle name="Normal 218 4 4" xfId="23935"/>
    <cellStyle name="Normal 223 4 4" xfId="23936"/>
    <cellStyle name="Normal 218 4 4 2" xfId="23937"/>
    <cellStyle name="Normal 223 4 4 2" xfId="23938"/>
    <cellStyle name="Normal 218 5 2" xfId="23939"/>
    <cellStyle name="Normal 223 5 2" xfId="23940"/>
    <cellStyle name="Normal 218 5 3" xfId="23941"/>
    <cellStyle name="Normal 223 5 3" xfId="23942"/>
    <cellStyle name="Normal 218 5 4" xfId="23943"/>
    <cellStyle name="Normal 223 5 4" xfId="23944"/>
    <cellStyle name="Normal 218 6" xfId="23945"/>
    <cellStyle name="Normal 223 6" xfId="23946"/>
    <cellStyle name="Normal 218 6 2" xfId="23947"/>
    <cellStyle name="Normal 223 6 2" xfId="23948"/>
    <cellStyle name="Normal 218 7 2" xfId="23949"/>
    <cellStyle name="Normal 223 7 2" xfId="23950"/>
    <cellStyle name="Normal 218 8" xfId="23951"/>
    <cellStyle name="Normal 223 8" xfId="23952"/>
    <cellStyle name="Normal 219 2" xfId="23953"/>
    <cellStyle name="Normal 70 2 3 2 2" xfId="23954"/>
    <cellStyle name="Normal 219 2 2 2 2" xfId="23955"/>
    <cellStyle name="Percent 18 2 3" xfId="23956"/>
    <cellStyle name="Normal 70 2 3 2 2 2" xfId="23957"/>
    <cellStyle name="Normal 219 2 2 2 2 2" xfId="23958"/>
    <cellStyle name="Percent 18 2 3 2" xfId="23959"/>
    <cellStyle name="Normal 219 2 2 2 2 2 2" xfId="23960"/>
    <cellStyle name="Percent 18 2 4" xfId="23961"/>
    <cellStyle name="Normal 219 2 2 2 2 3" xfId="23962"/>
    <cellStyle name="Percent 18 2 4 2" xfId="23963"/>
    <cellStyle name="Normal 4 5 4 4 4" xfId="23964"/>
    <cellStyle name="Normal 219 2 2 2 2 3 2" xfId="23965"/>
    <cellStyle name="Normal 219 2 2 2 2 4" xfId="23966"/>
    <cellStyle name="Normal 70 2 3 2 3" xfId="23967"/>
    <cellStyle name="Normal 4 5 2 3 2 2 2 3 2" xfId="23968"/>
    <cellStyle name="Normal 219 2 2 2 3" xfId="23969"/>
    <cellStyle name="Normal 70 2 3 2 3 2" xfId="23970"/>
    <cellStyle name="Normal 219 2 2 2 3 2" xfId="23971"/>
    <cellStyle name="Normal 70 2 3 2 4" xfId="23972"/>
    <cellStyle name="Normal 219 2 2 2 4" xfId="23973"/>
    <cellStyle name="Normal 219 2 2 2 4 2" xfId="23974"/>
    <cellStyle name="Normal 219 2 2 2 5" xfId="23975"/>
    <cellStyle name="Normal 70 2 3 3" xfId="23976"/>
    <cellStyle name="Normal 219 2 2 3" xfId="23977"/>
    <cellStyle name="Normal 70 2 3 3 2" xfId="23978"/>
    <cellStyle name="Normal 219 2 2 3 2" xfId="23979"/>
    <cellStyle name="Percent 19 2 3" xfId="23980"/>
    <cellStyle name="Normal 219 2 2 3 2 2" xfId="23981"/>
    <cellStyle name="Normal 219 2 2 3 3" xfId="23982"/>
    <cellStyle name="Normal 219 2 2 3 3 2" xfId="23983"/>
    <cellStyle name="Normal 219 2 2 3 4" xfId="23984"/>
    <cellStyle name="Normal 65 2 4" xfId="23985"/>
    <cellStyle name="Normal 70 2 4" xfId="23986"/>
    <cellStyle name="Normal 219 2 3" xfId="23987"/>
    <cellStyle name="Normal 65 2 4 2" xfId="23988"/>
    <cellStyle name="Normal 70 2 4 2" xfId="23989"/>
    <cellStyle name="Normal 219 2 3 2" xfId="23990"/>
    <cellStyle name="Note 3 2 2 2 4 3" xfId="23991"/>
    <cellStyle name="Normal 70 2 4 2 2" xfId="23992"/>
    <cellStyle name="Normal 219 2 3 2 2" xfId="23993"/>
    <cellStyle name="Normal 219 2 3 2 2 2" xfId="23994"/>
    <cellStyle name="Normal 219 2 3 2 3" xfId="23995"/>
    <cellStyle name="Normal 219 2 3 2 3 2" xfId="23996"/>
    <cellStyle name="Normal 6 2 10 2" xfId="23997"/>
    <cellStyle name="Normal 219 2 3 2 4" xfId="23998"/>
    <cellStyle name="Normal 70 2 4 3" xfId="23999"/>
    <cellStyle name="Normal 219 2 3 3" xfId="24000"/>
    <cellStyle name="Normal 70 2 4 3 2" xfId="24001"/>
    <cellStyle name="Normal 219 2 3 3 2" xfId="24002"/>
    <cellStyle name="Normal 65 2 5" xfId="24003"/>
    <cellStyle name="Normal 70 2 5" xfId="24004"/>
    <cellStyle name="Normal 219 2 4" xfId="24005"/>
    <cellStyle name="Normal 27 3" xfId="24006"/>
    <cellStyle name="Normal 32 3" xfId="24007"/>
    <cellStyle name="Normal 70 2 5 2" xfId="24008"/>
    <cellStyle name="Normal 219 2 4 2" xfId="24009"/>
    <cellStyle name="Normal 32 4" xfId="24010"/>
    <cellStyle name="Normal 219 2 4 3" xfId="24011"/>
    <cellStyle name="Normal 32 4 2" xfId="24012"/>
    <cellStyle name="Normal 219 2 4 3 2" xfId="24013"/>
    <cellStyle name="Normal 70 2 6" xfId="24014"/>
    <cellStyle name="Normal 219 2 5" xfId="24015"/>
    <cellStyle name="Normal 33 3" xfId="24016"/>
    <cellStyle name="Normal 70 2 6 2" xfId="24017"/>
    <cellStyle name="Normal 219 2 5 2" xfId="24018"/>
    <cellStyle name="Normal 70 2 7" xfId="24019"/>
    <cellStyle name="Normal 219 2 6" xfId="24020"/>
    <cellStyle name="Normal 34 3" xfId="24021"/>
    <cellStyle name="Normal 219 2 6 2" xfId="24022"/>
    <cellStyle name="Normal 45 2 2 2 3 3 2" xfId="24023"/>
    <cellStyle name="Normal 219 3" xfId="24024"/>
    <cellStyle name="Normal 65 3 3" xfId="24025"/>
    <cellStyle name="Normal 70 3 3" xfId="24026"/>
    <cellStyle name="Normal 219 3 2" xfId="24027"/>
    <cellStyle name="Normal 70 3 3 2 2" xfId="24028"/>
    <cellStyle name="Normal 75 3 2" xfId="24029"/>
    <cellStyle name="Normal 80 3 2" xfId="24030"/>
    <cellStyle name="Normal 219 3 2 2 2" xfId="24031"/>
    <cellStyle name="Normal 75 3 2 2" xfId="24032"/>
    <cellStyle name="Normal 80 3 2 2" xfId="24033"/>
    <cellStyle name="Normal 219 3 2 2 2 2" xfId="24034"/>
    <cellStyle name="Normal 75 3 3" xfId="24035"/>
    <cellStyle name="Normal 80 3 3" xfId="24036"/>
    <cellStyle name="Normal 219 3 2 2 3" xfId="24037"/>
    <cellStyle name="Normal 75 3 3 2" xfId="24038"/>
    <cellStyle name="Normal 80 3 3 2" xfId="24039"/>
    <cellStyle name="Normal 219 3 2 2 3 2" xfId="24040"/>
    <cellStyle name="Normal 75 3 4" xfId="24041"/>
    <cellStyle name="Normal 80 3 4" xfId="24042"/>
    <cellStyle name="Normal 219 3 2 2 4" xfId="24043"/>
    <cellStyle name="Normal 70 3 3 3 2" xfId="24044"/>
    <cellStyle name="Normal 75 4 2" xfId="24045"/>
    <cellStyle name="Normal 80 4 2" xfId="24046"/>
    <cellStyle name="Normal 219 3 2 3 2" xfId="24047"/>
    <cellStyle name="Normal 65 3 4" xfId="24048"/>
    <cellStyle name="Normal 70 3 4" xfId="24049"/>
    <cellStyle name="Normal 219 3 3" xfId="24050"/>
    <cellStyle name="Normal 70 3 4 2" xfId="24051"/>
    <cellStyle name="Normal 76 3" xfId="24052"/>
    <cellStyle name="Normal 81 3" xfId="24053"/>
    <cellStyle name="Normal 219 3 3 2" xfId="24054"/>
    <cellStyle name="Normal 76 3 2" xfId="24055"/>
    <cellStyle name="Normal 81 3 2" xfId="24056"/>
    <cellStyle name="Normal 219 3 3 2 2" xfId="24057"/>
    <cellStyle name="Normal 76 4" xfId="24058"/>
    <cellStyle name="Normal 81 4" xfId="24059"/>
    <cellStyle name="Normal 219 3 3 3" xfId="24060"/>
    <cellStyle name="Normal 76 4 2" xfId="24061"/>
    <cellStyle name="Normal 81 4 2" xfId="24062"/>
    <cellStyle name="Normal 219 3 3 3 2" xfId="24063"/>
    <cellStyle name="Normal 70 3 5" xfId="24064"/>
    <cellStyle name="Normal 219 3 4" xfId="24065"/>
    <cellStyle name="Normal 70 3 5 2" xfId="24066"/>
    <cellStyle name="Normal 77 3" xfId="24067"/>
    <cellStyle name="Normal 82 3" xfId="24068"/>
    <cellStyle name="Normal 219 3 4 2" xfId="24069"/>
    <cellStyle name="Normal 70 3 6" xfId="24070"/>
    <cellStyle name="Normal 219 3 5" xfId="24071"/>
    <cellStyle name="Normal 78 3" xfId="24072"/>
    <cellStyle name="Normal 83 3" xfId="24073"/>
    <cellStyle name="Normal 219 3 5 2" xfId="24074"/>
    <cellStyle name="Normal 219 3 6" xfId="24075"/>
    <cellStyle name="Normal 219 4" xfId="24076"/>
    <cellStyle name="Normal 70 4 3" xfId="24077"/>
    <cellStyle name="Normal 219 4 2" xfId="24078"/>
    <cellStyle name="Normal 219 4 2 3 2" xfId="24079"/>
    <cellStyle name="Normal 70 4 4" xfId="24080"/>
    <cellStyle name="Normal 219 4 3" xfId="24081"/>
    <cellStyle name="PrePop Currency (0)" xfId="24082"/>
    <cellStyle name="Normal 70 4 4 2" xfId="24083"/>
    <cellStyle name="Normal 219 4 3 2" xfId="24084"/>
    <cellStyle name="Normal 5 2 11 4" xfId="24085"/>
    <cellStyle name="Normal 70 4 5" xfId="24086"/>
    <cellStyle name="Normal 219 4 4" xfId="24087"/>
    <cellStyle name="Normal 219 4 4 2" xfId="24088"/>
    <cellStyle name="Normal 5 2 12 4" xfId="24089"/>
    <cellStyle name="Normal 5 2 2 4 2 2" xfId="24090"/>
    <cellStyle name="Normal 219 4 5" xfId="24091"/>
    <cellStyle name="Normal 33 2 5 2 2" xfId="24092"/>
    <cellStyle name="Normal 219 5" xfId="24093"/>
    <cellStyle name="Normal 70 5 3" xfId="24094"/>
    <cellStyle name="Normal 219 5 2" xfId="24095"/>
    <cellStyle name="Normal 70 5 3 2" xfId="24096"/>
    <cellStyle name="Normal 219 5 2 2" xfId="24097"/>
    <cellStyle name="Normal 70 5 4" xfId="24098"/>
    <cellStyle name="Normal 219 5 3" xfId="24099"/>
    <cellStyle name="Normal 219 5 3 2" xfId="24100"/>
    <cellStyle name="Normal 219 5 4" xfId="24101"/>
    <cellStyle name="Normal 219 6" xfId="24102"/>
    <cellStyle name="Normal 219 6 2" xfId="24103"/>
    <cellStyle name="Normal 219 7 2" xfId="24104"/>
    <cellStyle name="Normal 4 4 2 11 2 2" xfId="24105"/>
    <cellStyle name="Normal 219 8" xfId="24106"/>
    <cellStyle name="Normal 22 10" xfId="24107"/>
    <cellStyle name="Normal 7 5 2 4 2" xfId="24108"/>
    <cellStyle name="Normal 22 2 2 2 2 2 2" xfId="24109"/>
    <cellStyle name="Normal 22 2 2 2 2 2 2 2" xfId="24110"/>
    <cellStyle name="Normal 22 2 2 2 2 2 3" xfId="24111"/>
    <cellStyle name="Normal 22 2 2 2 2 2 4" xfId="24112"/>
    <cellStyle name="Normal 7 5 2 6" xfId="24113"/>
    <cellStyle name="Normal 22 2 2 2 2 4" xfId="24114"/>
    <cellStyle name="Normal 22 2 2 2 2 4 2" xfId="24115"/>
    <cellStyle name="Normal 22 2 2 2 2 5" xfId="24116"/>
    <cellStyle name="Normal 22 2 2 2 3 2 2" xfId="24117"/>
    <cellStyle name="Normal 22 2 2 2 3 3" xfId="24118"/>
    <cellStyle name="Normal 22 2 2 2 3 3 2" xfId="24119"/>
    <cellStyle name="Normal 22 2 2 2 3 4" xfId="24120"/>
    <cellStyle name="Normal 7 5 4 4" xfId="24121"/>
    <cellStyle name="Normal 3 5 2 3 2 2 3" xfId="24122"/>
    <cellStyle name="Normal 22 2 2 2 4 2" xfId="24123"/>
    <cellStyle name="Normal 22 2 2 2 5" xfId="24124"/>
    <cellStyle name="Normal 7 5 5 4" xfId="24125"/>
    <cellStyle name="Normal 22 2 2 2 5 2" xfId="24126"/>
    <cellStyle name="Normal 22 2 2 2 6" xfId="24127"/>
    <cellStyle name="Normal 22 2 2 3 2 2" xfId="24128"/>
    <cellStyle name="Normal 22 2 2 3 2 2 2" xfId="24129"/>
    <cellStyle name="Normal 22 2 2 3 2 3" xfId="24130"/>
    <cellStyle name="Normal 22 2 2 3 2 3 2" xfId="24131"/>
    <cellStyle name="Normal 22 2 2 3 2 4" xfId="24132"/>
    <cellStyle name="Normal 22 2 2 3 3" xfId="24133"/>
    <cellStyle name="Normal 22 2 2 3 3 2" xfId="24134"/>
    <cellStyle name="Normal 22 2 2 3 4" xfId="24135"/>
    <cellStyle name="Normal 22 2 2 3 4 2" xfId="24136"/>
    <cellStyle name="Normal 22 2 2 3 5" xfId="24137"/>
    <cellStyle name="Normal 22 2 2 4 2 2" xfId="24138"/>
    <cellStyle name="Normal 22 2 2 4 3" xfId="24139"/>
    <cellStyle name="Normal 22 2 2 4 3 2" xfId="24140"/>
    <cellStyle name="Normal 7 5 4 2 2" xfId="24141"/>
    <cellStyle name="Normal 22 2 2 4 4" xfId="24142"/>
    <cellStyle name="Normal 22 2 2 5 2" xfId="24143"/>
    <cellStyle name="Normal 22 2 2 6" xfId="24144"/>
    <cellStyle name="SAPBEXHLevel1X 4 2 2" xfId="24145"/>
    <cellStyle name="Normal 22 2 3 2 2 2" xfId="24146"/>
    <cellStyle name="SAPBEXHLevel1X 4 2 2 2" xfId="24147"/>
    <cellStyle name="Normal 22 2 3 2 2 2 2" xfId="24148"/>
    <cellStyle name="Percent 2 2 5" xfId="24149"/>
    <cellStyle name="SAPBEXexcGood3 2 4" xfId="24150"/>
    <cellStyle name="Output 28 2" xfId="24151"/>
    <cellStyle name="Output 33 2" xfId="24152"/>
    <cellStyle name="SAPBEXHLevel1X 4 2 3" xfId="24153"/>
    <cellStyle name="Normal 22 2 3 2 2 3" xfId="24154"/>
    <cellStyle name="SAPBEXHLevel1X 4 2 3 2" xfId="24155"/>
    <cellStyle name="Normal 22 2 3 2 2 3 2" xfId="24156"/>
    <cellStyle name="Percent 2 3 5" xfId="24157"/>
    <cellStyle name="SAPBEXexcGood3 2 4 2" xfId="24158"/>
    <cellStyle name="Output 28 2 2" xfId="24159"/>
    <cellStyle name="Output 33 2 2" xfId="24160"/>
    <cellStyle name="SAPBEXexcGood3 2 5" xfId="24161"/>
    <cellStyle name="Output 28 3" xfId="24162"/>
    <cellStyle name="SAPBEXHLevel1X 4 2 4" xfId="24163"/>
    <cellStyle name="Normal 22 2 3 2 2 4" xfId="24164"/>
    <cellStyle name="Normal 8 5 3 4" xfId="24165"/>
    <cellStyle name="SAPBEXHLevel1X 4 3 2" xfId="24166"/>
    <cellStyle name="Normal 22 2 3 2 3 2" xfId="24167"/>
    <cellStyle name="SAPBEXHLevel1X 4 4" xfId="24168"/>
    <cellStyle name="Normal 22 2 3 2 4" xfId="24169"/>
    <cellStyle name="Normal 8 5 4 4" xfId="24170"/>
    <cellStyle name="SAPBEXHLevel1X 4 4 2" xfId="24171"/>
    <cellStyle name="Normal 22 2 3 2 4 2" xfId="24172"/>
    <cellStyle name="SAPBEXHLevel1X 4 5" xfId="24173"/>
    <cellStyle name="Normal 22 2 3 2 5" xfId="24174"/>
    <cellStyle name="SAPBEXHLevel1X 5 3" xfId="24175"/>
    <cellStyle name="Normal 22 2 3 3 3" xfId="24176"/>
    <cellStyle name="Normal 267 2 2" xfId="24177"/>
    <cellStyle name="Normal 272 2 2" xfId="24178"/>
    <cellStyle name="SAPBEXHLevel1X 5 3 2" xfId="24179"/>
    <cellStyle name="Normal 22 2 3 3 3 2" xfId="24180"/>
    <cellStyle name="Normal 267 2 2 2" xfId="24181"/>
    <cellStyle name="Normal 272 2 2 2" xfId="24182"/>
    <cellStyle name="SAPBEXHLevel1X 5 4" xfId="24183"/>
    <cellStyle name="Normal 22 2 3 3 4" xfId="24184"/>
    <cellStyle name="Normal 267 2 3" xfId="24185"/>
    <cellStyle name="Normal 272 2 3" xfId="24186"/>
    <cellStyle name="Percent 19 8 2 2" xfId="24187"/>
    <cellStyle name="SAPBEXHLevel1X 7" xfId="24188"/>
    <cellStyle name="Normal 22 2 3 5" xfId="24189"/>
    <cellStyle name="Normal 22 2 3 5 2" xfId="24190"/>
    <cellStyle name="Normal 22 2 3 6" xfId="24191"/>
    <cellStyle name="Normal 22 2 4 2 2" xfId="24192"/>
    <cellStyle name="Normal 22 2 4 2 3" xfId="24193"/>
    <cellStyle name="Normal 22 2 4 2 3 2" xfId="24194"/>
    <cellStyle name="Normal 22 2 4 2 4" xfId="24195"/>
    <cellStyle name="Normal 22 2 4 3" xfId="24196"/>
    <cellStyle name="Normal 4 4 2 2 3 2 2 2 3 2" xfId="24197"/>
    <cellStyle name="Normal 22 2 4 4" xfId="24198"/>
    <cellStyle name="Normal 22 2 4 4 2" xfId="24199"/>
    <cellStyle name="Percent 19 8 3 2" xfId="24200"/>
    <cellStyle name="Normal 22 2 4 5" xfId="24201"/>
    <cellStyle name="Normal 22 2 5 2 2" xfId="24202"/>
    <cellStyle name="Normal 22 2 5 3" xfId="24203"/>
    <cellStyle name="Normal 22 2 5 3 2" xfId="24204"/>
    <cellStyle name="Normal 22 2 5 4" xfId="24205"/>
    <cellStyle name="Normal 22 2 6 2" xfId="24206"/>
    <cellStyle name="Normal 22 3" xfId="24207"/>
    <cellStyle name="Normal 22 3 2" xfId="24208"/>
    <cellStyle name="Normal 22 3 2 2 2" xfId="24209"/>
    <cellStyle name="Normal 22 3 2 2 2 2" xfId="24210"/>
    <cellStyle name="Normal 22 3 2 2 2 2 2" xfId="24211"/>
    <cellStyle name="Normal 97 2 2 2 2 2 2" xfId="24212"/>
    <cellStyle name="Normal 22 3 2 2 2 3" xfId="24213"/>
    <cellStyle name="Normal 22 3 2 2 2 3 2" xfId="24214"/>
    <cellStyle name="Normal 22 3 2 2 2 4" xfId="24215"/>
    <cellStyle name="Normal 22 3 2 2 3" xfId="24216"/>
    <cellStyle name="Normal 22 3 2 2 3 2" xfId="24217"/>
    <cellStyle name="Normal 22 3 2 2 4" xfId="24218"/>
    <cellStyle name="Normal 22 3 2 2 4 2" xfId="24219"/>
    <cellStyle name="Normal 22 3 2 2 5" xfId="24220"/>
    <cellStyle name="Normal 22 3 2 3" xfId="24221"/>
    <cellStyle name="Normal 22 3 2 3 2" xfId="24222"/>
    <cellStyle name="Normal 22 3 2 3 2 2" xfId="24223"/>
    <cellStyle name="Normal 22 3 2 3 3" xfId="24224"/>
    <cellStyle name="Normal 22 3 2 3 3 2" xfId="24225"/>
    <cellStyle name="Normal 22 3 2 3 4" xfId="24226"/>
    <cellStyle name="Normal 22 3 2 4" xfId="24227"/>
    <cellStyle name="Percent 20 9" xfId="24228"/>
    <cellStyle name="Normal 22 3 2 4 2" xfId="24229"/>
    <cellStyle name="Normal 22 3 2 5" xfId="24230"/>
    <cellStyle name="Normal 22 3 2 5 2" xfId="24231"/>
    <cellStyle name="Normal 67 2 2 2 2 2" xfId="24232"/>
    <cellStyle name="Normal 72 2 2 2 2 2" xfId="24233"/>
    <cellStyle name="Normal 22 3 2 6" xfId="24234"/>
    <cellStyle name="Normal 22 3 3" xfId="24235"/>
    <cellStyle name="Normal 22 3 3 2" xfId="24236"/>
    <cellStyle name="Normal 22 3 3 2 2" xfId="24237"/>
    <cellStyle name="Normal 22 3 3 2 2 2" xfId="24238"/>
    <cellStyle name="Normal 22 3 3 2 3" xfId="24239"/>
    <cellStyle name="Normal 22 3 3 2 3 2" xfId="24240"/>
    <cellStyle name="Normal 22 3 3 2 4" xfId="24241"/>
    <cellStyle name="Normal 22 3 3 3" xfId="24242"/>
    <cellStyle name="Normal 22 3 3 3 2" xfId="24243"/>
    <cellStyle name="Normal 22 3 3 4" xfId="24244"/>
    <cellStyle name="Normal 22 3 3 4 2" xfId="24245"/>
    <cellStyle name="Normal 22 3 3 5" xfId="24246"/>
    <cellStyle name="Normal 3 2 2 2 2" xfId="24247"/>
    <cellStyle name="Normal 22 3 4" xfId="24248"/>
    <cellStyle name="Normal 22 3 4 2 2" xfId="24249"/>
    <cellStyle name="Normal 22 3 5" xfId="24250"/>
    <cellStyle name="Normal 22 3 6" xfId="24251"/>
    <cellStyle name="Normal 276" xfId="24252"/>
    <cellStyle name="Normal 281" xfId="24253"/>
    <cellStyle name="Normal 22 3 6 2" xfId="24254"/>
    <cellStyle name="Normal 22 4" xfId="24255"/>
    <cellStyle name="Normal 22 4 2" xfId="24256"/>
    <cellStyle name="Normal 22 4 2 2 2" xfId="24257"/>
    <cellStyle name="Normal 22 4 2 2 2 2" xfId="24258"/>
    <cellStyle name="Normal 22 4 2 2 3" xfId="24259"/>
    <cellStyle name="Normal 22 4 2 2 3 2" xfId="24260"/>
    <cellStyle name="Normal 22 4 2 3" xfId="24261"/>
    <cellStyle name="Normal 22 4 2 3 2" xfId="24262"/>
    <cellStyle name="Normal 85 3 2 2 2" xfId="24263"/>
    <cellStyle name="Normal 90 3 2 2 2" xfId="24264"/>
    <cellStyle name="Normal 22 4 2 4" xfId="24265"/>
    <cellStyle name="Normal 85 3 2 2 2 2" xfId="24266"/>
    <cellStyle name="Normal 90 3 2 2 2 2" xfId="24267"/>
    <cellStyle name="Normal 22 4 2 4 2" xfId="24268"/>
    <cellStyle name="Normal 85 3 2 2 3" xfId="24269"/>
    <cellStyle name="Normal 90 3 2 2 3" xfId="24270"/>
    <cellStyle name="Normal 22 4 2 5" xfId="24271"/>
    <cellStyle name="Normal 22 4 3" xfId="24272"/>
    <cellStyle name="Normal 22 4 3 2" xfId="24273"/>
    <cellStyle name="Normal 22 4 3 2 2" xfId="24274"/>
    <cellStyle name="Normal 22 4 3 3" xfId="24275"/>
    <cellStyle name="Normal 22 4 3 3 2" xfId="24276"/>
    <cellStyle name="Normal 22 4 4" xfId="24277"/>
    <cellStyle name="Normal 22 4 4 2" xfId="24278"/>
    <cellStyle name="Normal 22 4 5" xfId="24279"/>
    <cellStyle name="Normal 22 4 5 2" xfId="24280"/>
    <cellStyle name="Normal 22 4 6" xfId="24281"/>
    <cellStyle name="Normal 22 5" xfId="24282"/>
    <cellStyle name="Normal 22 5 2" xfId="24283"/>
    <cellStyle name="Normal 22 5 2 2" xfId="24284"/>
    <cellStyle name="Normal 22 5 2 2 2" xfId="24285"/>
    <cellStyle name="Normal 34 2 2 2 2 4" xfId="24286"/>
    <cellStyle name="Normal 22 5 2 2 2 2" xfId="24287"/>
    <cellStyle name="Normal 34 2 2 2 2 4 2" xfId="24288"/>
    <cellStyle name="Normal 22 5 2 2 3" xfId="24289"/>
    <cellStyle name="Normal 34 2 2 2 2 5" xfId="24290"/>
    <cellStyle name="Normal 22 5 2 2 3 2" xfId="24291"/>
    <cellStyle name="Normal 34 2 2 2 2 5 2" xfId="24292"/>
    <cellStyle name="Normal 22 5 2 3" xfId="24293"/>
    <cellStyle name="Normal 22 5 2 3 2" xfId="24294"/>
    <cellStyle name="Normal 34 2 2 2 3 4" xfId="24295"/>
    <cellStyle name="Normal 22 5 3" xfId="24296"/>
    <cellStyle name="Normal 22 5 3 2" xfId="24297"/>
    <cellStyle name="Normal 22 5 3 2 2" xfId="24298"/>
    <cellStyle name="Normal 34 2 2 3 2 4" xfId="24299"/>
    <cellStyle name="Normal 22 5 3 3" xfId="24300"/>
    <cellStyle name="Normal 22 5 3 3 2" xfId="24301"/>
    <cellStyle name="Normal 34 2 2 3 3 4" xfId="24302"/>
    <cellStyle name="Normal 22 5 4" xfId="24303"/>
    <cellStyle name="Output 5 3 2 2 3" xfId="24304"/>
    <cellStyle name="Normal 22 5 4 2" xfId="24305"/>
    <cellStyle name="Normal 22 5 5" xfId="24306"/>
    <cellStyle name="Output 5 3 2 3 3" xfId="24307"/>
    <cellStyle name="Normal 22 5 5 2" xfId="24308"/>
    <cellStyle name="Normal 22 5 6" xfId="24309"/>
    <cellStyle name="Normal 22 6" xfId="24310"/>
    <cellStyle name="Normal 22 7" xfId="24311"/>
    <cellStyle name="Normal 22 8" xfId="24312"/>
    <cellStyle name="Normal 22 9" xfId="24313"/>
    <cellStyle name="Normal 226 2" xfId="24314"/>
    <cellStyle name="Normal 231 2" xfId="24315"/>
    <cellStyle name="Normal 226 3" xfId="24316"/>
    <cellStyle name="Normal 227 2" xfId="24317"/>
    <cellStyle name="Normal 232 2" xfId="24318"/>
    <cellStyle name="Normal 227 2 2 2 2 3" xfId="24319"/>
    <cellStyle name="Normal 5 3 2 3 3 2 3 2" xfId="24320"/>
    <cellStyle name="Normal 227 2 2 2 2 4" xfId="24321"/>
    <cellStyle name="Normal 227 2 2 2 4 2" xfId="24322"/>
    <cellStyle name="Normal 227 2 2 2 5" xfId="24323"/>
    <cellStyle name="Normal 227 2 2 3 3" xfId="24324"/>
    <cellStyle name="Normal 227 2 2 3 4" xfId="24325"/>
    <cellStyle name="Normal 227 2 2 6" xfId="24326"/>
    <cellStyle name="Normal 227 2 3 2 2 2" xfId="24327"/>
    <cellStyle name="Normal 227 2 3 2 3" xfId="24328"/>
    <cellStyle name="Normal 227 2 3 2 3 2" xfId="24329"/>
    <cellStyle name="Normal 227 2 3 2 4" xfId="24330"/>
    <cellStyle name="Normal 227 2 3 4 2" xfId="24331"/>
    <cellStyle name="Normal 227 2 3 5" xfId="24332"/>
    <cellStyle name="Normal 227 2 4 3 2" xfId="24333"/>
    <cellStyle name="Normal 227 3" xfId="24334"/>
    <cellStyle name="Normal 68 3 3" xfId="24335"/>
    <cellStyle name="Normal 73 3 3" xfId="24336"/>
    <cellStyle name="Normal 227 3 2" xfId="24337"/>
    <cellStyle name="Normal 68 3 3 2" xfId="24338"/>
    <cellStyle name="Normal 73 3 3 2" xfId="24339"/>
    <cellStyle name="Normal 227 3 2 2" xfId="24340"/>
    <cellStyle name="Normal 68 3 3 2 2" xfId="24341"/>
    <cellStyle name="Normal 73 3 3 2 2" xfId="24342"/>
    <cellStyle name="Normal 227 3 2 2 2" xfId="24343"/>
    <cellStyle name="Normal 227 3 2 2 2 2" xfId="24344"/>
    <cellStyle name="Normal 227 3 2 2 3" xfId="24345"/>
    <cellStyle name="Normal 227 3 2 2 3 2" xfId="24346"/>
    <cellStyle name="Normal 227 3 2 2 4" xfId="24347"/>
    <cellStyle name="Normal 42 3 2 3 2 2" xfId="24348"/>
    <cellStyle name="Normal 68 3 3 3 2" xfId="24349"/>
    <cellStyle name="Normal 73 3 3 3 2" xfId="24350"/>
    <cellStyle name="Normal 227 3 2 3 2" xfId="24351"/>
    <cellStyle name="Normal 68 3 3 4" xfId="24352"/>
    <cellStyle name="Normal 73 3 3 4" xfId="24353"/>
    <cellStyle name="Normal 227 3 2 4" xfId="24354"/>
    <cellStyle name="Normal 227 3 2 4 2" xfId="24355"/>
    <cellStyle name="Normal 227 3 2 5" xfId="24356"/>
    <cellStyle name="Normal 6 14 2" xfId="24357"/>
    <cellStyle name="Normal 68 3 4" xfId="24358"/>
    <cellStyle name="Normal 73 3 4" xfId="24359"/>
    <cellStyle name="Normal 227 3 3" xfId="24360"/>
    <cellStyle name="Normal 68 3 4 2" xfId="24361"/>
    <cellStyle name="Normal 73 3 4 2" xfId="24362"/>
    <cellStyle name="Normal 4 3 3 2 2 2 3" xfId="24363"/>
    <cellStyle name="Normal 227 3 3 2" xfId="24364"/>
    <cellStyle name="Normal 4 3 3 2 2 2 4" xfId="24365"/>
    <cellStyle name="Normal 227 3 3 3" xfId="24366"/>
    <cellStyle name="Normal 227 3 3 3 2" xfId="24367"/>
    <cellStyle name="Normal 227 3 3 4" xfId="24368"/>
    <cellStyle name="Normal 68 3 5" xfId="24369"/>
    <cellStyle name="Normal 73 3 5" xfId="24370"/>
    <cellStyle name="Normal 227 3 4" xfId="24371"/>
    <cellStyle name="Normal 68 3 5 2" xfId="24372"/>
    <cellStyle name="Normal 73 3 5 2" xfId="24373"/>
    <cellStyle name="Normal 227 3 4 2" xfId="24374"/>
    <cellStyle name="Normal 68 3 6" xfId="24375"/>
    <cellStyle name="Normal 73 3 6" xfId="24376"/>
    <cellStyle name="Normal 227 3 5" xfId="24377"/>
    <cellStyle name="Normal 227 3 5 2" xfId="24378"/>
    <cellStyle name="Normal 4 4 3 2 3 3 2 2" xfId="24379"/>
    <cellStyle name="Normal 227 4" xfId="24380"/>
    <cellStyle name="Normal 68 4 3" xfId="24381"/>
    <cellStyle name="Normal 73 4 3" xfId="24382"/>
    <cellStyle name="Normal 4 4 3 11" xfId="24383"/>
    <cellStyle name="Normal 227 4 2" xfId="24384"/>
    <cellStyle name="Normal 68 4 3 2" xfId="24385"/>
    <cellStyle name="Normal 73 4 3 2" xfId="24386"/>
    <cellStyle name="Normal 4 4 3 11 2" xfId="24387"/>
    <cellStyle name="Normal 227 4 2 2" xfId="24388"/>
    <cellStyle name="Normal 227 4 2 2 2" xfId="24389"/>
    <cellStyle name="Normal 227 4 2 3" xfId="24390"/>
    <cellStyle name="Normal 227 4 2 3 2" xfId="24391"/>
    <cellStyle name="Normal 86 4 2 3 2" xfId="24392"/>
    <cellStyle name="Normal 91 4 2 3 2" xfId="24393"/>
    <cellStyle name="Normal 227 4 2 4" xfId="24394"/>
    <cellStyle name="Normal 68 4 4" xfId="24395"/>
    <cellStyle name="Normal 73 4 4" xfId="24396"/>
    <cellStyle name="Normal 4 4 3 12" xfId="24397"/>
    <cellStyle name="Normal 227 4 3" xfId="24398"/>
    <cellStyle name="Normal 68 4 4 2" xfId="24399"/>
    <cellStyle name="Normal 73 4 4 2" xfId="24400"/>
    <cellStyle name="Normal 4 4 3 12 2" xfId="24401"/>
    <cellStyle name="Normal 227 4 3 2" xfId="24402"/>
    <cellStyle name="Normal 68 4 5" xfId="24403"/>
    <cellStyle name="Normal 73 4 5" xfId="24404"/>
    <cellStyle name="Normal 4 4 3 13" xfId="24405"/>
    <cellStyle name="Normal 227 4 4" xfId="24406"/>
    <cellStyle name="Normal 227 4 4 2" xfId="24407"/>
    <cellStyle name="Normal 227 4 5" xfId="24408"/>
    <cellStyle name="Normal 227 5" xfId="24409"/>
    <cellStyle name="Normal 68 5 3" xfId="24410"/>
    <cellStyle name="Normal 73 5 3" xfId="24411"/>
    <cellStyle name="Normal 227 5 2" xfId="24412"/>
    <cellStyle name="Normal 68 5 4" xfId="24413"/>
    <cellStyle name="Normal 73 5 4" xfId="24414"/>
    <cellStyle name="Normal 227 5 3" xfId="24415"/>
    <cellStyle name="Normal 4 5 2 2 4 4" xfId="24416"/>
    <cellStyle name="Normal 227 5 3 2" xfId="24417"/>
    <cellStyle name="Normal 227 5 4" xfId="24418"/>
    <cellStyle name="Normal 227 6" xfId="24419"/>
    <cellStyle name="Normal 227 6 2" xfId="24420"/>
    <cellStyle name="Normal 227 7" xfId="24421"/>
    <cellStyle name="Normal 227 7 2" xfId="24422"/>
    <cellStyle name="Normal 228 2" xfId="24423"/>
    <cellStyle name="Normal 233 2" xfId="24424"/>
    <cellStyle name="Normal 4 5 2 3 2 3 2 2" xfId="24425"/>
    <cellStyle name="Normal 229 2" xfId="24426"/>
    <cellStyle name="Normal 234 2" xfId="24427"/>
    <cellStyle name="Normal 23 2 2" xfId="24428"/>
    <cellStyle name="Note 15" xfId="24429"/>
    <cellStyle name="Note 20" xfId="24430"/>
    <cellStyle name="Normal 230 2" xfId="24431"/>
    <cellStyle name="Normal 75 2 3" xfId="24432"/>
    <cellStyle name="Normal 80 2 3" xfId="24433"/>
    <cellStyle name="Normal 234 2 2" xfId="24434"/>
    <cellStyle name="Normal 234 3" xfId="24435"/>
    <cellStyle name="Normal 25" xfId="24436"/>
    <cellStyle name="Normal 30" xfId="24437"/>
    <cellStyle name="Normal 25 2" xfId="24438"/>
    <cellStyle name="Normal 30 2" xfId="24439"/>
    <cellStyle name="Normal 255" xfId="24440"/>
    <cellStyle name="Normal 260" xfId="24441"/>
    <cellStyle name="Normal 257" xfId="24442"/>
    <cellStyle name="Normal 262" xfId="24443"/>
    <cellStyle name="Normal 5 2 2 2 5 5" xfId="24444"/>
    <cellStyle name="Normal 258 2" xfId="24445"/>
    <cellStyle name="Normal 263 2" xfId="24446"/>
    <cellStyle name="Normal 99 2 3" xfId="24447"/>
    <cellStyle name="Normal 5 2 2 2 5 5 2" xfId="24448"/>
    <cellStyle name="Normal 258 2 2" xfId="24449"/>
    <cellStyle name="Normal 99 2 3 2 2 2" xfId="24450"/>
    <cellStyle name="Normal 4 6 3 4 2 2" xfId="24451"/>
    <cellStyle name="Normal 258 2 2 2 2 2" xfId="24452"/>
    <cellStyle name="Normal 99 2 3 2 3" xfId="24453"/>
    <cellStyle name="Normal 4 6 3 4 3" xfId="24454"/>
    <cellStyle name="Normal 258 2 2 2 3" xfId="24455"/>
    <cellStyle name="Normal 99 2 3 2 3 2" xfId="24456"/>
    <cellStyle name="Normal 4 6 3 4 3 2" xfId="24457"/>
    <cellStyle name="Normal 258 2 2 2 3 2" xfId="24458"/>
    <cellStyle name="Normal 99 2 3 2 4" xfId="24459"/>
    <cellStyle name="Normal 4 6 3 4 4" xfId="24460"/>
    <cellStyle name="Normal 258 2 2 2 4" xfId="24461"/>
    <cellStyle name="Normal 99 2 3 5" xfId="24462"/>
    <cellStyle name="Normal 4 6 3 7" xfId="24463"/>
    <cellStyle name="Normal 258 2 2 5" xfId="24464"/>
    <cellStyle name="Normal 99 2 4" xfId="24465"/>
    <cellStyle name="Normal 258 2 3" xfId="24466"/>
    <cellStyle name="Normal 99 2 4 3 2" xfId="24467"/>
    <cellStyle name="Normal 4 6 4 5 2" xfId="24468"/>
    <cellStyle name="Normal 258 2 3 3 2" xfId="24469"/>
    <cellStyle name="Normal 99 2 4 4" xfId="24470"/>
    <cellStyle name="Normal 4 6 4 6" xfId="24471"/>
    <cellStyle name="Normal 258 2 3 4" xfId="24472"/>
    <cellStyle name="Normal 99 2 6" xfId="24473"/>
    <cellStyle name="Normal 258 2 5" xfId="24474"/>
    <cellStyle name="Normal 99 2 6 2" xfId="24475"/>
    <cellStyle name="Normal 258 2 5 2" xfId="24476"/>
    <cellStyle name="Normal 99 2 7" xfId="24477"/>
    <cellStyle name="Normal 258 2 6" xfId="24478"/>
    <cellStyle name="Normal 5 2 2 2 5 6" xfId="24479"/>
    <cellStyle name="Normal 258 3" xfId="24480"/>
    <cellStyle name="Normal 39 3 3 2 2" xfId="24481"/>
    <cellStyle name="Normal 44 3 3 2 2" xfId="24482"/>
    <cellStyle name="Normal 99 3 3" xfId="24483"/>
    <cellStyle name="Normal 258 3 2" xfId="24484"/>
    <cellStyle name="Normal 39 3 3 2 2 2" xfId="24485"/>
    <cellStyle name="Normal 44 3 3 2 2 2" xfId="24486"/>
    <cellStyle name="Normal 99 3 4" xfId="24487"/>
    <cellStyle name="Normal 258 3 3" xfId="24488"/>
    <cellStyle name="Normal 39 3 3 2 2 3" xfId="24489"/>
    <cellStyle name="Normal 44 3 3 2 2 3" xfId="24490"/>
    <cellStyle name="Normal 99 3 5" xfId="24491"/>
    <cellStyle name="Normal 258 3 4" xfId="24492"/>
    <cellStyle name="Normal 39 3 3 2 2 4" xfId="24493"/>
    <cellStyle name="Normal 44 3 3 2 2 4" xfId="24494"/>
    <cellStyle name="Note 4 6 4 2 2" xfId="24495"/>
    <cellStyle name="Normal 99 3 6" xfId="24496"/>
    <cellStyle name="Normal 258 3 5" xfId="24497"/>
    <cellStyle name="Normal 5 2 2 3 2 2 3 2 2" xfId="24498"/>
    <cellStyle name="Normal 258 4" xfId="24499"/>
    <cellStyle name="Normal 39 3 3 2 3" xfId="24500"/>
    <cellStyle name="Normal 44 3 3 2 3" xfId="24501"/>
    <cellStyle name="Normal 99 4 3" xfId="24502"/>
    <cellStyle name="Normal 258 4 2" xfId="24503"/>
    <cellStyle name="Normal 39 3 3 2 3 2" xfId="24504"/>
    <cellStyle name="Normal 44 3 3 2 3 2" xfId="24505"/>
    <cellStyle name="Normal 99 4 4" xfId="24506"/>
    <cellStyle name="Normal 258 4 3" xfId="24507"/>
    <cellStyle name="Normal 99 4 5" xfId="24508"/>
    <cellStyle name="Normal 258 4 4" xfId="24509"/>
    <cellStyle name="Normal 258 5" xfId="24510"/>
    <cellStyle name="Normal 39 3 3 2 4" xfId="24511"/>
    <cellStyle name="Normal 44 3 3 2 4" xfId="24512"/>
    <cellStyle name="Normal 99 5 3" xfId="24513"/>
    <cellStyle name="Normal 258 5 2" xfId="24514"/>
    <cellStyle name="Normal 39 3 3 2 4 2" xfId="24515"/>
    <cellStyle name="Normal 44 3 3 2 4 2" xfId="24516"/>
    <cellStyle name="Normal 258 6" xfId="24517"/>
    <cellStyle name="Normal 39 3 3 2 5" xfId="24518"/>
    <cellStyle name="Normal 44 3 3 2 5" xfId="24519"/>
    <cellStyle name="Normal 79 3 2 2 4" xfId="24520"/>
    <cellStyle name="Normal 84 3 2 2 4" xfId="24521"/>
    <cellStyle name="Normal 258 6 2" xfId="24522"/>
    <cellStyle name="Normal 258 7" xfId="24523"/>
    <cellStyle name="Normal 259" xfId="24524"/>
    <cellStyle name="Normal 264" xfId="24525"/>
    <cellStyle name="Normal 5 2 2 2 6 5" xfId="24526"/>
    <cellStyle name="Normal 259 2" xfId="24527"/>
    <cellStyle name="Normal 264 2" xfId="24528"/>
    <cellStyle name="Normal 259 2 2" xfId="24529"/>
    <cellStyle name="Normal 259 2 2 2 2 2" xfId="24530"/>
    <cellStyle name="Normal 42 3 5 2 2" xfId="24531"/>
    <cellStyle name="Normal 259 2 2 2 3" xfId="24532"/>
    <cellStyle name="Normal 42 3 5 3" xfId="24533"/>
    <cellStyle name="Normal 259 2 2 2 3 2" xfId="24534"/>
    <cellStyle name="Normal 42 3 5 3 2" xfId="24535"/>
    <cellStyle name="Normal 259 2 2 2 4" xfId="24536"/>
    <cellStyle name="Normal 42 3 5 4" xfId="24537"/>
    <cellStyle name="Normal 259 2 2 5" xfId="24538"/>
    <cellStyle name="Normal 42 3 8" xfId="24539"/>
    <cellStyle name="Normal 259 2 3" xfId="24540"/>
    <cellStyle name="Normal 259 2 3 4" xfId="24541"/>
    <cellStyle name="Normal 259 2 4" xfId="24542"/>
    <cellStyle name="Normal 259 2 5" xfId="24543"/>
    <cellStyle name="Normal 5 6 6 4" xfId="24544"/>
    <cellStyle name="Normal 259 2 5 2" xfId="24545"/>
    <cellStyle name="Normal 259 2 6" xfId="24546"/>
    <cellStyle name="Normal 259 3" xfId="24547"/>
    <cellStyle name="Normal 39 3 3 3 2" xfId="24548"/>
    <cellStyle name="Normal 44 3 3 3 2" xfId="24549"/>
    <cellStyle name="Normal 259 3 2" xfId="24550"/>
    <cellStyle name="Normal 39 3 3 3 2 2" xfId="24551"/>
    <cellStyle name="Normal 44 3 3 3 2 2" xfId="24552"/>
    <cellStyle name="Normal 7 5 2 2 4" xfId="24553"/>
    <cellStyle name="Normal 259 3 5" xfId="24554"/>
    <cellStyle name="Normal 5 2 2 3 2 2 3 3 2" xfId="24555"/>
    <cellStyle name="Normal 259 4" xfId="24556"/>
    <cellStyle name="Normal 39 3 3 3 3" xfId="24557"/>
    <cellStyle name="Normal 44 3 3 3 3" xfId="24558"/>
    <cellStyle name="Normal 259 4 2" xfId="24559"/>
    <cellStyle name="Normal 39 3 3 3 3 2" xfId="24560"/>
    <cellStyle name="Normal 44 3 3 3 3 2" xfId="24561"/>
    <cellStyle name="Normal 7 5 2 3 2 2" xfId="24562"/>
    <cellStyle name="Normal 5 8 4 4" xfId="24563"/>
    <cellStyle name="Normal 259 4 3 2" xfId="24564"/>
    <cellStyle name="Normal 5 3 6 2 2 3" xfId="24565"/>
    <cellStyle name="Normal 259 5" xfId="24566"/>
    <cellStyle name="Normal 39 3 3 3 4" xfId="24567"/>
    <cellStyle name="Normal 44 3 3 3 4" xfId="24568"/>
    <cellStyle name="Normal 259 5 2" xfId="24569"/>
    <cellStyle name="Normal 259 7" xfId="24570"/>
    <cellStyle name="Normal 26" xfId="24571"/>
    <cellStyle name="Normal 31" xfId="24572"/>
    <cellStyle name="Normal 26 2" xfId="24573"/>
    <cellStyle name="Normal 5 2 2 2 2 5" xfId="24574"/>
    <cellStyle name="Normal 260 2" xfId="24575"/>
    <cellStyle name="Normal 33 2 3 2 5" xfId="24576"/>
    <cellStyle name="Normal 96 2 3" xfId="24577"/>
    <cellStyle name="Normal 5 2 2 2 2 5 2" xfId="24578"/>
    <cellStyle name="Normal 260 2 2" xfId="24579"/>
    <cellStyle name="Normal 96 2 3 2" xfId="24580"/>
    <cellStyle name="Normal 5 2 2 2 2 5 2 2" xfId="24581"/>
    <cellStyle name="Normal 260 2 2 2" xfId="24582"/>
    <cellStyle name="Normal 96 2 3 2 2" xfId="24583"/>
    <cellStyle name="Normal 5 2 2 2 2 5 2 2 2" xfId="24584"/>
    <cellStyle name="Normal 260 2 2 2 2" xfId="24585"/>
    <cellStyle name="Normal 96 2 3 2 2 2" xfId="24586"/>
    <cellStyle name="Total 2 2 2 2 3" xfId="24587"/>
    <cellStyle name="Normal 260 2 2 2 2 2" xfId="24588"/>
    <cellStyle name="Normal 96 2 3 2 3" xfId="24589"/>
    <cellStyle name="Normal 260 2 2 2 3" xfId="24590"/>
    <cellStyle name="Normal 96 2 3 2 3 2" xfId="24591"/>
    <cellStyle name="Total 2 2 2 3 3" xfId="24592"/>
    <cellStyle name="Normal 260 2 2 2 3 2" xfId="24593"/>
    <cellStyle name="Normal 96 2 3 2 4" xfId="24594"/>
    <cellStyle name="Normal 260 2 2 2 4" xfId="24595"/>
    <cellStyle name="Note 28 2 2" xfId="24596"/>
    <cellStyle name="Normal 96 2 3 3" xfId="24597"/>
    <cellStyle name="Normal 5 2 2 2 2 5 2 3" xfId="24598"/>
    <cellStyle name="Normal 260 2 2 3" xfId="24599"/>
    <cellStyle name="Note 28 2 2 2" xfId="24600"/>
    <cellStyle name="Normal 96 2 3 3 2" xfId="24601"/>
    <cellStyle name="Normal 5 2 2 2 2 5 2 3 2" xfId="24602"/>
    <cellStyle name="Normal 260 2 2 3 2" xfId="24603"/>
    <cellStyle name="Note 28 2 3" xfId="24604"/>
    <cellStyle name="Normal 96 2 3 4" xfId="24605"/>
    <cellStyle name="SAPBEXaggItem 2 2 3 3 2" xfId="24606"/>
    <cellStyle name="Normal 5 2 2 2 2 5 2 4" xfId="24607"/>
    <cellStyle name="Normal 260 2 2 4" xfId="24608"/>
    <cellStyle name="Note 28 2 3 2" xfId="24609"/>
    <cellStyle name="Normal 96 2 3 4 2" xfId="24610"/>
    <cellStyle name="Normal 260 2 2 4 2" xfId="24611"/>
    <cellStyle name="Note 28 2 4" xfId="24612"/>
    <cellStyle name="Normal 96 2 3 5" xfId="24613"/>
    <cellStyle name="Normal 260 2 2 5" xfId="24614"/>
    <cellStyle name="Normal 96 2 4" xfId="24615"/>
    <cellStyle name="Normal 5 2 2 2 2 5 3" xfId="24616"/>
    <cellStyle name="Normal 260 2 3" xfId="24617"/>
    <cellStyle name="Normal 96 2 4 2" xfId="24618"/>
    <cellStyle name="Normal 5 2 2 2 2 5 3 2" xfId="24619"/>
    <cellStyle name="Normal 260 2 3 2" xfId="24620"/>
    <cellStyle name="Normal 96 2 4 2 2" xfId="24621"/>
    <cellStyle name="Normal 260 2 3 2 2" xfId="24622"/>
    <cellStyle name="Note 28 3 2" xfId="24623"/>
    <cellStyle name="Note 33 3 2" xfId="24624"/>
    <cellStyle name="Normal 96 2 4 3" xfId="24625"/>
    <cellStyle name="Normal 260 2 3 3" xfId="24626"/>
    <cellStyle name="Note 33 3 2 2" xfId="24627"/>
    <cellStyle name="Normal 96 2 4 3 2" xfId="24628"/>
    <cellStyle name="Normal 260 2 3 3 2" xfId="24629"/>
    <cellStyle name="Note 33 3 3" xfId="24630"/>
    <cellStyle name="Normal 96 2 4 4" xfId="24631"/>
    <cellStyle name="Normal 260 2 3 4" xfId="24632"/>
    <cellStyle name="Normal 96 2 5" xfId="24633"/>
    <cellStyle name="Normal 6 3 3 3 2 3 2" xfId="24634"/>
    <cellStyle name="Normal 5 2 2 2 2 5 4" xfId="24635"/>
    <cellStyle name="Normal 260 2 4" xfId="24636"/>
    <cellStyle name="Normal 96 2 5 2" xfId="24637"/>
    <cellStyle name="Normal 5 2 2 2 2 5 4 2" xfId="24638"/>
    <cellStyle name="Normal 260 2 4 2" xfId="24639"/>
    <cellStyle name="Normal 5 2 2 2 2 6" xfId="24640"/>
    <cellStyle name="Normal 260 3" xfId="24641"/>
    <cellStyle name="Normal 96 3 3" xfId="24642"/>
    <cellStyle name="Normal 5 2 2 2 2 6 2" xfId="24643"/>
    <cellStyle name="Normal 260 3 2" xfId="24644"/>
    <cellStyle name="Note 29 2 2" xfId="24645"/>
    <cellStyle name="Note 34 2 2" xfId="24646"/>
    <cellStyle name="Normal 96 3 3 3" xfId="24647"/>
    <cellStyle name="Normal 38 3 2 2 4 2" xfId="24648"/>
    <cellStyle name="Normal 43 3 2 2 4 2" xfId="24649"/>
    <cellStyle name="Normal 260 3 2 3" xfId="24650"/>
    <cellStyle name="Note 29 2 2 2" xfId="24651"/>
    <cellStyle name="Normal 96 3 3 3 2" xfId="24652"/>
    <cellStyle name="Normal 260 3 2 3 2" xfId="24653"/>
    <cellStyle name="Note 29 2 3" xfId="24654"/>
    <cellStyle name="Normal 96 3 3 4" xfId="24655"/>
    <cellStyle name="Normal 260 3 2 4" xfId="24656"/>
    <cellStyle name="Normal 96 3 4" xfId="24657"/>
    <cellStyle name="Normal 5 2 2 2 2 6 3" xfId="24658"/>
    <cellStyle name="Normal 260 3 3" xfId="24659"/>
    <cellStyle name="Normal 34 2 2 2 3" xfId="24660"/>
    <cellStyle name="Normal 96 3 4 2" xfId="24661"/>
    <cellStyle name="Normal 5 2 2 2 2 6 3 2" xfId="24662"/>
    <cellStyle name="Normal 260 3 3 2" xfId="24663"/>
    <cellStyle name="Normal 96 3 5" xfId="24664"/>
    <cellStyle name="Normal 5 2 2 2 2 6 4" xfId="24665"/>
    <cellStyle name="Normal 260 3 4" xfId="24666"/>
    <cellStyle name="Normal 34 2 2 3 3" xfId="24667"/>
    <cellStyle name="Normal 96 3 5 2" xfId="24668"/>
    <cellStyle name="Normal 260 3 4 2" xfId="24669"/>
    <cellStyle name="Normal 5 2 2 2 2 7" xfId="24670"/>
    <cellStyle name="Normal 260 4" xfId="24671"/>
    <cellStyle name="Normal 96 4 3" xfId="24672"/>
    <cellStyle name="Normal 5 2 2 2 2 7 2" xfId="24673"/>
    <cellStyle name="Normal 260 4 2" xfId="24674"/>
    <cellStyle name="Normal 96 4 3 2" xfId="24675"/>
    <cellStyle name="Normal 260 4 2 2" xfId="24676"/>
    <cellStyle name="Normal 96 4 4" xfId="24677"/>
    <cellStyle name="Normal 260 4 3" xfId="24678"/>
    <cellStyle name="Normal 96 4 4 2" xfId="24679"/>
    <cellStyle name="Normal 260 4 3 2" xfId="24680"/>
    <cellStyle name="Normal 5 3 2 2 2 3" xfId="24681"/>
    <cellStyle name="Normal 96 4 5" xfId="24682"/>
    <cellStyle name="Normal 260 4 4" xfId="24683"/>
    <cellStyle name="Normal 260 5" xfId="24684"/>
    <cellStyle name="Normal 79 2 2 2 2 3 2" xfId="24685"/>
    <cellStyle name="Normal 84 2 2 2 2 3 2" xfId="24686"/>
    <cellStyle name="Normal 5 2 2 2 2 8" xfId="24687"/>
    <cellStyle name="Normal 96 5 3" xfId="24688"/>
    <cellStyle name="Normal 5 2 2 2 2 8 2" xfId="24689"/>
    <cellStyle name="Normal 260 5 2" xfId="24690"/>
    <cellStyle name="Normal 5 2 2 2 2 9" xfId="24691"/>
    <cellStyle name="Normal 260 6" xfId="24692"/>
    <cellStyle name="Normal 260 6 2" xfId="24693"/>
    <cellStyle name="Normal 260 7" xfId="24694"/>
    <cellStyle name="Normal 5 2 2 2 3 5" xfId="24695"/>
    <cellStyle name="Normal 261 2" xfId="24696"/>
    <cellStyle name="Normal 97 2 3" xfId="24697"/>
    <cellStyle name="Normal 5 2 2 2 3 5 2" xfId="24698"/>
    <cellStyle name="Normal 261 2 2" xfId="24699"/>
    <cellStyle name="Normal 97 2 3 2" xfId="24700"/>
    <cellStyle name="Normal 5 2 2 2 3 5 2 2" xfId="24701"/>
    <cellStyle name="Normal 261 2 2 2" xfId="24702"/>
    <cellStyle name="Normal 97 2 3 2 2" xfId="24703"/>
    <cellStyle name="Normal 261 2 2 2 2" xfId="24704"/>
    <cellStyle name="Normal 97 2 3 2 2 2" xfId="24705"/>
    <cellStyle name="Normal 261 2 2 2 2 2" xfId="24706"/>
    <cellStyle name="Normal 97 2 3 2 3" xfId="24707"/>
    <cellStyle name="Normal 261 2 2 2 3" xfId="24708"/>
    <cellStyle name="Normal 97 2 3 2 3 2" xfId="24709"/>
    <cellStyle name="Normal 261 2 2 2 3 2" xfId="24710"/>
    <cellStyle name="Normal 97 2 3 2 4" xfId="24711"/>
    <cellStyle name="Normal 261 2 2 2 4" xfId="24712"/>
    <cellStyle name="Normal 97 2 3 3" xfId="24713"/>
    <cellStyle name="Normal 261 2 2 3" xfId="24714"/>
    <cellStyle name="Normal 97 2 3 3 2" xfId="24715"/>
    <cellStyle name="Normal 261 2 2 3 2" xfId="24716"/>
    <cellStyle name="Normal 97 2 3 4" xfId="24717"/>
    <cellStyle name="Normal 261 2 2 4" xfId="24718"/>
    <cellStyle name="Normal 97 2 3 5" xfId="24719"/>
    <cellStyle name="Normal 261 2 2 5" xfId="24720"/>
    <cellStyle name="Normal 97 2 4" xfId="24721"/>
    <cellStyle name="Normal 5 2 2 2 3 5 3" xfId="24722"/>
    <cellStyle name="Normal 261 2 3" xfId="24723"/>
    <cellStyle name="Normal 97 2 4 2" xfId="24724"/>
    <cellStyle name="Normal 5 2 2 2 3 5 3 2" xfId="24725"/>
    <cellStyle name="Normal 261 2 3 2" xfId="24726"/>
    <cellStyle name="Normal 97 2 4 3" xfId="24727"/>
    <cellStyle name="Normal 261 2 3 3" xfId="24728"/>
    <cellStyle name="Normal 97 2 4 3 2" xfId="24729"/>
    <cellStyle name="Normal 261 2 3 3 2" xfId="24730"/>
    <cellStyle name="Normal 97 2 4 4" xfId="24731"/>
    <cellStyle name="Normal 261 2 3 4" xfId="24732"/>
    <cellStyle name="Normal 97 2 5" xfId="24733"/>
    <cellStyle name="Normal 5 2 2 2 3 5 4" xfId="24734"/>
    <cellStyle name="Normal 261 2 4" xfId="24735"/>
    <cellStyle name="Normal 97 2 5 2" xfId="24736"/>
    <cellStyle name="Normal 261 2 4 2" xfId="24737"/>
    <cellStyle name="Normal 97 2 6" xfId="24738"/>
    <cellStyle name="Normal 261 2 5" xfId="24739"/>
    <cellStyle name="Total 11 2 3" xfId="24740"/>
    <cellStyle name="Normal 97 2 6 2" xfId="24741"/>
    <cellStyle name="Normal 261 2 5 2" xfId="24742"/>
    <cellStyle name="Normal 97 2 7" xfId="24743"/>
    <cellStyle name="Normal 261 2 6" xfId="24744"/>
    <cellStyle name="Normal 5 2 2 2 3 6" xfId="24745"/>
    <cellStyle name="Normal 261 3" xfId="24746"/>
    <cellStyle name="Normal 97 3 3" xfId="24747"/>
    <cellStyle name="Normal 5 2 2 2 3 6 2" xfId="24748"/>
    <cellStyle name="Normal 261 3 2" xfId="24749"/>
    <cellStyle name="Normal 97 3 3 2" xfId="24750"/>
    <cellStyle name="Normal 261 3 2 2" xfId="24751"/>
    <cellStyle name="Normal 97 3 3 3" xfId="24752"/>
    <cellStyle name="Normal 38 3 3 2 4 2" xfId="24753"/>
    <cellStyle name="Normal 43 3 3 2 4 2" xfId="24754"/>
    <cellStyle name="Normal 261 3 2 3" xfId="24755"/>
    <cellStyle name="Normal 97 3 3 4" xfId="24756"/>
    <cellStyle name="Normal 261 3 2 4" xfId="24757"/>
    <cellStyle name="Normal 97 3 4" xfId="24758"/>
    <cellStyle name="Normal 261 3 3" xfId="24759"/>
    <cellStyle name="Normal 34 3 2 2 3" xfId="24760"/>
    <cellStyle name="Normal 97 3 4 2" xfId="24761"/>
    <cellStyle name="Normal 261 3 3 2" xfId="24762"/>
    <cellStyle name="Normal 97 3 6" xfId="24763"/>
    <cellStyle name="Normal 261 3 5" xfId="24764"/>
    <cellStyle name="Normal 5 2 2 2 3 7" xfId="24765"/>
    <cellStyle name="Normal 261 4" xfId="24766"/>
    <cellStyle name="Normal 97 4 3" xfId="24767"/>
    <cellStyle name="Normal 5 2 2 2 3 7 2" xfId="24768"/>
    <cellStyle name="Normal 261 4 2" xfId="24769"/>
    <cellStyle name="Normal 97 4 3 2" xfId="24770"/>
    <cellStyle name="Normal 261 4 2 2" xfId="24771"/>
    <cellStyle name="Normal 97 4 4" xfId="24772"/>
    <cellStyle name="Normal 261 4 3" xfId="24773"/>
    <cellStyle name="Normal 34 3 3 2 3" xfId="24774"/>
    <cellStyle name="Normal 97 4 4 2" xfId="24775"/>
    <cellStyle name="Normal 261 4 3 2" xfId="24776"/>
    <cellStyle name="Normal 5 3 3 2 2 3" xfId="24777"/>
    <cellStyle name="Normal 5 2 2 2 3 8" xfId="24778"/>
    <cellStyle name="Normal 261 5" xfId="24779"/>
    <cellStyle name="Normal 261 6" xfId="24780"/>
    <cellStyle name="Normal 261 6 2" xfId="24781"/>
    <cellStyle name="Normal 261 7" xfId="24782"/>
    <cellStyle name="Normal 89 6 2" xfId="24783"/>
    <cellStyle name="Normal 94 6 2" xfId="24784"/>
    <cellStyle name="Normal 265" xfId="24785"/>
    <cellStyle name="Normal 270" xfId="24786"/>
    <cellStyle name="Normal 5 2 2 2 7 5" xfId="24787"/>
    <cellStyle name="Normal 265 2" xfId="24788"/>
    <cellStyle name="Normal 270 2" xfId="24789"/>
    <cellStyle name="Normal 265 2 2" xfId="24790"/>
    <cellStyle name="Normal 265 2 3" xfId="24791"/>
    <cellStyle name="Normal 265 2 4" xfId="24792"/>
    <cellStyle name="Normal 265 2 5" xfId="24793"/>
    <cellStyle name="Normal 265 3" xfId="24794"/>
    <cellStyle name="Normal 39 3 3 4 2" xfId="24795"/>
    <cellStyle name="Normal 44 3 3 4 2" xfId="24796"/>
    <cellStyle name="Normal 265 3 2" xfId="24797"/>
    <cellStyle name="Normal 265 3 3" xfId="24798"/>
    <cellStyle name="Normal 265 3 4" xfId="24799"/>
    <cellStyle name="Normal 265 4 2" xfId="24800"/>
    <cellStyle name="Normal 265 5" xfId="24801"/>
    <cellStyle name="Normal 265 5 2" xfId="24802"/>
    <cellStyle name="Normal 5 2 2 2 8 5" xfId="24803"/>
    <cellStyle name="Normal 266 2" xfId="24804"/>
    <cellStyle name="Normal 267" xfId="24805"/>
    <cellStyle name="Normal 272" xfId="24806"/>
    <cellStyle name="SAPBEXHLevel1X 5 3 3" xfId="24807"/>
    <cellStyle name="Normal 267 2 2 3" xfId="24808"/>
    <cellStyle name="Normal 272 2 2 3" xfId="24809"/>
    <cellStyle name="Normal 267 2 2 4" xfId="24810"/>
    <cellStyle name="Normal 272 2 2 4" xfId="24811"/>
    <cellStyle name="Normal 267 2 4" xfId="24812"/>
    <cellStyle name="Normal 272 2 4" xfId="24813"/>
    <cellStyle name="Normal 267 2 5" xfId="24814"/>
    <cellStyle name="Normal 272 2 5" xfId="24815"/>
    <cellStyle name="Normal 267 3" xfId="24816"/>
    <cellStyle name="Normal 272 3" xfId="24817"/>
    <cellStyle name="SAPBEXHLevel1X 6 3" xfId="24818"/>
    <cellStyle name="Normal 267 3 2" xfId="24819"/>
    <cellStyle name="Normal 272 3 2" xfId="24820"/>
    <cellStyle name="Normal 267 3 2 2" xfId="24821"/>
    <cellStyle name="Normal 272 3 2 2" xfId="24822"/>
    <cellStyle name="Normal 7 5 5 2 2" xfId="24823"/>
    <cellStyle name="Normal 267 3 3" xfId="24824"/>
    <cellStyle name="Normal 272 3 3" xfId="24825"/>
    <cellStyle name="Normal 267 3 4" xfId="24826"/>
    <cellStyle name="Normal 272 3 4" xfId="24827"/>
    <cellStyle name="Normal 267 4" xfId="24828"/>
    <cellStyle name="Normal 272 4" xfId="24829"/>
    <cellStyle name="Normal 267 4 2" xfId="24830"/>
    <cellStyle name="Normal 272 4 2" xfId="24831"/>
    <cellStyle name="Normal 7 3 2 4 2 2 2" xfId="24832"/>
    <cellStyle name="Normal 267 5 2" xfId="24833"/>
    <cellStyle name="Normal 272 5 2" xfId="24834"/>
    <cellStyle name="Normal 7 3 2 4 2 3" xfId="24835"/>
    <cellStyle name="Normal 267 6" xfId="24836"/>
    <cellStyle name="Normal 272 6" xfId="24837"/>
    <cellStyle name="Normal 268 2" xfId="24838"/>
    <cellStyle name="Normal 273 2" xfId="24839"/>
    <cellStyle name="Output 8" xfId="24840"/>
    <cellStyle name="Normal 268 2 2" xfId="24841"/>
    <cellStyle name="Normal 273 2 2" xfId="24842"/>
    <cellStyle name="Output 8 2" xfId="24843"/>
    <cellStyle name="Normal 268 2 2 2" xfId="24844"/>
    <cellStyle name="Normal 273 2 2 2" xfId="24845"/>
    <cellStyle name="Output 8 2 2" xfId="24846"/>
    <cellStyle name="Normal 268 2 2 2 2" xfId="24847"/>
    <cellStyle name="Normal 273 2 2 2 2" xfId="24848"/>
    <cellStyle name="Output 8 3" xfId="24849"/>
    <cellStyle name="Normal 268 2 2 3" xfId="24850"/>
    <cellStyle name="Normal 273 2 2 3" xfId="24851"/>
    <cellStyle name="Output 8 3 2" xfId="24852"/>
    <cellStyle name="Normal 4 2 2 2 2 2 3" xfId="24853"/>
    <cellStyle name="Normal 268 2 2 3 2" xfId="24854"/>
    <cellStyle name="Normal 273 2 2 3 2" xfId="24855"/>
    <cellStyle name="SAPBEXHLevel1 2 5 2 2 2" xfId="24856"/>
    <cellStyle name="Output 8 4" xfId="24857"/>
    <cellStyle name="Normal 268 2 2 4" xfId="24858"/>
    <cellStyle name="Normal 273 2 2 4" xfId="24859"/>
    <cellStyle name="Output 9" xfId="24860"/>
    <cellStyle name="Normal 4 4 3 2 2 2 2 2" xfId="24861"/>
    <cellStyle name="Normal 268 2 3" xfId="24862"/>
    <cellStyle name="Normal 273 2 3" xfId="24863"/>
    <cellStyle name="Output 9 2" xfId="24864"/>
    <cellStyle name="Normal 4 4 3 2 2 2 2 2 2" xfId="24865"/>
    <cellStyle name="Normal 268 2 3 2" xfId="24866"/>
    <cellStyle name="Normal 273 2 3 2" xfId="24867"/>
    <cellStyle name="Normal 4 4 3 2 2 2 2 3" xfId="24868"/>
    <cellStyle name="Normal 268 2 4" xfId="24869"/>
    <cellStyle name="Normal 273 2 4" xfId="24870"/>
    <cellStyle name="Normal 4 4 3 2 2 2 2 3 2" xfId="24871"/>
    <cellStyle name="Normal 268 2 4 2" xfId="24872"/>
    <cellStyle name="Normal 273 2 4 2" xfId="24873"/>
    <cellStyle name="Normal 268 3 2" xfId="24874"/>
    <cellStyle name="Normal 273 3 2" xfId="24875"/>
    <cellStyle name="Normal 268 3 2 2" xfId="24876"/>
    <cellStyle name="Normal 273 3 2 2" xfId="24877"/>
    <cellStyle name="Normal 4 4 3 2 2 2 3 2" xfId="24878"/>
    <cellStyle name="Normal 268 3 3" xfId="24879"/>
    <cellStyle name="Normal 273 3 3" xfId="24880"/>
    <cellStyle name="Normal 268 3 3 2" xfId="24881"/>
    <cellStyle name="Normal 273 3 3 2" xfId="24882"/>
    <cellStyle name="Normal 268 3 4" xfId="24883"/>
    <cellStyle name="Normal 273 3 4" xfId="24884"/>
    <cellStyle name="Normal 268 4" xfId="24885"/>
    <cellStyle name="Normal 273 4" xfId="24886"/>
    <cellStyle name="Normal 268 4 2" xfId="24887"/>
    <cellStyle name="Normal 273 4 2" xfId="24888"/>
    <cellStyle name="Normal 7 3 2 4 3 2" xfId="24889"/>
    <cellStyle name="Normal 268 5" xfId="24890"/>
    <cellStyle name="Normal 273 5" xfId="24891"/>
    <cellStyle name="Normal 268 5 2" xfId="24892"/>
    <cellStyle name="Normal 273 5 2" xfId="24893"/>
    <cellStyle name="Normal 268 6" xfId="24894"/>
    <cellStyle name="Normal 273 6" xfId="24895"/>
    <cellStyle name="Normal 269" xfId="24896"/>
    <cellStyle name="Normal 274" xfId="24897"/>
    <cellStyle name="Normal 269 2" xfId="24898"/>
    <cellStyle name="Normal 274 2" xfId="24899"/>
    <cellStyle name="Normal 269 2 2" xfId="24900"/>
    <cellStyle name="Normal 269 2 2 2" xfId="24901"/>
    <cellStyle name="Normal 269 2 2 2 2" xfId="24902"/>
    <cellStyle name="Normal 269 2 2 2 2 2" xfId="24903"/>
    <cellStyle name="Normal 269 2 2 2 3" xfId="24904"/>
    <cellStyle name="Normal 4 6 7 3" xfId="24905"/>
    <cellStyle name="Normal 269 2 2 2 3 2" xfId="24906"/>
    <cellStyle name="Normal 269 2 2 2 4" xfId="24907"/>
    <cellStyle name="Normal 269 2 2 3" xfId="24908"/>
    <cellStyle name="Normal 269 2 2 4" xfId="24909"/>
    <cellStyle name="Normal 269 2 2 5" xfId="24910"/>
    <cellStyle name="Normal 4 4 3 2 2 3 2 2" xfId="24911"/>
    <cellStyle name="Normal 269 2 3" xfId="24912"/>
    <cellStyle name="Normal 269 2 3 2" xfId="24913"/>
    <cellStyle name="Normal 269 2 3 2 2" xfId="24914"/>
    <cellStyle name="Normal 269 2 3 3" xfId="24915"/>
    <cellStyle name="Normal 269 2 3 4" xfId="24916"/>
    <cellStyle name="Normal 269 2 4" xfId="24917"/>
    <cellStyle name="Normal 269 2 4 2" xfId="24918"/>
    <cellStyle name="Normal 269 2 5" xfId="24919"/>
    <cellStyle name="Normal 269 2 5 2" xfId="24920"/>
    <cellStyle name="Normal 269 2 6" xfId="24921"/>
    <cellStyle name="Normal 269 3" xfId="24922"/>
    <cellStyle name="Normal 4 5 10" xfId="24923"/>
    <cellStyle name="Normal 269 3 2" xfId="24924"/>
    <cellStyle name="Normal 4 5 10 2" xfId="24925"/>
    <cellStyle name="Normal 269 3 2 2" xfId="24926"/>
    <cellStyle name="Normal 4 5 10 3" xfId="24927"/>
    <cellStyle name="Normal 269 3 2 3" xfId="24928"/>
    <cellStyle name="Normal 4 5 10 4" xfId="24929"/>
    <cellStyle name="Normal 269 3 2 4" xfId="24930"/>
    <cellStyle name="Normal 4 5 11" xfId="24931"/>
    <cellStyle name="Normal 4 4 3 2 2 3 3 2" xfId="24932"/>
    <cellStyle name="Normal 269 3 3" xfId="24933"/>
    <cellStyle name="Normal 4 5 11 2" xfId="24934"/>
    <cellStyle name="Normal 269 3 3 2" xfId="24935"/>
    <cellStyle name="Normal 4 5 12" xfId="24936"/>
    <cellStyle name="Normal 269 3 4" xfId="24937"/>
    <cellStyle name="Output 15" xfId="24938"/>
    <cellStyle name="Output 20" xfId="24939"/>
    <cellStyle name="Normal 4 5 12 2" xfId="24940"/>
    <cellStyle name="Normal 269 3 4 2" xfId="24941"/>
    <cellStyle name="Normal 4 5 13" xfId="24942"/>
    <cellStyle name="Normal 269 3 5" xfId="24943"/>
    <cellStyle name="Normal 269 4" xfId="24944"/>
    <cellStyle name="Normal 269 4 2" xfId="24945"/>
    <cellStyle name="Normal 269 4 3" xfId="24946"/>
    <cellStyle name="Normal 269 4 3 2" xfId="24947"/>
    <cellStyle name="Normal 269 4 4" xfId="24948"/>
    <cellStyle name="Normal 7 3 2 4 4 2" xfId="24949"/>
    <cellStyle name="Normal 269 5" xfId="24950"/>
    <cellStyle name="Normal 269 5 2" xfId="24951"/>
    <cellStyle name="Normal 269 6" xfId="24952"/>
    <cellStyle name="Normal 269 6 2" xfId="24953"/>
    <cellStyle name="Normal 27" xfId="24954"/>
    <cellStyle name="Normal 32" xfId="24955"/>
    <cellStyle name="Normal 27 2" xfId="24956"/>
    <cellStyle name="Normal 32 2" xfId="24957"/>
    <cellStyle name="Normal 27 2 2 2 2" xfId="24958"/>
    <cellStyle name="Normal 32 2 2 2 2" xfId="24959"/>
    <cellStyle name="Normal 27 2 2 2 2 2" xfId="24960"/>
    <cellStyle name="Normal 32 2 2 2 2 2" xfId="24961"/>
    <cellStyle name="Normal 27 2 2 3" xfId="24962"/>
    <cellStyle name="Normal 32 2 2 3" xfId="24963"/>
    <cellStyle name="Normal 27 2 2 4" xfId="24964"/>
    <cellStyle name="Normal 32 2 2 4" xfId="24965"/>
    <cellStyle name="Normal 27 2 2 4 2" xfId="24966"/>
    <cellStyle name="Normal 32 2 2 4 2" xfId="24967"/>
    <cellStyle name="Normal 27 2 3 3 2" xfId="24968"/>
    <cellStyle name="Normal 32 2 3 3 2" xfId="24969"/>
    <cellStyle name="Normal 4 5 4 2 2 2 2" xfId="24970"/>
    <cellStyle name="Normal 27 2 4 2" xfId="24971"/>
    <cellStyle name="Normal 32 2 4 2" xfId="24972"/>
    <cellStyle name="Normal 4 5 4 2 2 3 2" xfId="24973"/>
    <cellStyle name="Normal 27 2 5 2" xfId="24974"/>
    <cellStyle name="Normal 32 2 5 2" xfId="24975"/>
    <cellStyle name="Normal 275" xfId="24976"/>
    <cellStyle name="Normal 280" xfId="24977"/>
    <cellStyle name="Normal 277" xfId="24978"/>
    <cellStyle name="Normal 282" xfId="24979"/>
    <cellStyle name="Normal 40 3 3 2 2 2" xfId="24980"/>
    <cellStyle name="Normal 278" xfId="24981"/>
    <cellStyle name="Normal 283" xfId="24982"/>
    <cellStyle name="Normal 40 3 3 2 2 3" xfId="24983"/>
    <cellStyle name="Normal 279" xfId="24984"/>
    <cellStyle name="Normal 284" xfId="24985"/>
    <cellStyle name="Normal 40 3 3 2 2 4" xfId="24986"/>
    <cellStyle name="Normal 4 5 2 3 2 4 2" xfId="24987"/>
    <cellStyle name="Normal 28" xfId="24988"/>
    <cellStyle name="Normal 33" xfId="24989"/>
    <cellStyle name="Normal 4 4 2 5 3 2 4" xfId="24990"/>
    <cellStyle name="Normal 28 2" xfId="24991"/>
    <cellStyle name="Normal 33 2" xfId="24992"/>
    <cellStyle name="Normal 281 2" xfId="24993"/>
    <cellStyle name="Normal 281 3" xfId="24994"/>
    <cellStyle name="Normal 281 4" xfId="24995"/>
    <cellStyle name="Normal 284 2" xfId="24996"/>
    <cellStyle name="Normal 285" xfId="24997"/>
    <cellStyle name="Normal 286" xfId="24998"/>
    <cellStyle name="Normal 287" xfId="24999"/>
    <cellStyle name="Normal 7 2" xfId="25000"/>
    <cellStyle name="Normal 38 3 2 3 2 2 2" xfId="25001"/>
    <cellStyle name="Normal 43 3 2 3 2 2 2" xfId="25002"/>
    <cellStyle name="Output 26 2 3" xfId="25003"/>
    <cellStyle name="Output 31 2 3" xfId="25004"/>
    <cellStyle name="Normal 67 2 2 2 2 4" xfId="25005"/>
    <cellStyle name="Normal 72 2 2 2 2 4" xfId="25006"/>
    <cellStyle name="Normal 3 2" xfId="25007"/>
    <cellStyle name="Normal 3 2 2 6" xfId="25008"/>
    <cellStyle name="Normal 4 5 2 3 2 5" xfId="25009"/>
    <cellStyle name="Normal 3 2 3 2" xfId="25010"/>
    <cellStyle name="Normal 3 2 3 4" xfId="25011"/>
    <cellStyle name="Normal 4 5 2 3 3 3" xfId="25012"/>
    <cellStyle name="Normal 3 2 3 5" xfId="25013"/>
    <cellStyle name="Normal 4 5 2 3 3 4" xfId="25014"/>
    <cellStyle name="Normal 3 2 3 6" xfId="25015"/>
    <cellStyle name="Normal 4 5 2 3 3 5" xfId="25016"/>
    <cellStyle name="Normal 3 2 4" xfId="25017"/>
    <cellStyle name="Normal 3 2 4 2" xfId="25018"/>
    <cellStyle name="Normal 3 2 5" xfId="25019"/>
    <cellStyle name="Normal 3 2 6" xfId="25020"/>
    <cellStyle name="Normal 33 2 2 2 2 2 2 2" xfId="25021"/>
    <cellStyle name="Normal 3 2 7" xfId="25022"/>
    <cellStyle name="Normal 3 2 8" xfId="25023"/>
    <cellStyle name="Normal 3 3" xfId="25024"/>
    <cellStyle name="Normal 3 3 2" xfId="25025"/>
    <cellStyle name="Normal 3 3 2 2" xfId="25026"/>
    <cellStyle name="Normal 3 3 4" xfId="25027"/>
    <cellStyle name="Normal 5 2 2 2 3 2 5 2" xfId="25028"/>
    <cellStyle name="Normal 3 4" xfId="25029"/>
    <cellStyle name="Normal 3 4 2" xfId="25030"/>
    <cellStyle name="Normal 3 4 2 2" xfId="25031"/>
    <cellStyle name="Normal 3 5 2" xfId="25032"/>
    <cellStyle name="Normal 3 5 2 2" xfId="25033"/>
    <cellStyle name="Normal 3 5 2 2 2 2" xfId="25034"/>
    <cellStyle name="Normal 4 5 2 3 2 6" xfId="25035"/>
    <cellStyle name="Normal 3 5 2 2 2 2 2 2 2" xfId="25036"/>
    <cellStyle name="Normal 3 5 2 2 2 2 2 3 2" xfId="25037"/>
    <cellStyle name="Normal 3 5 2 2 2 2 4 2" xfId="25038"/>
    <cellStyle name="Normal 3 5 2 2 2 3 3 2" xfId="25039"/>
    <cellStyle name="Normal 3 5 2 2 2 3 4" xfId="25040"/>
    <cellStyle name="Normal 3 5 2 2 2 4" xfId="25041"/>
    <cellStyle name="Normal 3 5 2 2 2 4 2" xfId="25042"/>
    <cellStyle name="Normal 3 5 2 3" xfId="25043"/>
    <cellStyle name="Normal 7 5 4 3" xfId="25044"/>
    <cellStyle name="Normal 3 5 2 3 2 2 2" xfId="25045"/>
    <cellStyle name="Normal 7 5 4 3 2" xfId="25046"/>
    <cellStyle name="Normal 3 5 2 3 2 2 2 2" xfId="25047"/>
    <cellStyle name="Normal 7 5 4 5" xfId="25048"/>
    <cellStyle name="Normal 3 5 2 3 2 2 4" xfId="25049"/>
    <cellStyle name="Normal 7 5 5 3" xfId="25050"/>
    <cellStyle name="Normal 3 5 2 3 2 3 2" xfId="25051"/>
    <cellStyle name="Normal 3 5 2 3 2 4" xfId="25052"/>
    <cellStyle name="Normal 4 4 3 2 2 2 4" xfId="25053"/>
    <cellStyle name="Normal 3 5 2 3 2 4 2" xfId="25054"/>
    <cellStyle name="Normal 3 5 2 3 3" xfId="25055"/>
    <cellStyle name="Normal 3 5 2 3 3 2" xfId="25056"/>
    <cellStyle name="Normal 3 5 2 3 3 2 2" xfId="25057"/>
    <cellStyle name="Normal 3 5 2 3 3 3" xfId="25058"/>
    <cellStyle name="Normal 7 6 5 3" xfId="25059"/>
    <cellStyle name="Normal 3 5 2 3 3 3 2" xfId="25060"/>
    <cellStyle name="Normal 3 5 2 3 3 4" xfId="25061"/>
    <cellStyle name="Normal 3 5 2 3 4" xfId="25062"/>
    <cellStyle name="Normal 34 8 2" xfId="25063"/>
    <cellStyle name="Normal 3 5 2 3 4 2" xfId="25064"/>
    <cellStyle name="Normal 5 3 8 2" xfId="25065"/>
    <cellStyle name="Normal 3 5 2 3 5" xfId="25066"/>
    <cellStyle name="Normal 5 3 8 2 2" xfId="25067"/>
    <cellStyle name="Normal 3 5 2 3 5 2" xfId="25068"/>
    <cellStyle name="Normal 5 3 8 3" xfId="25069"/>
    <cellStyle name="Normal 3 5 2 3 6" xfId="25070"/>
    <cellStyle name="Normal 3 5 2 4" xfId="25071"/>
    <cellStyle name="Normal 3 5 3 2 2 2" xfId="25072"/>
    <cellStyle name="Normal 3 5 3 2 2 2 2" xfId="25073"/>
    <cellStyle name="Normal 3 5 3 2 2 2 2 2" xfId="25074"/>
    <cellStyle name="Normal 3 5 3 2 2 2 3" xfId="25075"/>
    <cellStyle name="Normal 3 5 3 2 2 3" xfId="25076"/>
    <cellStyle name="Normal 3 5 3 2 2 3 2" xfId="25077"/>
    <cellStyle name="Normal 3 5 3 2 2 4" xfId="25078"/>
    <cellStyle name="Output 14 2" xfId="25079"/>
    <cellStyle name="Normal 3 5 3 2 2 4 2" xfId="25080"/>
    <cellStyle name="Output 14 2 2" xfId="25081"/>
    <cellStyle name="Normal 3 5 3 2 2 5" xfId="25082"/>
    <cellStyle name="Output 14 3" xfId="25083"/>
    <cellStyle name="Normal 3 5 3 2 3" xfId="25084"/>
    <cellStyle name="Normal 3 5 3 2 3 2" xfId="25085"/>
    <cellStyle name="Normal 3 5 3 2 3 2 2" xfId="25086"/>
    <cellStyle name="Normal 3 5 3 2 3 3" xfId="25087"/>
    <cellStyle name="Normal 3 5 3 2 3 3 2" xfId="25088"/>
    <cellStyle name="Normal 3 5 3 2 3 4" xfId="25089"/>
    <cellStyle name="Output 15 2" xfId="25090"/>
    <cellStyle name="Output 20 2" xfId="25091"/>
    <cellStyle name="Normal 3 5 3 2 4" xfId="25092"/>
    <cellStyle name="Normal 40 7 2" xfId="25093"/>
    <cellStyle name="Normal 3 5 3 2 4 2" xfId="25094"/>
    <cellStyle name="Normal 5 4 7 2" xfId="25095"/>
    <cellStyle name="Normal 3 5 3 2 5" xfId="25096"/>
    <cellStyle name="Normal 5 4 7 2 2" xfId="25097"/>
    <cellStyle name="Normal 3 5 3 2 5 2" xfId="25098"/>
    <cellStyle name="Normal 5 4 7 3" xfId="25099"/>
    <cellStyle name="Normal 3 5 3 2 6" xfId="25100"/>
    <cellStyle name="Normal 3 5 4 2 2 4" xfId="25101"/>
    <cellStyle name="Normal 3 5 4 2 4" xfId="25102"/>
    <cellStyle name="Normal 41 7 2" xfId="25103"/>
    <cellStyle name="Normal 3 5 4 2 4 2" xfId="25104"/>
    <cellStyle name="Normal 3 5 4 3" xfId="25105"/>
    <cellStyle name="Normal 3 5 4 3 3" xfId="25106"/>
    <cellStyle name="Normal 3 5 4 3 3 2" xfId="25107"/>
    <cellStyle name="Normal 70 2 2 2 2 2 2" xfId="25108"/>
    <cellStyle name="Normal 3 5 4 3 4" xfId="25109"/>
    <cellStyle name="Normal 41 8 2" xfId="25110"/>
    <cellStyle name="Normal 3 5 4 4" xfId="25111"/>
    <cellStyle name="Normal 5 2 2 2 4 4 3 2" xfId="25112"/>
    <cellStyle name="Normal 3 5 4 5" xfId="25113"/>
    <cellStyle name="Normal 3 5 4 6" xfId="25114"/>
    <cellStyle name="PrePop Units (0)" xfId="25115"/>
    <cellStyle name="Normal 3 5 5" xfId="25116"/>
    <cellStyle name="Normal 3 6" xfId="25117"/>
    <cellStyle name="Normal 3 6 2" xfId="25118"/>
    <cellStyle name="Normal 3 6 4" xfId="25119"/>
    <cellStyle name="Normal 3 7 2" xfId="25120"/>
    <cellStyle name="Normal 3 8" xfId="25121"/>
    <cellStyle name="Normal 3 8 2" xfId="25122"/>
    <cellStyle name="Normal 42 3 2 2 2 2 3 2" xfId="25123"/>
    <cellStyle name="Normal 3_HY_Satis" xfId="25124"/>
    <cellStyle name="Normal 32 2 2 2 2 2 2" xfId="25125"/>
    <cellStyle name="Normal 32 2 2 2 2 2 2 2" xfId="25126"/>
    <cellStyle name="Normal 32 2 2 2 2 2 3" xfId="25127"/>
    <cellStyle name="Normal 32 2 2 2 2 2 3 2" xfId="25128"/>
    <cellStyle name="Normal 95 3 2" xfId="25129"/>
    <cellStyle name="Normal 32 2 2 2 2 2 4" xfId="25130"/>
    <cellStyle name="Normal 32 2 2 2 2 3" xfId="25131"/>
    <cellStyle name="Normal 32 2 2 2 2 3 2" xfId="25132"/>
    <cellStyle name="Normal 32 2 2 2 3 3" xfId="25133"/>
    <cellStyle name="Normal 32 2 2 2 3 3 2" xfId="25134"/>
    <cellStyle name="Normal 32 2 2 2 5 2" xfId="25135"/>
    <cellStyle name="Normal 32 2 2 3 2 2 2" xfId="25136"/>
    <cellStyle name="Normal 32 2 2 3 2 3" xfId="25137"/>
    <cellStyle name="Normal 32 2 2 3 2 3 2" xfId="25138"/>
    <cellStyle name="Normal 32 2 2 3 2 4" xfId="25139"/>
    <cellStyle name="Normal 32 2 2 3 3 2" xfId="25140"/>
    <cellStyle name="Normal 32 2 2 4 2 2" xfId="25141"/>
    <cellStyle name="Normal 32 2 2 4 3 2" xfId="25142"/>
    <cellStyle name="Normal 41 3 2 2 2 2 3" xfId="25143"/>
    <cellStyle name="Normal 32 2 2 6" xfId="25144"/>
    <cellStyle name="Normal 41 3 2 2 2 2 3 2" xfId="25145"/>
    <cellStyle name="Normal 32 2 2 6 2" xfId="25146"/>
    <cellStyle name="Normal 41 3 2 2 2 2 4" xfId="25147"/>
    <cellStyle name="Normal 32 2 2 7" xfId="25148"/>
    <cellStyle name="Normal 32 2 3 2 2 2" xfId="25149"/>
    <cellStyle name="Normal 32 2 3 2 2 2 2" xfId="25150"/>
    <cellStyle name="Normal 49" xfId="25151"/>
    <cellStyle name="Normal 54" xfId="25152"/>
    <cellStyle name="Normal 32 2 3 2 3 2" xfId="25153"/>
    <cellStyle name="Normal 32 2 3 2 4" xfId="25154"/>
    <cellStyle name="Normal 99" xfId="25155"/>
    <cellStyle name="Normal 32 2 3 2 4 2" xfId="25156"/>
    <cellStyle name="Normal 32 2 3 2 5" xfId="25157"/>
    <cellStyle name="Normal 32 2 3 3 2 2" xfId="25158"/>
    <cellStyle name="Normal 32 2 3 3 3 2" xfId="25159"/>
    <cellStyle name="Normal 32 2 3 5 2" xfId="25160"/>
    <cellStyle name="Normal 32 2 3 6" xfId="25161"/>
    <cellStyle name="Normal 4 5 4 2 2 2 3" xfId="25162"/>
    <cellStyle name="Normal 32 2 4 3" xfId="25163"/>
    <cellStyle name="Normal 4 5 4 2 2 2 4" xfId="25164"/>
    <cellStyle name="Normal 32 2 4 4" xfId="25165"/>
    <cellStyle name="Normal 41 3 2 2 2 4 2" xfId="25166"/>
    <cellStyle name="Normal 32 2 4 5" xfId="25167"/>
    <cellStyle name="Normal 32 2 5 2 2" xfId="25168"/>
    <cellStyle name="Normal 32 2 5 3" xfId="25169"/>
    <cellStyle name="Normal 32 2 5 3 2" xfId="25170"/>
    <cellStyle name="Normal 32 2 5 4" xfId="25171"/>
    <cellStyle name="Normal 4 5 4 2 2 4 2" xfId="25172"/>
    <cellStyle name="Normal 32 2 6 2" xfId="25173"/>
    <cellStyle name="Normal 32 2 7 2" xfId="25174"/>
    <cellStyle name="Normal 32 2 8" xfId="25175"/>
    <cellStyle name="Normal 32 3 2 2 2 2" xfId="25176"/>
    <cellStyle name="Normal 32 3 2 2 2 2 2" xfId="25177"/>
    <cellStyle name="Normal 32 3 2 2 2 3" xfId="25178"/>
    <cellStyle name="Normal 32 3 2 2 2 3 2" xfId="25179"/>
    <cellStyle name="Normal 4 2 2 2 2 4 2" xfId="25180"/>
    <cellStyle name="Normal 32 3 2 2 2 4" xfId="25181"/>
    <cellStyle name="Normal 87 2 2 2 4" xfId="25182"/>
    <cellStyle name="Normal 92 2 2 2 4" xfId="25183"/>
    <cellStyle name="Normal 32 3 2 3" xfId="25184"/>
    <cellStyle name="Normal 87 2 2 2 4 2" xfId="25185"/>
    <cellStyle name="Normal 92 2 2 2 4 2" xfId="25186"/>
    <cellStyle name="Normal 32 3 2 3 2" xfId="25187"/>
    <cellStyle name="SAPBEXHLevel0X 2 4 5" xfId="25188"/>
    <cellStyle name="Normal 32 3 2 3 2 2" xfId="25189"/>
    <cellStyle name="Normal 32 3 2 3 3 2" xfId="25190"/>
    <cellStyle name="Normal 32 3 2 3 4" xfId="25191"/>
    <cellStyle name="Normal 87 2 2 2 5" xfId="25192"/>
    <cellStyle name="Normal 92 2 2 2 5" xfId="25193"/>
    <cellStyle name="Normal 32 3 2 4" xfId="25194"/>
    <cellStyle name="Normal 32 3 2 4 2" xfId="25195"/>
    <cellStyle name="Normal 41 3 2 2 3 2 2" xfId="25196"/>
    <cellStyle name="Normal 32 3 2 5" xfId="25197"/>
    <cellStyle name="Normal 32 3 2 5 2" xfId="25198"/>
    <cellStyle name="Normal 32 3 2 6" xfId="25199"/>
    <cellStyle name="Normal 87 2 2 3 3 2" xfId="25200"/>
    <cellStyle name="Normal 92 2 2 3 3 2" xfId="25201"/>
    <cellStyle name="Normal 32 3 3 2 2" xfId="25202"/>
    <cellStyle name="Normal 4 2 4 7" xfId="25203"/>
    <cellStyle name="Normal 32 3 3 2 2 2" xfId="25204"/>
    <cellStyle name="Normal 4 2 5 7" xfId="25205"/>
    <cellStyle name="Normal 32 3 3 2 3 2" xfId="25206"/>
    <cellStyle name="Normal 87 2 2 3 4" xfId="25207"/>
    <cellStyle name="Normal 92 2 2 3 4" xfId="25208"/>
    <cellStyle name="Normal 32 3 3 3" xfId="25209"/>
    <cellStyle name="Normal 32 3 3 3 2" xfId="25210"/>
    <cellStyle name="Note 2 2 6 2 2" xfId="25211"/>
    <cellStyle name="Normal 32 3 3 4" xfId="25212"/>
    <cellStyle name="Normal 32 3 3 4 2" xfId="25213"/>
    <cellStyle name="Normal 41 3 2 2 3 3 2" xfId="25214"/>
    <cellStyle name="Normal 32 3 3 5" xfId="25215"/>
    <cellStyle name="Normal 4 5 4 2 3 2 2" xfId="25216"/>
    <cellStyle name="Normal 32 3 4 2" xfId="25217"/>
    <cellStyle name="Normal 32 3 4 2 2" xfId="25218"/>
    <cellStyle name="Normal 32 3 4 3" xfId="25219"/>
    <cellStyle name="Normal 32 3 4 3 2" xfId="25220"/>
    <cellStyle name="Normal 32 3 4 4" xfId="25221"/>
    <cellStyle name="Normal 4 5 4 2 3 3" xfId="25222"/>
    <cellStyle name="Normal 32 3 5" xfId="25223"/>
    <cellStyle name="Normal 4 5 4 2 3 3 2" xfId="25224"/>
    <cellStyle name="Normal 32 3 5 2" xfId="25225"/>
    <cellStyle name="Normal 32 3 6 2" xfId="25226"/>
    <cellStyle name="Normal 32 3 7" xfId="25227"/>
    <cellStyle name="Normal 32 4 3" xfId="25228"/>
    <cellStyle name="Normal 32 4 3 3 2" xfId="25229"/>
    <cellStyle name="Note 2 2 7 2 2" xfId="25230"/>
    <cellStyle name="Normal 32 4 3 4" xfId="25231"/>
    <cellStyle name="Normal 4 5 4 2 4 2" xfId="25232"/>
    <cellStyle name="Normal 32 4 4" xfId="25233"/>
    <cellStyle name="Normal 32 4 4 2" xfId="25234"/>
    <cellStyle name="Normal 32 4 5" xfId="25235"/>
    <cellStyle name="Normal 32 4 6" xfId="25236"/>
    <cellStyle name="Normal 32 5 2 3 2" xfId="25237"/>
    <cellStyle name="Normal 32 5 2 4" xfId="25238"/>
    <cellStyle name="Normal 32 5 3" xfId="25239"/>
    <cellStyle name="Normal 32 5 3 2" xfId="25240"/>
    <cellStyle name="Normal 4 5 4 2 5 2" xfId="25241"/>
    <cellStyle name="Normal 32 5 4" xfId="25242"/>
    <cellStyle name="Normal 32 5 4 2" xfId="25243"/>
    <cellStyle name="Normal 32 5 5" xfId="25244"/>
    <cellStyle name="Normal 4 4 6 3 2 4" xfId="25245"/>
    <cellStyle name="Normal 32 6 2 2" xfId="25246"/>
    <cellStyle name="Normal 32 6 3 2" xfId="25247"/>
    <cellStyle name="Normal 32 6 4" xfId="25248"/>
    <cellStyle name="Normal 32 7 2" xfId="25249"/>
    <cellStyle name="Normal 32 8" xfId="25250"/>
    <cellStyle name="Normal 32 8 2" xfId="25251"/>
    <cellStyle name="Normal 32 9" xfId="25252"/>
    <cellStyle name="Normal 33 2 2 2 2 2 3" xfId="25253"/>
    <cellStyle name="Normal 33 2 2 2 2 2 4" xfId="25254"/>
    <cellStyle name="Output 5 2 4 3 2" xfId="25255"/>
    <cellStyle name="Normal 33 2 2 2 2 4 2" xfId="25256"/>
    <cellStyle name="Output 5 2 5 2 2" xfId="25257"/>
    <cellStyle name="Normal 33 2 2 2 3 3 2" xfId="25258"/>
    <cellStyle name="Output 5 2 5 3" xfId="25259"/>
    <cellStyle name="Normal 33 2 2 2 3 4" xfId="25260"/>
    <cellStyle name="Normal 33 2 2 2 5 2" xfId="25261"/>
    <cellStyle name="Normal 33 2 2 3 2 2 2" xfId="25262"/>
    <cellStyle name="Output 5 3 4 2" xfId="25263"/>
    <cellStyle name="Normal 33 2 2 3 2 3" xfId="25264"/>
    <cellStyle name="Output 5 3 4 2 2" xfId="25265"/>
    <cellStyle name="Normal 33 2 2 3 2 3 2" xfId="25266"/>
    <cellStyle name="Output 5 3 4 3" xfId="25267"/>
    <cellStyle name="Normal 33 2 2 3 2 4" xfId="25268"/>
    <cellStyle name="Normal 33 2 2 3 4 2" xfId="25269"/>
    <cellStyle name="Normal 33 2 2 4 2 2" xfId="25270"/>
    <cellStyle name="Normal 33 2 2 4 3" xfId="25271"/>
    <cellStyle name="Normal 33 2 2 4 3 2" xfId="25272"/>
    <cellStyle name="Normal 33 2 2 4 4" xfId="25273"/>
    <cellStyle name="Normal 33 2 2 6 2" xfId="25274"/>
    <cellStyle name="Normal 33 2 2 7" xfId="25275"/>
    <cellStyle name="Normal 5 2 2 2 2 2 2 2" xfId="25276"/>
    <cellStyle name="Normal 33 2 3 2 2 2 2" xfId="25277"/>
    <cellStyle name="Output 6 2 4 2" xfId="25278"/>
    <cellStyle name="Normal 5 2 2 2 2 2 3" xfId="25279"/>
    <cellStyle name="Normal 33 2 3 2 2 3" xfId="25280"/>
    <cellStyle name="Normal 5 2 2 2 2 2 3 2" xfId="25281"/>
    <cellStyle name="Normal 33 2 3 2 2 3 2" xfId="25282"/>
    <cellStyle name="Normal 5 2 2 2 2 2 4" xfId="25283"/>
    <cellStyle name="Normal 33 2 3 2 2 4" xfId="25284"/>
    <cellStyle name="Normal 5 2 2 2 2 4 2" xfId="25285"/>
    <cellStyle name="Normal 33 2 3 2 4 2" xfId="25286"/>
    <cellStyle name="Normal 5 2 2 2 3 2 2" xfId="25287"/>
    <cellStyle name="Normal 33 2 3 3 2 2" xfId="25288"/>
    <cellStyle name="Normal 5 2 2 2 3 3" xfId="25289"/>
    <cellStyle name="Normal 33 2 3 3 3" xfId="25290"/>
    <cellStyle name="Normal 5 2 2 2 3 3 2" xfId="25291"/>
    <cellStyle name="Normal 33 2 3 3 3 2" xfId="25292"/>
    <cellStyle name="Normal 5 2 2 2 3 4" xfId="25293"/>
    <cellStyle name="Normal 33 2 3 3 4" xfId="25294"/>
    <cellStyle name="Normal 5 2 2 2 5 2" xfId="25295"/>
    <cellStyle name="Normal 33 2 3 5 2" xfId="25296"/>
    <cellStyle name="Normal 5 2 2 2 6" xfId="25297"/>
    <cellStyle name="Normal 33 2 3 6" xfId="25298"/>
    <cellStyle name="Normal 5 2 2 3 2 2 2" xfId="25299"/>
    <cellStyle name="Normal 33 2 4 2 2 2" xfId="25300"/>
    <cellStyle name="Normal 5 2 2 3 2 3" xfId="25301"/>
    <cellStyle name="Normal 33 2 4 2 3" xfId="25302"/>
    <cellStyle name="Normal 5 2 2 3 2 3 2" xfId="25303"/>
    <cellStyle name="Normal 33 2 4 2 3 2" xfId="25304"/>
    <cellStyle name="Normal 5 2 2 3 2 4" xfId="25305"/>
    <cellStyle name="Normal 33 2 4 2 4" xfId="25306"/>
    <cellStyle name="Normal 5 2 2 3 4 2" xfId="25307"/>
    <cellStyle name="Normal 33 2 4 4 2" xfId="25308"/>
    <cellStyle name="Normal 5 2 2 3 5" xfId="25309"/>
    <cellStyle name="Normal 33 2 4 5" xfId="25310"/>
    <cellStyle name="Normal 5 2 2 4 3 2" xfId="25311"/>
    <cellStyle name="Normal 33 2 5 3 2" xfId="25312"/>
    <cellStyle name="Normal 5 2 2 4 4" xfId="25313"/>
    <cellStyle name="Normal 33 2 5 4" xfId="25314"/>
    <cellStyle name="Normal 5 2 2 6 2" xfId="25315"/>
    <cellStyle name="Normal 33 2 7 2" xfId="25316"/>
    <cellStyle name="Normal 5 2 2 7" xfId="25317"/>
    <cellStyle name="Normal 33 2 8" xfId="25318"/>
    <cellStyle name="Normal 87 3 2 2 3" xfId="25319"/>
    <cellStyle name="Normal 92 3 2 2 3" xfId="25320"/>
    <cellStyle name="Normal 33 3 2 2" xfId="25321"/>
    <cellStyle name="Normal 87 3 2 2 3 2" xfId="25322"/>
    <cellStyle name="Normal 92 3 2 2 3 2" xfId="25323"/>
    <cellStyle name="Normal 33 3 2 2 2" xfId="25324"/>
    <cellStyle name="Normal 33 3 2 2 2 2" xfId="25325"/>
    <cellStyle name="Normal 33 3 2 2 2 2 2" xfId="25326"/>
    <cellStyle name="Normal 33 3 2 2 2 3" xfId="25327"/>
    <cellStyle name="Normal 33 3 2 2 2 3 2" xfId="25328"/>
    <cellStyle name="Normal 33 3 2 2 2 4" xfId="25329"/>
    <cellStyle name="常规 2 10 2" xfId="25330"/>
    <cellStyle name="Normal 33 3 2 2 3" xfId="25331"/>
    <cellStyle name="常规 2 10 2 2" xfId="25332"/>
    <cellStyle name="Normal 33 3 2 2 3 2" xfId="25333"/>
    <cellStyle name="Normal 5 11 4 2" xfId="25334"/>
    <cellStyle name="常规 2 10 3" xfId="25335"/>
    <cellStyle name="Normal 33 3 2 2 4" xfId="25336"/>
    <cellStyle name="常规 2 10 3 2" xfId="25337"/>
    <cellStyle name="Normal 33 3 2 2 4 2" xfId="25338"/>
    <cellStyle name="常规 2 10 4" xfId="25339"/>
    <cellStyle name="Normal 33 3 2 2 5" xfId="25340"/>
    <cellStyle name="常规 2 11 2 2" xfId="25341"/>
    <cellStyle name="Normal 33 3 2 3 3 2" xfId="25342"/>
    <cellStyle name="常规 2 11 3" xfId="25343"/>
    <cellStyle name="Normal 33 3 2 3 4" xfId="25344"/>
    <cellStyle name="Normal 33 3 2 6" xfId="25345"/>
    <cellStyle name="Normal 5 2 3 2" xfId="25346"/>
    <cellStyle name="Normal 33 3 3" xfId="25347"/>
    <cellStyle name="Normal 5 2 3 2 2" xfId="25348"/>
    <cellStyle name="Normal 33 3 3 2" xfId="25349"/>
    <cellStyle name="Normal 5 2 3 2 2 2" xfId="25350"/>
    <cellStyle name="Normal 33 3 3 2 2" xfId="25351"/>
    <cellStyle name="Normal 5 2 3 2 2 3" xfId="25352"/>
    <cellStyle name="Normal 33 3 3 2 3" xfId="25353"/>
    <cellStyle name="Normal 5 2 3 2 2 3 2" xfId="25354"/>
    <cellStyle name="Normal 33 3 3 2 3 2" xfId="25355"/>
    <cellStyle name="Normal 46 5" xfId="25356"/>
    <cellStyle name="Normal 5 2 3 3" xfId="25357"/>
    <cellStyle name="Normal 33 3 4" xfId="25358"/>
    <cellStyle name="Normal 5 2 3 3 2" xfId="25359"/>
    <cellStyle name="Normal 33 3 4 2" xfId="25360"/>
    <cellStyle name="Normal 5 2 3 3 2 2" xfId="25361"/>
    <cellStyle name="Normal 33 3 4 2 2" xfId="25362"/>
    <cellStyle name="Normal 5 2 3 4" xfId="25363"/>
    <cellStyle name="Normal 33 3 5" xfId="25364"/>
    <cellStyle name="Normal 5 2 3 4 2" xfId="25365"/>
    <cellStyle name="Normal 33 3 5 2" xfId="25366"/>
    <cellStyle name="Normal 5 2 3 5 2" xfId="25367"/>
    <cellStyle name="Normal 33 3 6 2" xfId="25368"/>
    <cellStyle name="Normal 33 4" xfId="25369"/>
    <cellStyle name="Normal 33 4 2" xfId="25370"/>
    <cellStyle name="Normal 33 4 2 2 3" xfId="25371"/>
    <cellStyle name="Normal 33 4 2 4 2" xfId="25372"/>
    <cellStyle name="Normal 33 4 2 5" xfId="25373"/>
    <cellStyle name="Normal 5 2 4 2" xfId="25374"/>
    <cellStyle name="Normal 33 4 3" xfId="25375"/>
    <cellStyle name="Normal 5 2 4 2 2" xfId="25376"/>
    <cellStyle name="Normal 4 4 2 9 4" xfId="25377"/>
    <cellStyle name="Normal 33 4 3 2" xfId="25378"/>
    <cellStyle name="Normal 5 2 4 2 2 2" xfId="25379"/>
    <cellStyle name="Normal 4 4 2 9 4 2" xfId="25380"/>
    <cellStyle name="Normal 33 4 3 2 2" xfId="25381"/>
    <cellStyle name="Normal 5 2 4 3" xfId="25382"/>
    <cellStyle name="Normal 33 4 4" xfId="25383"/>
    <cellStyle name="Normal 5 2 4 3 2" xfId="25384"/>
    <cellStyle name="Normal 33 4 4 2" xfId="25385"/>
    <cellStyle name="Normal 5 2 4 4" xfId="25386"/>
    <cellStyle name="Normal 33 4 5" xfId="25387"/>
    <cellStyle name="Normal 5 2 4 5" xfId="25388"/>
    <cellStyle name="Normal 5 2 4 4 2 2 3 2" xfId="25389"/>
    <cellStyle name="Normal 33 4 6" xfId="25390"/>
    <cellStyle name="Normal 33 5 2" xfId="25391"/>
    <cellStyle name="Normal 4 4 7 2 2 4" xfId="25392"/>
    <cellStyle name="Normal 4 4 3 8 4" xfId="25393"/>
    <cellStyle name="Normal 33 5 2 2" xfId="25394"/>
    <cellStyle name="Normal 4 4 3 8 4 2" xfId="25395"/>
    <cellStyle name="Normal 33 5 2 2 2" xfId="25396"/>
    <cellStyle name="Normal 5 2 5 2" xfId="25397"/>
    <cellStyle name="Normal 33 5 3" xfId="25398"/>
    <cellStyle name="Normal 5 2 5 2 2" xfId="25399"/>
    <cellStyle name="Normal 4 4 3 9 4" xfId="25400"/>
    <cellStyle name="Normal 33 5 3 2" xfId="25401"/>
    <cellStyle name="Normal 5 2 5 3" xfId="25402"/>
    <cellStyle name="Normal 33 5 4" xfId="25403"/>
    <cellStyle name="Normal 5 2 5 3 2" xfId="25404"/>
    <cellStyle name="Normal 33 5 4 2" xfId="25405"/>
    <cellStyle name="Normal 5 2 5 4" xfId="25406"/>
    <cellStyle name="Normal 33 5 5" xfId="25407"/>
    <cellStyle name="Normal 33 6" xfId="25408"/>
    <cellStyle name="Normal 33 6 2" xfId="25409"/>
    <cellStyle name="Normal 5 2 6 2" xfId="25410"/>
    <cellStyle name="Normal 33 6 3" xfId="25411"/>
    <cellStyle name="Normal 5 2 6 3" xfId="25412"/>
    <cellStyle name="Normal 33 6 4" xfId="25413"/>
    <cellStyle name="Normal 33 7" xfId="25414"/>
    <cellStyle name="Normal 33 7 2" xfId="25415"/>
    <cellStyle name="Normal 33 8 2" xfId="25416"/>
    <cellStyle name="Normal 33 9" xfId="25417"/>
    <cellStyle name="Normal 34 2 2 2 2" xfId="25418"/>
    <cellStyle name="Normal 34 2 2 2 2 2" xfId="25419"/>
    <cellStyle name="Normal 34 2 2 2 2 2 2" xfId="25420"/>
    <cellStyle name="Normal 34 2 2 2 2 2 2 2" xfId="25421"/>
    <cellStyle name="Normal 34 2 2 2 2 2 2 2 2" xfId="25422"/>
    <cellStyle name="Normal 5 3 4 2 2 2 2 2" xfId="25423"/>
    <cellStyle name="Normal 5 2 5 3 5 2" xfId="25424"/>
    <cellStyle name="Normal 34 2 2 2 2 2 2 3" xfId="25425"/>
    <cellStyle name="Normal 34 2 2 2 2 2 2 3 2" xfId="25426"/>
    <cellStyle name="Normal 34 2 2 2 2 2 3" xfId="25427"/>
    <cellStyle name="Normal 34 2 2 2 2 2 3 2" xfId="25428"/>
    <cellStyle name="Normal 34 2 2 2 2 2 4" xfId="25429"/>
    <cellStyle name="Normal 34 2 2 2 2 2 4 2" xfId="25430"/>
    <cellStyle name="Normal 34 2 2 2 2 2 5" xfId="25431"/>
    <cellStyle name="Normal 34 2 2 2 2 3" xfId="25432"/>
    <cellStyle name="Normal 34 2 2 2 2 3 2 2" xfId="25433"/>
    <cellStyle name="Normal 34 2 2 2 2 3 3" xfId="25434"/>
    <cellStyle name="Normal 34 2 2 2 2 3 3 2" xfId="25435"/>
    <cellStyle name="Normal 34 2 2 2 2 3 4" xfId="25436"/>
    <cellStyle name="Normal 34 2 2 2 3 2" xfId="25437"/>
    <cellStyle name="Normal 34 2 2 2 3 2 2 2" xfId="25438"/>
    <cellStyle name="Normal 34 2 2 2 3 2 3" xfId="25439"/>
    <cellStyle name="Normal 34 2 2 2 3 2 3 2" xfId="25440"/>
    <cellStyle name="Normal 34 2 2 2 3 2 4" xfId="25441"/>
    <cellStyle name="Normal 34 2 2 2 3 3" xfId="25442"/>
    <cellStyle name="Normal 34 2 2 2 3 3 2" xfId="25443"/>
    <cellStyle name="Normal 34 2 2 2 3 4 2" xfId="25444"/>
    <cellStyle name="Normal 34 2 2 2 3 5" xfId="25445"/>
    <cellStyle name="Note 29 3 2" xfId="25446"/>
    <cellStyle name="Note 34 3 2" xfId="25447"/>
    <cellStyle name="Normal 38 3 2 2 5 2" xfId="25448"/>
    <cellStyle name="Normal 43 3 2 2 5 2" xfId="25449"/>
    <cellStyle name="Normal 34 2 2 2 4" xfId="25450"/>
    <cellStyle name="Note 34 3 2 2" xfId="25451"/>
    <cellStyle name="Normal 34 2 2 2 4 2" xfId="25452"/>
    <cellStyle name="Normal 34 2 2 2 4 2 2" xfId="25453"/>
    <cellStyle name="Normal 34 2 2 2 4 3" xfId="25454"/>
    <cellStyle name="Normal 34 2 2 2 4 3 2" xfId="25455"/>
    <cellStyle name="Note 34 3 3" xfId="25456"/>
    <cellStyle name="Normal 34 2 2 2 5" xfId="25457"/>
    <cellStyle name="Normal 34 2 2 2 5 2" xfId="25458"/>
    <cellStyle name="Normal 34 2 2 2 6" xfId="25459"/>
    <cellStyle name="Normal 34 2 2 2 6 2" xfId="25460"/>
    <cellStyle name="Normal 34 2 2 2 7" xfId="25461"/>
    <cellStyle name="Normal 34 2 2 3" xfId="25462"/>
    <cellStyle name="Normal 34 2 2 3 2 2" xfId="25463"/>
    <cellStyle name="Normal 34 2 2 6 2" xfId="25464"/>
    <cellStyle name="Normal 34 2 2 3 2 3" xfId="25465"/>
    <cellStyle name="Normal 34 2 2 3 3 2" xfId="25466"/>
    <cellStyle name="Normal 34 2 2 3 3 2 2" xfId="25467"/>
    <cellStyle name="Normal 34 2 2 7 2" xfId="25468"/>
    <cellStyle name="Normal 34 2 2 3 3 3" xfId="25469"/>
    <cellStyle name="Normal 34 2 2 3 3 3 2" xfId="25470"/>
    <cellStyle name="Note 29 4 2" xfId="25471"/>
    <cellStyle name="Note 34 4 2" xfId="25472"/>
    <cellStyle name="Normal 34 2 2 3 4" xfId="25473"/>
    <cellStyle name="Note 29 4 2 2" xfId="25474"/>
    <cellStyle name="Note 34 4 2 2" xfId="25475"/>
    <cellStyle name="Normal 34 2 2 3 4 2" xfId="25476"/>
    <cellStyle name="Note 29 4 3" xfId="25477"/>
    <cellStyle name="Note 34 4 3" xfId="25478"/>
    <cellStyle name="Normal 34 2 2 3 5" xfId="25479"/>
    <cellStyle name="Normal 34 2 2 3 5 2" xfId="25480"/>
    <cellStyle name="Normal 34 2 2 4" xfId="25481"/>
    <cellStyle name="Normal 34 2 2 4 2" xfId="25482"/>
    <cellStyle name="Normal 34 2 2 4 2 2" xfId="25483"/>
    <cellStyle name="Output 38 3 3" xfId="25484"/>
    <cellStyle name="Normal 34 2 2 4 2 2 2" xfId="25485"/>
    <cellStyle name="Normal 5 3 2 2 6 2" xfId="25486"/>
    <cellStyle name="Normal 34 2 2 4 2 3" xfId="25487"/>
    <cellStyle name="Normal 5 3 2 2 6 2 2" xfId="25488"/>
    <cellStyle name="Normal 34 2 2 4 2 3 2" xfId="25489"/>
    <cellStyle name="Output 5 3 2 2 3 2" xfId="25490"/>
    <cellStyle name="Normal 5 3 2 2 6 3" xfId="25491"/>
    <cellStyle name="Normal 34 2 2 4 2 4" xfId="25492"/>
    <cellStyle name="Normal 34 2 2 4 3" xfId="25493"/>
    <cellStyle name="Normal 34 2 2 4 3 2" xfId="25494"/>
    <cellStyle name="Note 29 5 2" xfId="25495"/>
    <cellStyle name="Normal 34 2 2 4 4" xfId="25496"/>
    <cellStyle name="Note 29 5 2 2" xfId="25497"/>
    <cellStyle name="Normal 34 2 2 4 4 2" xfId="25498"/>
    <cellStyle name="Note 29 5 3" xfId="25499"/>
    <cellStyle name="Normal 34 2 2 4 5" xfId="25500"/>
    <cellStyle name="Normal 34 2 2 5" xfId="25501"/>
    <cellStyle name="Normal 34 2 2 5 2" xfId="25502"/>
    <cellStyle name="Normal 34 2 2 5 2 2" xfId="25503"/>
    <cellStyle name="Normal 34 2 2 5 3" xfId="25504"/>
    <cellStyle name="Normal 34 2 2 5 3 2" xfId="25505"/>
    <cellStyle name="Normal 34 2 2 5 4" xfId="25506"/>
    <cellStyle name="Normal 34 2 2 6" xfId="25507"/>
    <cellStyle name="Normal 34 2 2 7" xfId="25508"/>
    <cellStyle name="Normal 34 2 2 8" xfId="25509"/>
    <cellStyle name="Normal 34 3 2 2 2" xfId="25510"/>
    <cellStyle name="Normal 34 3 2 2 2 2" xfId="25511"/>
    <cellStyle name="Normal 34 3 2 2 2 3" xfId="25512"/>
    <cellStyle name="Normal 34 3 2 2 2 3 2" xfId="25513"/>
    <cellStyle name="Normal 4 4 2 2 2 4 2" xfId="25514"/>
    <cellStyle name="Normal 34 3 2 2 2 4" xfId="25515"/>
    <cellStyle name="Normal 34 3 2 2 3 2" xfId="25516"/>
    <cellStyle name="Normal 34 3 2 2 4" xfId="25517"/>
    <cellStyle name="Normal 34 3 2 2 5" xfId="25518"/>
    <cellStyle name="Normal 34 3 2 3 3 2" xfId="25519"/>
    <cellStyle name="Normal 34 3 2 3 4" xfId="25520"/>
    <cellStyle name="Normal 34 3 2 6" xfId="25521"/>
    <cellStyle name="Normal 5 3 3 2" xfId="25522"/>
    <cellStyle name="Normal 34 3 3" xfId="25523"/>
    <cellStyle name="Normal 5 3 3 2 2" xfId="25524"/>
    <cellStyle name="Normal 34 3 3 2" xfId="25525"/>
    <cellStyle name="Normal 5 3 3 2 2 2" xfId="25526"/>
    <cellStyle name="Normal 34 3 3 2 2" xfId="25527"/>
    <cellStyle name="Normal 5 3 3 2 2 2 2" xfId="25528"/>
    <cellStyle name="Normal 4 2 5 3 5" xfId="25529"/>
    <cellStyle name="Normal 34 3 3 2 2 2" xfId="25530"/>
    <cellStyle name="Normal 5 3 3 2 2 3 2" xfId="25531"/>
    <cellStyle name="Normal 34 3 3 2 3 2" xfId="25532"/>
    <cellStyle name="Normal 5 3 3 2 4 2" xfId="25533"/>
    <cellStyle name="Total 13 2 2" xfId="25534"/>
    <cellStyle name="Normal 34 3 3 4 2" xfId="25535"/>
    <cellStyle name="Normal 5 3 3 2 5" xfId="25536"/>
    <cellStyle name="Total 13 3" xfId="25537"/>
    <cellStyle name="Normal 34 3 3 5" xfId="25538"/>
    <cellStyle name="Normal 4 5 4 4 3 2" xfId="25539"/>
    <cellStyle name="Normal 5 3 3 3" xfId="25540"/>
    <cellStyle name="Normal 34 3 4" xfId="25541"/>
    <cellStyle name="Normal 5 3 3 3 2 2" xfId="25542"/>
    <cellStyle name="Normal 34 3 4 2 2" xfId="25543"/>
    <cellStyle name="Normal 5 2 2 2 6 2 2 2" xfId="25544"/>
    <cellStyle name="Normal 5 3 3 4" xfId="25545"/>
    <cellStyle name="Normal 34 3 5" xfId="25546"/>
    <cellStyle name="Normal 34 3 5 2" xfId="25547"/>
    <cellStyle name="Output 2 2 9" xfId="25548"/>
    <cellStyle name="Normal 5 3 3 4 2" xfId="25549"/>
    <cellStyle name="Normal 5 3 3 5" xfId="25550"/>
    <cellStyle name="Normal 34 3 6" xfId="25551"/>
    <cellStyle name="Normal 34 3 6 2" xfId="25552"/>
    <cellStyle name="Normal 5 3 3 6" xfId="25553"/>
    <cellStyle name="Normal 34 3 7" xfId="25554"/>
    <cellStyle name="Normal 34 4" xfId="25555"/>
    <cellStyle name="Normal 34 4 2" xfId="25556"/>
    <cellStyle name="Normal 4 5 2 8 4" xfId="25557"/>
    <cellStyle name="Normal 34 4 2 2" xfId="25558"/>
    <cellStyle name="Normal 4 5 2 8 4 2" xfId="25559"/>
    <cellStyle name="Normal 34 4 2 2 2" xfId="25560"/>
    <cellStyle name="Normal 34 4 2 2 2 2" xfId="25561"/>
    <cellStyle name="Normal 34 4 2 2 3" xfId="25562"/>
    <cellStyle name="Normal 98 3 4 2" xfId="25563"/>
    <cellStyle name="Normal 34 4 2 2 3 2" xfId="25564"/>
    <cellStyle name="Note 14 2 3 2 2" xfId="25565"/>
    <cellStyle name="Normal 34 4 2 2 4" xfId="25566"/>
    <cellStyle name="Normal 34 4 2 4 2" xfId="25567"/>
    <cellStyle name="Normal 34 4 2 5" xfId="25568"/>
    <cellStyle name="Normal 5 3 4 2" xfId="25569"/>
    <cellStyle name="Normal 34 4 3" xfId="25570"/>
    <cellStyle name="Normal 5 3 4 2 2" xfId="25571"/>
    <cellStyle name="Normal 4 5 2 9 4" xfId="25572"/>
    <cellStyle name="Normal 34 4 3 2" xfId="25573"/>
    <cellStyle name="Normal 5 3 4 2 2 2" xfId="25574"/>
    <cellStyle name="Normal 4 5 2 9 4 2" xfId="25575"/>
    <cellStyle name="Normal 34 4 3 2 2" xfId="25576"/>
    <cellStyle name="Normal 4 5 4 4 4 2" xfId="25577"/>
    <cellStyle name="Normal 5 3 4 3" xfId="25578"/>
    <cellStyle name="Normal 34 4 4" xfId="25579"/>
    <cellStyle name="Normal 5 3 4 3 2" xfId="25580"/>
    <cellStyle name="Normal 34 4 4 2" xfId="25581"/>
    <cellStyle name="Normal 5 2 2 2 6 2 3 2" xfId="25582"/>
    <cellStyle name="Normal 5 3 4 4" xfId="25583"/>
    <cellStyle name="Normal 34 4 5" xfId="25584"/>
    <cellStyle name="Normal 34 5" xfId="25585"/>
    <cellStyle name="Normal 34 5 2" xfId="25586"/>
    <cellStyle name="Normal 34 5 2 2" xfId="25587"/>
    <cellStyle name="Normal 5 3 5 2" xfId="25588"/>
    <cellStyle name="Normal 34 5 3" xfId="25589"/>
    <cellStyle name="Normal 5 3 5 2 2" xfId="25590"/>
    <cellStyle name="Normal 34 5 3 2" xfId="25591"/>
    <cellStyle name="Normal 5 3 5 3" xfId="25592"/>
    <cellStyle name="Normal 34 5 4" xfId="25593"/>
    <cellStyle name="Normal 5 3 5 3 2" xfId="25594"/>
    <cellStyle name="Normal 34 5 4 2" xfId="25595"/>
    <cellStyle name="Normal 5 3 5 4" xfId="25596"/>
    <cellStyle name="Normal 34 5 5" xfId="25597"/>
    <cellStyle name="Normal 34 6" xfId="25598"/>
    <cellStyle name="Normal 34 6 2 2" xfId="25599"/>
    <cellStyle name="Normal 5 3 6 2" xfId="25600"/>
    <cellStyle name="Normal 34 6 3" xfId="25601"/>
    <cellStyle name="Normal 5 3 6 2 2" xfId="25602"/>
    <cellStyle name="Normal 34 6 3 2" xfId="25603"/>
    <cellStyle name="Normal 5 3 6 3" xfId="25604"/>
    <cellStyle name="Normal 34 6 4" xfId="25605"/>
    <cellStyle name="Normal 34 7" xfId="25606"/>
    <cellStyle name="Normal 34 7 2" xfId="25607"/>
    <cellStyle name="Normal 34 8" xfId="25608"/>
    <cellStyle name="Normal 35" xfId="25609"/>
    <cellStyle name="Normal 40" xfId="25610"/>
    <cellStyle name="Normal 36" xfId="25611"/>
    <cellStyle name="Normal 41" xfId="25612"/>
    <cellStyle name="Normal 36 2" xfId="25613"/>
    <cellStyle name="Normal 41 2" xfId="25614"/>
    <cellStyle name="Normal 37" xfId="25615"/>
    <cellStyle name="Normal 42" xfId="25616"/>
    <cellStyle name="Normal 37 2" xfId="25617"/>
    <cellStyle name="Normal 42 2" xfId="25618"/>
    <cellStyle name="Normal 38" xfId="25619"/>
    <cellStyle name="Normal 43" xfId="25620"/>
    <cellStyle name="Normal 5 5 3 3 2 3" xfId="25621"/>
    <cellStyle name="Normal 38 2" xfId="25622"/>
    <cellStyle name="Normal 41 3 4 2 3" xfId="25623"/>
    <cellStyle name="Normal 43 2" xfId="25624"/>
    <cellStyle name="Normal 5 5 3 3 2 4" xfId="25625"/>
    <cellStyle name="Normal 38 3" xfId="25626"/>
    <cellStyle name="Normal 41 3 4 2 4" xfId="25627"/>
    <cellStyle name="Normal 43 3" xfId="25628"/>
    <cellStyle name="Normal 38 3 2" xfId="25629"/>
    <cellStyle name="Normal 43 3 2" xfId="25630"/>
    <cellStyle name="Normal 4 4 2 2 2 6 4" xfId="25631"/>
    <cellStyle name="Normal 38 3 2 2" xfId="25632"/>
    <cellStyle name="Normal 43 3 2 2" xfId="25633"/>
    <cellStyle name="Normal 38 3 2 2 2 2" xfId="25634"/>
    <cellStyle name="Normal 43 3 2 2 2 2" xfId="25635"/>
    <cellStyle name="Normal 38 3 2 2 2 2 2 2" xfId="25636"/>
    <cellStyle name="Normal 43 3 2 2 2 2 2 2" xfId="25637"/>
    <cellStyle name="Normal 38 3 2 2 2 2 3 2" xfId="25638"/>
    <cellStyle name="Normal 43 3 2 2 2 2 3 2" xfId="25639"/>
    <cellStyle name="Normal 38 3 2 2 2 3" xfId="25640"/>
    <cellStyle name="Normal 43 3 2 2 2 3" xfId="25641"/>
    <cellStyle name="Normal 38 3 2 2 2 3 2" xfId="25642"/>
    <cellStyle name="Normal 43 3 2 2 2 3 2" xfId="25643"/>
    <cellStyle name="Normal 38 3 2 2 2 4 2" xfId="25644"/>
    <cellStyle name="Normal 43 3 2 2 2 4 2" xfId="25645"/>
    <cellStyle name="Normal 38 3 2 2 2 5" xfId="25646"/>
    <cellStyle name="Normal 43 3 2 2 2 5" xfId="25647"/>
    <cellStyle name="Normal 96 3 2 3" xfId="25648"/>
    <cellStyle name="Normal 38 3 2 2 3 2" xfId="25649"/>
    <cellStyle name="Normal 43 3 2 2 3 2" xfId="25650"/>
    <cellStyle name="Normal 96 3 2 3 2" xfId="25651"/>
    <cellStyle name="Normal 38 3 2 2 3 2 2" xfId="25652"/>
    <cellStyle name="Normal 43 3 2 2 3 2 2" xfId="25653"/>
    <cellStyle name="Normal 96 3 2 4" xfId="25654"/>
    <cellStyle name="Normal 38 3 2 2 3 3" xfId="25655"/>
    <cellStyle name="Normal 43 3 2 2 3 3" xfId="25656"/>
    <cellStyle name="Normal 96 3 2 4 2" xfId="25657"/>
    <cellStyle name="Normal 38 3 2 2 3 3 2" xfId="25658"/>
    <cellStyle name="Normal 43 3 2 2 3 3 2" xfId="25659"/>
    <cellStyle name="Note 29 2" xfId="25660"/>
    <cellStyle name="Note 34 2" xfId="25661"/>
    <cellStyle name="Normal 38 3 2 2 4" xfId="25662"/>
    <cellStyle name="Normal 43 3 2 2 4" xfId="25663"/>
    <cellStyle name="Note 29 3" xfId="25664"/>
    <cellStyle name="Note 34 3" xfId="25665"/>
    <cellStyle name="Normal 38 3 2 2 5" xfId="25666"/>
    <cellStyle name="Normal 43 3 2 2 5" xfId="25667"/>
    <cellStyle name="Note 29 4" xfId="25668"/>
    <cellStyle name="Note 34 4" xfId="25669"/>
    <cellStyle name="Normal 38 3 2 2 6" xfId="25670"/>
    <cellStyle name="Normal 43 3 2 2 6" xfId="25671"/>
    <cellStyle name="Normal 38 3 2 3" xfId="25672"/>
    <cellStyle name="Normal 43 3 2 3" xfId="25673"/>
    <cellStyle name="Normal 7" xfId="25674"/>
    <cellStyle name="Normal 38 3 2 3 2 2" xfId="25675"/>
    <cellStyle name="Normal 43 3 2 3 2 2" xfId="25676"/>
    <cellStyle name="Normal 8" xfId="25677"/>
    <cellStyle name="Normal 38 3 2 3 2 3" xfId="25678"/>
    <cellStyle name="Normal 43 3 2 3 2 3" xfId="25679"/>
    <cellStyle name="Normal 8 2" xfId="25680"/>
    <cellStyle name="Normal 38 3 2 3 2 3 2" xfId="25681"/>
    <cellStyle name="Normal 43 3 2 3 2 3 2" xfId="25682"/>
    <cellStyle name="Normal 9" xfId="25683"/>
    <cellStyle name="Normal 38 3 2 3 2 4" xfId="25684"/>
    <cellStyle name="Normal 43 3 2 3 2 4" xfId="25685"/>
    <cellStyle name="Normal 38 3 2 3 3" xfId="25686"/>
    <cellStyle name="Normal 43 3 2 3 3" xfId="25687"/>
    <cellStyle name="Normal 96 4 2 3" xfId="25688"/>
    <cellStyle name="Normal 38 3 2 3 3 2" xfId="25689"/>
    <cellStyle name="Normal 43 3 2 3 3 2" xfId="25690"/>
    <cellStyle name="Note 35 2" xfId="25691"/>
    <cellStyle name="Note 40 2" xfId="25692"/>
    <cellStyle name="Normal 38 3 2 3 4" xfId="25693"/>
    <cellStyle name="Normal 43 3 2 3 4" xfId="25694"/>
    <cellStyle name="Note 35 2 2" xfId="25695"/>
    <cellStyle name="Note 40 2 2" xfId="25696"/>
    <cellStyle name="Normal 38 3 2 3 4 2" xfId="25697"/>
    <cellStyle name="Normal 43 3 2 3 4 2" xfId="25698"/>
    <cellStyle name="Note 35 3" xfId="25699"/>
    <cellStyle name="Note 40 3" xfId="25700"/>
    <cellStyle name="Normal 38 3 2 3 5" xfId="25701"/>
    <cellStyle name="Normal 43 3 2 3 5" xfId="25702"/>
    <cellStyle name="Normal 38 3 3 2 2 2 2" xfId="25703"/>
    <cellStyle name="Normal 43 3 3 2 2 2 2" xfId="25704"/>
    <cellStyle name="Normal 38 3 3 2 2 3" xfId="25705"/>
    <cellStyle name="Normal 43 3 3 2 2 3" xfId="25706"/>
    <cellStyle name="Normal 38 3 3 2 2 3 2" xfId="25707"/>
    <cellStyle name="Normal 43 3 3 2 2 3 2" xfId="25708"/>
    <cellStyle name="Normal 38 3 3 2 2 4" xfId="25709"/>
    <cellStyle name="Normal 43 3 3 2 2 4" xfId="25710"/>
    <cellStyle name="Normal 38 3 3 2 5" xfId="25711"/>
    <cellStyle name="Normal 43 3 3 2 5" xfId="25712"/>
    <cellStyle name="Normal 38 3 3 3 2 2" xfId="25713"/>
    <cellStyle name="Normal 43 3 3 3 2 2" xfId="25714"/>
    <cellStyle name="Normal 38 3 3 3 3" xfId="25715"/>
    <cellStyle name="Normal 43 3 3 3 3" xfId="25716"/>
    <cellStyle name="Normal 97 4 2 3" xfId="25717"/>
    <cellStyle name="Normal 38 3 3 3 3 2" xfId="25718"/>
    <cellStyle name="Normal 43 3 3 3 3 2" xfId="25719"/>
    <cellStyle name="Normal 38 3 4 2 2 2" xfId="25720"/>
    <cellStyle name="Normal 43 3 4 2 2 2" xfId="25721"/>
    <cellStyle name="Normal 38 3 7 2" xfId="25722"/>
    <cellStyle name="Normal 43 3 7 2" xfId="25723"/>
    <cellStyle name="Normal 38 4" xfId="25724"/>
    <cellStyle name="Normal 43 4" xfId="25725"/>
    <cellStyle name="Normal 5 3 9 2 2 2" xfId="25726"/>
    <cellStyle name="Normal 38 5" xfId="25727"/>
    <cellStyle name="Normal 43 5" xfId="25728"/>
    <cellStyle name="Normal 38 5 2 2" xfId="25729"/>
    <cellStyle name="Normal 43 5 2 2" xfId="25730"/>
    <cellStyle name="Normal 38 5 2 2 2" xfId="25731"/>
    <cellStyle name="Normal 43 5 2 2 2" xfId="25732"/>
    <cellStyle name="Normal 38 6" xfId="25733"/>
    <cellStyle name="Normal 43 6" xfId="25734"/>
    <cellStyle name="Normal 38 6 2" xfId="25735"/>
    <cellStyle name="Normal 43 6 2" xfId="25736"/>
    <cellStyle name="Normal 38 6 2 2" xfId="25737"/>
    <cellStyle name="Normal 43 6 2 2" xfId="25738"/>
    <cellStyle name="Normal 5 7 6 2 2" xfId="25739"/>
    <cellStyle name="Normal 38 6 3 2" xfId="25740"/>
    <cellStyle name="Normal 43 6 3 2" xfId="25741"/>
    <cellStyle name="Normal 38 7" xfId="25742"/>
    <cellStyle name="Normal 43 7" xfId="25743"/>
    <cellStyle name="Normal 70 2 2 2 4 2" xfId="25744"/>
    <cellStyle name="Normal 38 8" xfId="25745"/>
    <cellStyle name="Normal 43 8" xfId="25746"/>
    <cellStyle name="Normal 38 8 2" xfId="25747"/>
    <cellStyle name="Normal 43 8 2" xfId="25748"/>
    <cellStyle name="Normal 38 9" xfId="25749"/>
    <cellStyle name="Normal 43 9" xfId="25750"/>
    <cellStyle name="Normal 39" xfId="25751"/>
    <cellStyle name="Normal 44" xfId="25752"/>
    <cellStyle name="Normal 39 2" xfId="25753"/>
    <cellStyle name="Normal 44 2" xfId="25754"/>
    <cellStyle name="Normal 39 2 2" xfId="25755"/>
    <cellStyle name="Normal 44 2 2" xfId="25756"/>
    <cellStyle name="Normal 4 4 2 2 3 5 4" xfId="25757"/>
    <cellStyle name="Normal 39 3" xfId="25758"/>
    <cellStyle name="Normal 44 3" xfId="25759"/>
    <cellStyle name="Normal 39 3 2" xfId="25760"/>
    <cellStyle name="Normal 44 3 2" xfId="25761"/>
    <cellStyle name="Normal 39 3 2 2" xfId="25762"/>
    <cellStyle name="Normal 44 3 2 2" xfId="25763"/>
    <cellStyle name="Normal 39 3 2 3" xfId="25764"/>
    <cellStyle name="Normal 44 3 2 3" xfId="25765"/>
    <cellStyle name="Normal 39 3 2 4" xfId="25766"/>
    <cellStyle name="Normal 44 3 2 4" xfId="25767"/>
    <cellStyle name="Normal 39 3 2 5" xfId="25768"/>
    <cellStyle name="Normal 44 3 2 5" xfId="25769"/>
    <cellStyle name="Normal 39 3 2 6" xfId="25770"/>
    <cellStyle name="Normal 44 3 2 6" xfId="25771"/>
    <cellStyle name="Normal 45 2 2 2 3 2" xfId="25772"/>
    <cellStyle name="Normal 39 3 2 7" xfId="25773"/>
    <cellStyle name="Normal 44 3 2 7" xfId="25774"/>
    <cellStyle name="Normal 39 3 3 3" xfId="25775"/>
    <cellStyle name="Normal 44 3 3 3" xfId="25776"/>
    <cellStyle name="Normal 39 3 3 4" xfId="25777"/>
    <cellStyle name="Normal 44 3 3 4" xfId="25778"/>
    <cellStyle name="Normal 39 3 3 5" xfId="25779"/>
    <cellStyle name="Normal 44 3 3 5" xfId="25780"/>
    <cellStyle name="Normal 39 3 3 5 2" xfId="25781"/>
    <cellStyle name="Normal 44 3 3 5 2" xfId="25782"/>
    <cellStyle name="Normal 39 3 3 6" xfId="25783"/>
    <cellStyle name="Normal 44 3 3 6" xfId="25784"/>
    <cellStyle name="Normal 39 3 4 2 2" xfId="25785"/>
    <cellStyle name="Normal 44 3 4 2 2" xfId="25786"/>
    <cellStyle name="Normal 39 3 4 2 2 2" xfId="25787"/>
    <cellStyle name="Normal 44 3 4 2 2 2" xfId="25788"/>
    <cellStyle name="Normal 39 3 4 2 3" xfId="25789"/>
    <cellStyle name="Normal 44 3 4 2 3" xfId="25790"/>
    <cellStyle name="Normal 39 3 4 2 3 2" xfId="25791"/>
    <cellStyle name="Normal 44 3 4 2 3 2" xfId="25792"/>
    <cellStyle name="Normal 39 3 4 2 4" xfId="25793"/>
    <cellStyle name="Normal 44 3 4 2 4" xfId="25794"/>
    <cellStyle name="Normal 39 3 4 3" xfId="25795"/>
    <cellStyle name="Normal 44 3 4 3" xfId="25796"/>
    <cellStyle name="Normal 39 3 4 3 2" xfId="25797"/>
    <cellStyle name="Normal 44 3 4 3 2" xfId="25798"/>
    <cellStyle name="Normal 39 3 4 4" xfId="25799"/>
    <cellStyle name="Normal 44 3 4 4" xfId="25800"/>
    <cellStyle name="Normal 39 3 4 4 2" xfId="25801"/>
    <cellStyle name="Normal 44 3 4 4 2" xfId="25802"/>
    <cellStyle name="Normal 39 3 5 3 2" xfId="25803"/>
    <cellStyle name="Normal 44 3 5 3 2" xfId="25804"/>
    <cellStyle name="Normal 39 3 6" xfId="25805"/>
    <cellStyle name="Normal 44 3 6" xfId="25806"/>
    <cellStyle name="Normal 39 3 7" xfId="25807"/>
    <cellStyle name="Normal 44 3 7" xfId="25808"/>
    <cellStyle name="Normal 39 3 7 2" xfId="25809"/>
    <cellStyle name="Normal 44 3 7 2" xfId="25810"/>
    <cellStyle name="Normal 39 3 8" xfId="25811"/>
    <cellStyle name="Normal 44 3 8" xfId="25812"/>
    <cellStyle name="Normal 39 4" xfId="25813"/>
    <cellStyle name="Normal 44 4" xfId="25814"/>
    <cellStyle name="Normal 5 3 9 2 3 2" xfId="25815"/>
    <cellStyle name="Normal 39 5" xfId="25816"/>
    <cellStyle name="Normal 44 5" xfId="25817"/>
    <cellStyle name="Normal 39 5 2" xfId="25818"/>
    <cellStyle name="Normal 44 5 2" xfId="25819"/>
    <cellStyle name="Normal 39 5 2 2" xfId="25820"/>
    <cellStyle name="Normal 44 5 2 2" xfId="25821"/>
    <cellStyle name="Normal 39 5 2 2 2" xfId="25822"/>
    <cellStyle name="Normal 44 5 2 2 2" xfId="25823"/>
    <cellStyle name="Normal 5 8 5 3" xfId="25824"/>
    <cellStyle name="Normal 39 5 4" xfId="25825"/>
    <cellStyle name="Normal 44 5 4" xfId="25826"/>
    <cellStyle name="Normal 5 3 6 2 3 2" xfId="25827"/>
    <cellStyle name="Normal 5 8 5 3 2" xfId="25828"/>
    <cellStyle name="Normal 39 5 4 2" xfId="25829"/>
    <cellStyle name="Normal 44 5 4 2" xfId="25830"/>
    <cellStyle name="Normal 7 5 2 3 3 2" xfId="25831"/>
    <cellStyle name="Normal 5 8 5 4" xfId="25832"/>
    <cellStyle name="Normal 39 5 5" xfId="25833"/>
    <cellStyle name="Normal 44 5 5" xfId="25834"/>
    <cellStyle name="Normal 39 6" xfId="25835"/>
    <cellStyle name="Normal 44 6" xfId="25836"/>
    <cellStyle name="Normal 39 6 2" xfId="25837"/>
    <cellStyle name="Normal 44 6 2" xfId="25838"/>
    <cellStyle name="Normal 39 6 2 2" xfId="25839"/>
    <cellStyle name="Normal 44 6 2 2" xfId="25840"/>
    <cellStyle name="Normal 39 7" xfId="25841"/>
    <cellStyle name="Normal 44 7" xfId="25842"/>
    <cellStyle name="Normal 39 7 2" xfId="25843"/>
    <cellStyle name="Normal 44 7 2" xfId="25844"/>
    <cellStyle name="Normal 39 8" xfId="25845"/>
    <cellStyle name="Normal 44 8" xfId="25846"/>
    <cellStyle name="Normal 39 8 2" xfId="25847"/>
    <cellStyle name="Normal 44 8 2" xfId="25848"/>
    <cellStyle name="Normal 39 9" xfId="25849"/>
    <cellStyle name="Normal 44 9" xfId="25850"/>
    <cellStyle name="Normal 4" xfId="25851"/>
    <cellStyle name="Normal 5 2 2 6 2 2 2" xfId="25852"/>
    <cellStyle name="Normal 4 10" xfId="25853"/>
    <cellStyle name="Normal 5 2 2 6 2 2 2 2" xfId="25854"/>
    <cellStyle name="Normal 4 10 2" xfId="25855"/>
    <cellStyle name="Normal 4 10 2 2" xfId="25856"/>
    <cellStyle name="Note 3 7 2" xfId="25857"/>
    <cellStyle name="Normal 4 10 2 2 2 2" xfId="25858"/>
    <cellStyle name="Normal 4 2 2 6 2 3" xfId="25859"/>
    <cellStyle name="Normal 4 10 2 4" xfId="25860"/>
    <cellStyle name="Note 5 7" xfId="25861"/>
    <cellStyle name="Normal 4 7 5 2 3" xfId="25862"/>
    <cellStyle name="Normal 4 2 2 6 2 3 2" xfId="25863"/>
    <cellStyle name="Normal 4 10 2 4 2" xfId="25864"/>
    <cellStyle name="Normal 4 2 2 6 2 4" xfId="25865"/>
    <cellStyle name="Normal 4 10 2 5" xfId="25866"/>
    <cellStyle name="Normal 4 10 4" xfId="25867"/>
    <cellStyle name="Normal 4 10 6" xfId="25868"/>
    <cellStyle name="Normal 4 10 6 2" xfId="25869"/>
    <cellStyle name="Output 26 3 3" xfId="25870"/>
    <cellStyle name="Output 31 3 3" xfId="25871"/>
    <cellStyle name="Normal 4 2" xfId="25872"/>
    <cellStyle name="Normal 4 2 10 2" xfId="25873"/>
    <cellStyle name="Normal 4 2 11" xfId="25874"/>
    <cellStyle name="Normal 4 2 11 2" xfId="25875"/>
    <cellStyle name="Normal 45 2 3 2 3 2" xfId="25876"/>
    <cellStyle name="Normal 4 2 12" xfId="25877"/>
    <cellStyle name="Output 26 3 3 2" xfId="25878"/>
    <cellStyle name="Output 31 3 3 2" xfId="25879"/>
    <cellStyle name="Normal 4 2 2" xfId="25880"/>
    <cellStyle name="Normal 4 2 2 2 2" xfId="25881"/>
    <cellStyle name="Normal 4 2 2 2 2 2" xfId="25882"/>
    <cellStyle name="Normal 4 2 2 2 2 2 2" xfId="25883"/>
    <cellStyle name="Normal 4 2 2 2 2 2 2 2" xfId="25884"/>
    <cellStyle name="Normal 4 2 2 2 2 2 2 2 2" xfId="25885"/>
    <cellStyle name="Output 8 3 2 2" xfId="25886"/>
    <cellStyle name="Normal 4 2 2 2 2 2 3 2" xfId="25887"/>
    <cellStyle name="Output 8 3 3" xfId="25888"/>
    <cellStyle name="Normal 4 2 2 2 2 2 4" xfId="25889"/>
    <cellStyle name="Output 8 3 3 2" xfId="25890"/>
    <cellStyle name="Normal 4 2 2 2 2 2 4 2" xfId="25891"/>
    <cellStyle name="Normal 4 2 2 2 2 2 5" xfId="25892"/>
    <cellStyle name="Normal 5 2 6 4 2 2 2" xfId="25893"/>
    <cellStyle name="Normal 4 2 2 2 2 3" xfId="25894"/>
    <cellStyle name="Normal 4 2 2 2 2 3 2" xfId="25895"/>
    <cellStyle name="Normal 4 2 2 2 2 3 2 2" xfId="25896"/>
    <cellStyle name="Output 8 4 2" xfId="25897"/>
    <cellStyle name="Normal 4 2 2 2 2 3 3" xfId="25898"/>
    <cellStyle name="Normal 4 2 2 2 2 3 3 2" xfId="25899"/>
    <cellStyle name="Normal 4 2 2 2 2 3 4" xfId="25900"/>
    <cellStyle name="Normal 4 2 2 2 2 4" xfId="25901"/>
    <cellStyle name="Normal 4 2 2 2 2 5" xfId="25902"/>
    <cellStyle name="Normal 4 2 2 2 2 5 2" xfId="25903"/>
    <cellStyle name="Normal 67 3 2 2 3 2" xfId="25904"/>
    <cellStyle name="Normal 72 3 2 2 3 2" xfId="25905"/>
    <cellStyle name="Normal 4 2 2 2 3" xfId="25906"/>
    <cellStyle name="Normal 4 2 2 2 4 2" xfId="25907"/>
    <cellStyle name="Output 3 4 2 2 2" xfId="25908"/>
    <cellStyle name="Normal 4 2 2 2 4 3" xfId="25909"/>
    <cellStyle name="Output 3 4 2 2 2 2" xfId="25910"/>
    <cellStyle name="Normal 4 2 2 2 4 3 2" xfId="25911"/>
    <cellStyle name="Output 3 4 2 2 3" xfId="25912"/>
    <cellStyle name="Normal 4 2 2 2 4 4" xfId="25913"/>
    <cellStyle name="Output 3 4 2 2 3 2" xfId="25914"/>
    <cellStyle name="Normal 4 2 2 2 4 4 2" xfId="25915"/>
    <cellStyle name="Normal 4 2 2 2 5 2 2" xfId="25916"/>
    <cellStyle name="Output 4 2 2 2 2 2 2" xfId="25917"/>
    <cellStyle name="Normal 4 2 2 2 5 3 2" xfId="25918"/>
    <cellStyle name="Normal 4 2 2 2 6 2" xfId="25919"/>
    <cellStyle name="Normal 4 2 2 2 7 2" xfId="25920"/>
    <cellStyle name="Normal 4 2 2 3 2" xfId="25921"/>
    <cellStyle name="Normal 4 5 3 3 2 2 2" xfId="25922"/>
    <cellStyle name="Normal 4 2 2 3 3" xfId="25923"/>
    <cellStyle name="Normal 4 5 3 3 2 2 3" xfId="25924"/>
    <cellStyle name="Normal 4 2 2 3 3 2 2 2" xfId="25925"/>
    <cellStyle name="Normal 4 2 2 3 3 2 3" xfId="25926"/>
    <cellStyle name="Normal 4 2 2 3 3 2 3 2" xfId="25927"/>
    <cellStyle name="Normal 4 2 2 3 3 2 4" xfId="25928"/>
    <cellStyle name="Normal 4 4 6 2 3" xfId="25929"/>
    <cellStyle name="Normal 4 2 2 3 3 3 2" xfId="25930"/>
    <cellStyle name="Normal 4 2 2 3 3 4" xfId="25931"/>
    <cellStyle name="Normal 4 4 6 3 3" xfId="25932"/>
    <cellStyle name="Normal 4 2 2 3 3 4 2" xfId="25933"/>
    <cellStyle name="Normal 4 2 2 3 4" xfId="25934"/>
    <cellStyle name="Normal 4 5 3 3 2 2 4" xfId="25935"/>
    <cellStyle name="Normal 4 2 2 3 4 2" xfId="25936"/>
    <cellStyle name="Normal 4 4 2 9" xfId="25937"/>
    <cellStyle name="Normal 4 2 2 3 4 2 2" xfId="25938"/>
    <cellStyle name="SAPBEXstdItemX 2 4 4" xfId="25939"/>
    <cellStyle name="Output 3 4 3 2 2" xfId="25940"/>
    <cellStyle name="Normal 4 2 2 3 4 3" xfId="25941"/>
    <cellStyle name="Normal 4 2 2 3 4 4" xfId="25942"/>
    <cellStyle name="Normal 4 2 2 3 5" xfId="25943"/>
    <cellStyle name="Normal 4 2 2 3 5 2" xfId="25944"/>
    <cellStyle name="Normal 4 2 2 3 6" xfId="25945"/>
    <cellStyle name="Normal 4 2 2 3 6 2" xfId="25946"/>
    <cellStyle name="Normal 4 2 2 3 7" xfId="25947"/>
    <cellStyle name="Normal 4 2 2 4" xfId="25948"/>
    <cellStyle name="Normal 4 5 3 3 2 3" xfId="25949"/>
    <cellStyle name="Normal 4 2 2 4 2" xfId="25950"/>
    <cellStyle name="Normal 4 5 3 3 2 3 2" xfId="25951"/>
    <cellStyle name="Normal 4 2 2 5" xfId="25952"/>
    <cellStyle name="Normal 4 5 3 3 2 4" xfId="25953"/>
    <cellStyle name="Normal 4 2 2 6" xfId="25954"/>
    <cellStyle name="Normal 4 5 3 3 2 5" xfId="25955"/>
    <cellStyle name="Normal 4 2 2 6 2" xfId="25956"/>
    <cellStyle name="Normal 4 2 2 6 3" xfId="25957"/>
    <cellStyle name="Normal 4 2 2 6 4" xfId="25958"/>
    <cellStyle name="Normal 4 2 2 6 5" xfId="25959"/>
    <cellStyle name="Normal 4 2 2 7" xfId="25960"/>
    <cellStyle name="Normal 4 2 2 7 2" xfId="25961"/>
    <cellStyle name="Normal 42 3 2 4" xfId="25962"/>
    <cellStyle name="Normal 4 2 2 7 2 2" xfId="25963"/>
    <cellStyle name="Normal 4 2 2 7 3" xfId="25964"/>
    <cellStyle name="Normal 4 2 2 7 4" xfId="25965"/>
    <cellStyle name="Normal 4 2 2 8" xfId="25966"/>
    <cellStyle name="Normal 4 2 2 8 2" xfId="25967"/>
    <cellStyle name="Normal 4 2 2 9 2" xfId="25968"/>
    <cellStyle name="Output 3 2 2 2 2 2" xfId="25969"/>
    <cellStyle name="Normal 4 2 3" xfId="25970"/>
    <cellStyle name="Output 3 2 2 2 2 2 2" xfId="25971"/>
    <cellStyle name="Normal 4 2 3 2" xfId="25972"/>
    <cellStyle name="Output 3 2 2 2 2 3" xfId="25973"/>
    <cellStyle name="Normal 4 2 4" xfId="25974"/>
    <cellStyle name="Output 3 2 2 2 2 3 2" xfId="25975"/>
    <cellStyle name="Normal 4 2 4 2" xfId="25976"/>
    <cellStyle name="Normal 4 2 4 2 2 2 4" xfId="25977"/>
    <cellStyle name="Normal 9 2 3 6" xfId="25978"/>
    <cellStyle name="Normal 4 2 4 2 3 3 2" xfId="25979"/>
    <cellStyle name="Percent 15" xfId="25980"/>
    <cellStyle name="Percent 20" xfId="25981"/>
    <cellStyle name="Normal 4 2 4 2 6" xfId="25982"/>
    <cellStyle name="Normal 4 2 4 3" xfId="25983"/>
    <cellStyle name="Normal 4 5 3 3 4 2" xfId="25984"/>
    <cellStyle name="Normal 4 2 4 4" xfId="25985"/>
    <cellStyle name="Normal 4 2 4 4 2 3 2" xfId="25986"/>
    <cellStyle name="Normal 4 2 4 4 2 4" xfId="25987"/>
    <cellStyle name="Normal 4 2 4 4 4 2" xfId="25988"/>
    <cellStyle name="Normal 4 2 4 4 5" xfId="25989"/>
    <cellStyle name="Normal 7 2 2 2 7" xfId="25990"/>
    <cellStyle name="Normal 4 2 4 5 3 2" xfId="25991"/>
    <cellStyle name="Normal 4 2 4 5 4" xfId="25992"/>
    <cellStyle name="Normal 4 2 4 6" xfId="25993"/>
    <cellStyle name="Normal 4 2 4 6 2" xfId="25994"/>
    <cellStyle name="Normal 4 2 4 7 2" xfId="25995"/>
    <cellStyle name="Normal 4 4 5 3 2" xfId="25996"/>
    <cellStyle name="Normal 4 2 4 8" xfId="25997"/>
    <cellStyle name="Normal 4 2 5" xfId="25998"/>
    <cellStyle name="Normal 4 2 5 2" xfId="25999"/>
    <cellStyle name="Normal 4 2 5 3" xfId="26000"/>
    <cellStyle name="Normal 4 5 3 3 5 2" xfId="26001"/>
    <cellStyle name="Normal 4 2 5 3 2" xfId="26002"/>
    <cellStyle name="Normal 4 2 5 3 2 2" xfId="26003"/>
    <cellStyle name="Normal 4 2 5 3 2 3" xfId="26004"/>
    <cellStyle name="Normal 4 2 5 3 2 4" xfId="26005"/>
    <cellStyle name="Normal 4 2 5 3 3 2" xfId="26006"/>
    <cellStyle name="Normal 4 2 5 3 4" xfId="26007"/>
    <cellStyle name="Normal 4 2 5 3 4 2" xfId="26008"/>
    <cellStyle name="Normal 4 2 5 4" xfId="26009"/>
    <cellStyle name="Normal 4 2 5 4 3 2" xfId="26010"/>
    <cellStyle name="Normal 4 2 5 4 4" xfId="26011"/>
    <cellStyle name="Normal 4 2 5 5" xfId="26012"/>
    <cellStyle name="Normal 5 2 2 14" xfId="26013"/>
    <cellStyle name="Normal 4 2 5 5 2" xfId="26014"/>
    <cellStyle name="Normal 4 2 5 6" xfId="26015"/>
    <cellStyle name="Normal 5 2 4 2 5 2" xfId="26016"/>
    <cellStyle name="Normal 4 2 6" xfId="26017"/>
    <cellStyle name="Output 5 2 4 2 2 2" xfId="26018"/>
    <cellStyle name="Normal 4 2 7" xfId="26019"/>
    <cellStyle name="Normal 4 2 8" xfId="26020"/>
    <cellStyle name="Normal 4 2 9" xfId="26021"/>
    <cellStyle name="Normal 4 2 9 2" xfId="26022"/>
    <cellStyle name="Normal 4 2 9 2 2" xfId="26023"/>
    <cellStyle name="Normal 4 2 9 3 2" xfId="26024"/>
    <cellStyle name="Normal 4 2 9 4" xfId="26025"/>
    <cellStyle name="Normal 4 3" xfId="26026"/>
    <cellStyle name="Normal 4 3 10" xfId="26027"/>
    <cellStyle name="Normal 4 3 2" xfId="26028"/>
    <cellStyle name="Normal 6 14" xfId="26029"/>
    <cellStyle name="Normal 4 3 2 2" xfId="26030"/>
    <cellStyle name="Output 3 2 2 2 3 2" xfId="26031"/>
    <cellStyle name="Normal 4 3 3" xfId="26032"/>
    <cellStyle name="Normal 4 3 3 2" xfId="26033"/>
    <cellStyle name="Normal 4 3 3 2 2" xfId="26034"/>
    <cellStyle name="Normal 4 3 3 2 2 2" xfId="26035"/>
    <cellStyle name="Normal 4 3 3 2 2 2 2" xfId="26036"/>
    <cellStyle name="Normal 4 3 3 2 2 2 2 2" xfId="26037"/>
    <cellStyle name="Normal 4 3 3 2 2 3" xfId="26038"/>
    <cellStyle name="Normal 4 3 3 2 2 3 2" xfId="26039"/>
    <cellStyle name="Normal 4 3 3 2 2 4" xfId="26040"/>
    <cellStyle name="Normal 4 3 3 2 2 4 2" xfId="26041"/>
    <cellStyle name="Normal 4 3 3 2 2 5" xfId="26042"/>
    <cellStyle name="Normal 4 3 3 2 3" xfId="26043"/>
    <cellStyle name="Normal 4 3 3 2 3 2" xfId="26044"/>
    <cellStyle name="Normal 4 3 3 2 3 2 2" xfId="26045"/>
    <cellStyle name="Normal 4 3 3 2 3 3" xfId="26046"/>
    <cellStyle name="Normal 4 3 3 2 3 3 2" xfId="26047"/>
    <cellStyle name="Normal 4 3 3 2 3 4" xfId="26048"/>
    <cellStyle name="Output 6 4 2" xfId="26049"/>
    <cellStyle name="Normal 4 3 3 2 4" xfId="26050"/>
    <cellStyle name="Output 6 4 2 2" xfId="26051"/>
    <cellStyle name="Normal 4 3 3 2 4 2" xfId="26052"/>
    <cellStyle name="Output 6 4 3" xfId="26053"/>
    <cellStyle name="Normal 4 4 3 3 2 2 2 3 2" xfId="26054"/>
    <cellStyle name="Normal 4 3 3 2 5" xfId="26055"/>
    <cellStyle name="Output 6 4 3 2" xfId="26056"/>
    <cellStyle name="Normal 4 3 3 2 5 2" xfId="26057"/>
    <cellStyle name="Normal 4 3 3 2 6" xfId="26058"/>
    <cellStyle name="Normal 4 3 3 3" xfId="26059"/>
    <cellStyle name="Normal 4 3 3 4" xfId="26060"/>
    <cellStyle name="Normal 5 2 2 2 5 2 2 2" xfId="26061"/>
    <cellStyle name="Normal 4 3 3 4 2" xfId="26062"/>
    <cellStyle name="Normal 5 2 2 2 5 2 2 2 2" xfId="26063"/>
    <cellStyle name="Normal 4 3 3 4 2 2" xfId="26064"/>
    <cellStyle name="Normal 4 3 3 4 2 2 2" xfId="26065"/>
    <cellStyle name="Normal 4 3 3 4 2 3" xfId="26066"/>
    <cellStyle name="Normal 4 3 3 4 2 3 2" xfId="26067"/>
    <cellStyle name="Normal 4 3 3 4 2 4" xfId="26068"/>
    <cellStyle name="Normal 4 3 3 4 3" xfId="26069"/>
    <cellStyle name="Normal 4 3 3 4 3 2" xfId="26070"/>
    <cellStyle name="Normal 4 3 3 4 4 2" xfId="26071"/>
    <cellStyle name="Normal 4 3 3 4 5" xfId="26072"/>
    <cellStyle name="Normal 4 3 3 5" xfId="26073"/>
    <cellStyle name="Normal 5 2 2 2 5 2 2 3" xfId="26074"/>
    <cellStyle name="Normal 4 3 3 5 2" xfId="26075"/>
    <cellStyle name="Normal 5 2 2 2 5 2 2 3 2" xfId="26076"/>
    <cellStyle name="Normal 4 3 3 5 2 2" xfId="26077"/>
    <cellStyle name="Normal 4 3 3 5 3" xfId="26078"/>
    <cellStyle name="Normal 4 3 3 5 3 2" xfId="26079"/>
    <cellStyle name="Normal 4 3 3 5 4" xfId="26080"/>
    <cellStyle name="Normal 4 3 3 6" xfId="26081"/>
    <cellStyle name="Normal 5 2 2 2 5 2 2 4" xfId="26082"/>
    <cellStyle name="Normal 4 3 3 7" xfId="26083"/>
    <cellStyle name="Normal 4 4 6 2 2" xfId="26084"/>
    <cellStyle name="Normal 4 3 3 8" xfId="26085"/>
    <cellStyle name="Normal 4 3 4" xfId="26086"/>
    <cellStyle name="Normal 4 3 4 2" xfId="26087"/>
    <cellStyle name="Normal 4 3 4 2 2" xfId="26088"/>
    <cellStyle name="Normal 4 3 4 2 2 2 2" xfId="26089"/>
    <cellStyle name="Normal 4 3 4 2 2 3" xfId="26090"/>
    <cellStyle name="Normal 4 3 4 2 2 3 2" xfId="26091"/>
    <cellStyle name="Normal 4 3 4 2 3" xfId="26092"/>
    <cellStyle name="Normal 4 3 4 2 3 2" xfId="26093"/>
    <cellStyle name="Output 7 4 2" xfId="26094"/>
    <cellStyle name="Normal 4 3 4 2 4" xfId="26095"/>
    <cellStyle name="Normal 4 3 4 2 4 2" xfId="26096"/>
    <cellStyle name="Normal 4 3 4 2 5" xfId="26097"/>
    <cellStyle name="Normal 4 3 4 3" xfId="26098"/>
    <cellStyle name="Normal 4 3 4 3 2" xfId="26099"/>
    <cellStyle name="Normal 4 3 4 3 2 2" xfId="26100"/>
    <cellStyle name="Note 3 9 2 2" xfId="26101"/>
    <cellStyle name="Normal 4 3 4 3 3" xfId="26102"/>
    <cellStyle name="Normal 4 3 4 3 3 2" xfId="26103"/>
    <cellStyle name="Percent 16 2 3 2" xfId="26104"/>
    <cellStyle name="Percent 21 2 3 2" xfId="26105"/>
    <cellStyle name="Output 7 5 2" xfId="26106"/>
    <cellStyle name="Normal 4 3 4 3 4" xfId="26107"/>
    <cellStyle name="Normal 4 3 4 4" xfId="26108"/>
    <cellStyle name="Normal 5 2 2 2 5 2 3 2" xfId="26109"/>
    <cellStyle name="Normal 4 3 4 5" xfId="26110"/>
    <cellStyle name="Normal 4 3 4 5 2" xfId="26111"/>
    <cellStyle name="Normal 4 3 4 6" xfId="26112"/>
    <cellStyle name="Normal 4 3 5" xfId="26113"/>
    <cellStyle name="Normal 5 2 4 2 6 2" xfId="26114"/>
    <cellStyle name="Normal 4 3 6" xfId="26115"/>
    <cellStyle name="Output 5 2 4 2 3 2" xfId="26116"/>
    <cellStyle name="Normal 4 3 7" xfId="26117"/>
    <cellStyle name="Normal 4 3 7 2 2" xfId="26118"/>
    <cellStyle name="Normal 4 3 7 3 2" xfId="26119"/>
    <cellStyle name="Normal 4 3 8" xfId="26120"/>
    <cellStyle name="Normal 4 3 8 2" xfId="26121"/>
    <cellStyle name="Normal 4 3 9" xfId="26122"/>
    <cellStyle name="Normal 4 4" xfId="26123"/>
    <cellStyle name="Normal 4 4 10" xfId="26124"/>
    <cellStyle name="Normal 4 4 10 2" xfId="26125"/>
    <cellStyle name="Normal 4 4 10 3" xfId="26126"/>
    <cellStyle name="Normal 4 4 11" xfId="26127"/>
    <cellStyle name="Normal 4 4 11 2" xfId="26128"/>
    <cellStyle name="Normal 4 4 11 3" xfId="26129"/>
    <cellStyle name="Normal 4 4 2" xfId="26130"/>
    <cellStyle name="Normal 4 4 2 10" xfId="26131"/>
    <cellStyle name="Normal 4 4 2 10 2" xfId="26132"/>
    <cellStyle name="Normal 4 4 2 10 2 2" xfId="26133"/>
    <cellStyle name="Normal 4 4 2 10 2 2 2" xfId="26134"/>
    <cellStyle name="Normal 4 4 2 10 2 3" xfId="26135"/>
    <cellStyle name="Normal 4 4 2 10 2 3 2" xfId="26136"/>
    <cellStyle name="Normal 4 4 2 10 2 4" xfId="26137"/>
    <cellStyle name="Normal 4 4 2 10 3" xfId="26138"/>
    <cellStyle name="Normal 4 4 2 10 3 2" xfId="26139"/>
    <cellStyle name="Normal 4 4 2 11" xfId="26140"/>
    <cellStyle name="Normal 4 4 2 11 2" xfId="26141"/>
    <cellStyle name="Normal 4 4 2 11 3" xfId="26142"/>
    <cellStyle name="Note 26" xfId="26143"/>
    <cellStyle name="Note 31" xfId="26144"/>
    <cellStyle name="Normal 4 4 2 11 3 2" xfId="26145"/>
    <cellStyle name="Normal 4 4 2 12" xfId="26146"/>
    <cellStyle name="Normal 4 4 2 12 2" xfId="26147"/>
    <cellStyle name="Normal 4 4 2 13" xfId="26148"/>
    <cellStyle name="Normal 4 4 2 13 2" xfId="26149"/>
    <cellStyle name="Note 2 3 2 5 2" xfId="26150"/>
    <cellStyle name="Normal 4 4 2 14" xfId="26151"/>
    <cellStyle name="Normal 4 4 2 2" xfId="26152"/>
    <cellStyle name="Normal 4 4 2 2 8 4" xfId="26153"/>
    <cellStyle name="Normal 4 4 2 2 11 2" xfId="26154"/>
    <cellStyle name="Normal 4 4 2 2 2 2 2" xfId="26155"/>
    <cellStyle name="Normal 4 4 2 2 2 2 2 2 2" xfId="26156"/>
    <cellStyle name="Normal 4 4 2 2 2 2 2 2 2 2" xfId="26157"/>
    <cellStyle name="Normal 4 4 2 2 2 2 2 2 3" xfId="26158"/>
    <cellStyle name="Normal 4 4 2 2 2 2 2 2 3 2" xfId="26159"/>
    <cellStyle name="Normal 4 4 2 2 2 2 2 2 4" xfId="26160"/>
    <cellStyle name="Normal 4 4 2 2 2 2 2 3" xfId="26161"/>
    <cellStyle name="Normal 4 4 2 2 2 2 2 3 2" xfId="26162"/>
    <cellStyle name="Normal 4 4 2 2 2 2 3" xfId="26163"/>
    <cellStyle name="Normal 4 4 2 2 2 2 3 2" xfId="26164"/>
    <cellStyle name="Normal 4 6 2 6 5" xfId="26165"/>
    <cellStyle name="Normal 4 4 2 2 2 2 3 2 2" xfId="26166"/>
    <cellStyle name="Normal 4 4 2 2 2 2 3 3" xfId="26167"/>
    <cellStyle name="Normal 4 4 2 2 2 2 3 3 2" xfId="26168"/>
    <cellStyle name="Normal 4 4 2 2 2 2 4" xfId="26169"/>
    <cellStyle name="Normal 4 4 2 2 2 2 5" xfId="26170"/>
    <cellStyle name="Note 4 2 3 2 3" xfId="26171"/>
    <cellStyle name="Normal 4 4 2 2 2 2 5 2" xfId="26172"/>
    <cellStyle name="Normal 99 2 2 2 2 2 2" xfId="26173"/>
    <cellStyle name="Normal 4 4 2 2 2 2 6" xfId="26174"/>
    <cellStyle name="Normal 4 4 2 2 2 3 2" xfId="26175"/>
    <cellStyle name="Normal 4 4 2 2 2 3 2 2 2" xfId="26176"/>
    <cellStyle name="Normal 4 4 2 2 2 3 2 2 2 2" xfId="26177"/>
    <cellStyle name="Normal 4 4 2 2 2 3 2 2 3" xfId="26178"/>
    <cellStyle name="Normal 4 4 2 2 2 3 2 2 3 2" xfId="26179"/>
    <cellStyle name="Normal 4 4 2 2 2 3 2 2 4" xfId="26180"/>
    <cellStyle name="Normal 4 4 2 2 2 3 2 3" xfId="26181"/>
    <cellStyle name="Normal 4 4 2 2 2 3 2 3 2" xfId="26182"/>
    <cellStyle name="Normal 4 4 2 2 2 3 3" xfId="26183"/>
    <cellStyle name="Normal 4 4 2 2 2 3 3 2" xfId="26184"/>
    <cellStyle name="Normal 4 4 2 2 2 3 3 2 2" xfId="26185"/>
    <cellStyle name="Normal 4 4 2 2 2 3 3 3" xfId="26186"/>
    <cellStyle name="Normal 4 4 2 2 2 3 3 3 2" xfId="26187"/>
    <cellStyle name="Normal 4 4 2 2 2 3 4" xfId="26188"/>
    <cellStyle name="Normal 4 4 2 2 2 3 4 2" xfId="26189"/>
    <cellStyle name="Normal 4 4 2 2 2 3 5" xfId="26190"/>
    <cellStyle name="Normal 4 4 2 2 2 3 5 2" xfId="26191"/>
    <cellStyle name="Normal 99 2 2 2 2 3 2" xfId="26192"/>
    <cellStyle name="Normal 4 4 2 2 2 3 6" xfId="26193"/>
    <cellStyle name="Normal 4 4 2 2 2 4 2 2" xfId="26194"/>
    <cellStyle name="Normal 4 4 2 2 2 4 2 3" xfId="26195"/>
    <cellStyle name="Normal 4 4 2 2 2 4 2 3 2" xfId="26196"/>
    <cellStyle name="Normal 4 4 2 2 2 4 3" xfId="26197"/>
    <cellStyle name="Normal 4 4 2 2 2 4 3 2" xfId="26198"/>
    <cellStyle name="Normal 5 5 3 3 2 2 2" xfId="26199"/>
    <cellStyle name="Normal 41 3 4 2 2 2" xfId="26200"/>
    <cellStyle name="Normal 4 4 2 2 2 4 4" xfId="26201"/>
    <cellStyle name="Normal 4 4 2 2 2 4 4 2" xfId="26202"/>
    <cellStyle name="Normal 4 4 2 2 2 5 2 2" xfId="26203"/>
    <cellStyle name="Normal 4 4 2 2 2 5 2 2 2" xfId="26204"/>
    <cellStyle name="Normal 4 4 2 2 2 5 2 3" xfId="26205"/>
    <cellStyle name="Normal 4 4 2 2 2 5 2 3 2" xfId="26206"/>
    <cellStyle name="Normal 7 2 2 2 4 2 2 2" xfId="26207"/>
    <cellStyle name="Normal 4 4 2 2 2 6 3" xfId="26208"/>
    <cellStyle name="Normal 4 4 2 2 2 6 3 2" xfId="26209"/>
    <cellStyle name="Normal 4 4 2 2 2 7 2" xfId="26210"/>
    <cellStyle name="Normal 4 4 2 2 2 8 2" xfId="26211"/>
    <cellStyle name="Normal 4 4 2 2 3" xfId="26212"/>
    <cellStyle name="Normal 4 4 2 2 3 2" xfId="26213"/>
    <cellStyle name="Normal 4 4 2 2 3 2 2" xfId="26214"/>
    <cellStyle name="Normal 4 4 2 2 3 2 2 2" xfId="26215"/>
    <cellStyle name="Normal 4 4 2 2 3 2 2 2 2" xfId="26216"/>
    <cellStyle name="Normal 4 4 2 2 3 2 2 2 3" xfId="26217"/>
    <cellStyle name="Normal 4 4 2 2 3 2 2 2 4" xfId="26218"/>
    <cellStyle name="Normal 4 4 2 2 3 2 2 3" xfId="26219"/>
    <cellStyle name="Normal 4 4 2 2 3 2 2 3 2" xfId="26220"/>
    <cellStyle name="Normal 4 4 2 2 3 2 3" xfId="26221"/>
    <cellStyle name="Normal 4 4 2 2 3 2 3 3" xfId="26222"/>
    <cellStyle name="Normal 4 4 2 2 3 2 3 3 2" xfId="26223"/>
    <cellStyle name="Normal 4 4 2 2 3 2 4" xfId="26224"/>
    <cellStyle name="Normal 4 4 2 2 3 2 6" xfId="26225"/>
    <cellStyle name="Normal 4 4 2 2 3 3" xfId="26226"/>
    <cellStyle name="Normal 4 4 2 2 3 3 2" xfId="26227"/>
    <cellStyle name="Percent 4 3 3 2 2 4" xfId="26228"/>
    <cellStyle name="Normal 4 4 2 2 3 3 2 2" xfId="26229"/>
    <cellStyle name="Normal 4 4 2 2 3 3 2 3" xfId="26230"/>
    <cellStyle name="Normal 4 4 2 2 3 3 3" xfId="26231"/>
    <cellStyle name="Normal 4 4 2 2 3 4" xfId="26232"/>
    <cellStyle name="Normal 4 4 2 2 3 4 2" xfId="26233"/>
    <cellStyle name="Normal 4 4 2 2 3 4 2 2" xfId="26234"/>
    <cellStyle name="Normal 5 4 2 2 2 2 2 4" xfId="26235"/>
    <cellStyle name="Normal 4 4 2 2 3 4 2 2 2" xfId="26236"/>
    <cellStyle name="Normal 4 4 2 2 3 4 2 3" xfId="26237"/>
    <cellStyle name="Normal 4 4 2 2 3 4 2 3 2" xfId="26238"/>
    <cellStyle name="Normal 4 4 2 2 3 4 3" xfId="26239"/>
    <cellStyle name="Normal 4 4 2 2 3 4 4" xfId="26240"/>
    <cellStyle name="Normal 4 4 2 2 3 4 4 2" xfId="26241"/>
    <cellStyle name="Normal 4 4 2 2 3 5 2" xfId="26242"/>
    <cellStyle name="Normal 4 4 2 2 3 5 2 2" xfId="26243"/>
    <cellStyle name="Normal 4 4 2 2 3 5 3" xfId="26244"/>
    <cellStyle name="Normal 4 4 2 2 3 5 3 2" xfId="26245"/>
    <cellStyle name="Normal 4 4 2 2 3 6 2" xfId="26246"/>
    <cellStyle name="Normal 4 4 2 2 3 7" xfId="26247"/>
    <cellStyle name="Normal 4 4 2 2 3 7 2" xfId="26248"/>
    <cellStyle name="Normal 4 4 2 2 4" xfId="26249"/>
    <cellStyle name="Normal 4 4 2 2 4 2" xfId="26250"/>
    <cellStyle name="Normal 5 4 2 2 4 3" xfId="26251"/>
    <cellStyle name="Normal 4 4 2 2 4 2 2" xfId="26252"/>
    <cellStyle name="Normal 5 4 2 2 4 3 2" xfId="26253"/>
    <cellStyle name="Normal 4 4 2 2 4 2 2 2" xfId="26254"/>
    <cellStyle name="Normal 4 4 2 2 4 2 2 2 2" xfId="26255"/>
    <cellStyle name="Normal 4 4 2 2 4 2 2 3 2" xfId="26256"/>
    <cellStyle name="Normal 4 4 2 2 4 2 2 4" xfId="26257"/>
    <cellStyle name="Normal 5 4 2 2 4 4" xfId="26258"/>
    <cellStyle name="Normal 4 4 2 2 4 2 3" xfId="26259"/>
    <cellStyle name="Normal 4 4 2 2 4 2 4" xfId="26260"/>
    <cellStyle name="Output 5 4 2 2 2" xfId="26261"/>
    <cellStyle name="Normal 4 4 2 2 4 3" xfId="26262"/>
    <cellStyle name="Output 5 4 2 2 2 2" xfId="26263"/>
    <cellStyle name="Normal 4 4 2 2 4 3 2" xfId="26264"/>
    <cellStyle name="Normal 4 4 2 2 4 3 2 2" xfId="26265"/>
    <cellStyle name="Normal 4 4 2 2 4 3 2 2 2" xfId="26266"/>
    <cellStyle name="Normal 4 4 2 2 4 3 2 3 2" xfId="26267"/>
    <cellStyle name="Normal 4 4 2 2 4 3 2 4" xfId="26268"/>
    <cellStyle name="Normal 4 4 2 2 4 3 3" xfId="26269"/>
    <cellStyle name="Normal 4 4 2 2 4 3 3 2" xfId="26270"/>
    <cellStyle name="Normal 4 4 2 2 4 3 4" xfId="26271"/>
    <cellStyle name="Output 5 4 2 2 3" xfId="26272"/>
    <cellStyle name="Normal 4 4 2 2 4 4" xfId="26273"/>
    <cellStyle name="Output 5 4 2 2 3 2" xfId="26274"/>
    <cellStyle name="Normal 4 4 2 2 4 4 2" xfId="26275"/>
    <cellStyle name="Normal 4 4 2 2 4 4 2 2" xfId="26276"/>
    <cellStyle name="Normal 4 4 2 2 4 4 3" xfId="26277"/>
    <cellStyle name="Normal 4 4 2 2 4 4 3 2" xfId="26278"/>
    <cellStyle name="Normal 4 4 2 2 4 4 4" xfId="26279"/>
    <cellStyle name="Normal 5 3 2 10 4" xfId="26280"/>
    <cellStyle name="Normal 4 4 2 2 4 5 2" xfId="26281"/>
    <cellStyle name="Normal 4 4 2 2 4 6 2" xfId="26282"/>
    <cellStyle name="Normal 4 4 2 2 5" xfId="26283"/>
    <cellStyle name="Normal 4 4 2 2 5 2" xfId="26284"/>
    <cellStyle name="Normal 4 4 2 2 5 2 2" xfId="26285"/>
    <cellStyle name="Normal 4 4 2 2 5 2 2 2" xfId="26286"/>
    <cellStyle name="Normal 4 4 2 2 5 2 2 2 2" xfId="26287"/>
    <cellStyle name="Normal 4 4 2 2 5 2 2 3 2" xfId="26288"/>
    <cellStyle name="Normal 4 4 2 2 5 2 2 4" xfId="26289"/>
    <cellStyle name="Normal 4 4 2 2 5 2 3" xfId="26290"/>
    <cellStyle name="Normal 4 4 2 2 5 2 4" xfId="26291"/>
    <cellStyle name="Output 5 4 2 3 2" xfId="26292"/>
    <cellStyle name="Output 4 4 2 2 2 2" xfId="26293"/>
    <cellStyle name="Normal 4 4 2 2 5 3" xfId="26294"/>
    <cellStyle name="Normal 4 4 2 2 5 3 2 2" xfId="26295"/>
    <cellStyle name="Normal 4 4 2 2 5 4" xfId="26296"/>
    <cellStyle name="Normal 4 4 2 2 5 4 2" xfId="26297"/>
    <cellStyle name="Normal 4 4 2 2 5 5" xfId="26298"/>
    <cellStyle name="Normal 4 4 2 2 5 5 2" xfId="26299"/>
    <cellStyle name="Normal 4 4 2 2 6" xfId="26300"/>
    <cellStyle name="Normal 4 4 2 2 6 2" xfId="26301"/>
    <cellStyle name="Normal 4 4 2 2 6 2 2" xfId="26302"/>
    <cellStyle name="Normal 4 4 2 2 6 2 2 2" xfId="26303"/>
    <cellStyle name="Normal 4 4 2 2 6 2 3" xfId="26304"/>
    <cellStyle name="Normal 4 4 2 2 6 2 3 2" xfId="26305"/>
    <cellStyle name="Normal 4 4 2 2 6 2 4" xfId="26306"/>
    <cellStyle name="Normal 5 3 2 2 3 2 2 4" xfId="26307"/>
    <cellStyle name="Normal 4 4 2 2 6 3 2" xfId="26308"/>
    <cellStyle name="Normal 4 4 2 2 6 4" xfId="26309"/>
    <cellStyle name="Normal 4 4 2 2 6 4 2" xfId="26310"/>
    <cellStyle name="Normal 4 4 2 2 6 5" xfId="26311"/>
    <cellStyle name="Normal 4 4 2 2 7 2 2" xfId="26312"/>
    <cellStyle name="Normal 4 4 2 2 7 2 2 2" xfId="26313"/>
    <cellStyle name="Normal 4 4 2 2 7 3 2" xfId="26314"/>
    <cellStyle name="Normal 4 4 2 2 8" xfId="26315"/>
    <cellStyle name="Normal 4 4 2 2 8 2" xfId="26316"/>
    <cellStyle name="Normal 4 4 2 3 5 2 3 2" xfId="26317"/>
    <cellStyle name="Normal 4 4 2 2 8 5" xfId="26318"/>
    <cellStyle name="Normal 4 4 2 2 9" xfId="26319"/>
    <cellStyle name="Normal 4 4 2 2 9 2" xfId="26320"/>
    <cellStyle name="Normal 4 4 2 2 9 2 2" xfId="26321"/>
    <cellStyle name="Normal 4 4 2 2 9 3" xfId="26322"/>
    <cellStyle name="Normal 4 4 2 2 9 3 2" xfId="26323"/>
    <cellStyle name="Normal 4 4 2 2 9 4" xfId="26324"/>
    <cellStyle name="Normal 4 4 2 3" xfId="26325"/>
    <cellStyle name="Normal 4 5 3 5 2 2" xfId="26326"/>
    <cellStyle name="Normal 4 4 2 3 2 2 2" xfId="26327"/>
    <cellStyle name="Normal 4 4 2 3 2 2 2 2" xfId="26328"/>
    <cellStyle name="Normal 4 4 2 3 2 2 2 2 2" xfId="26329"/>
    <cellStyle name="Normal 4 4 2 3 2 2 2 3" xfId="26330"/>
    <cellStyle name="Normal 4 4 2 3 2 2 2 4" xfId="26331"/>
    <cellStyle name="Normal 66 2 2 2 4 2" xfId="26332"/>
    <cellStyle name="Normal 71 2 2 2 4 2" xfId="26333"/>
    <cellStyle name="Normal 4 4 2 3 2 2 3" xfId="26334"/>
    <cellStyle name="Normal 4 4 2 3 2 2 4" xfId="26335"/>
    <cellStyle name="Normal 4 6 2 10" xfId="26336"/>
    <cellStyle name="Normal 4 4 2 3 2 2 5" xfId="26337"/>
    <cellStyle name="Normal 4 4 2 3 2 3 2 2" xfId="26338"/>
    <cellStyle name="Normal 4 4 2 3 2 3 3 2" xfId="26339"/>
    <cellStyle name="Normal 4 4 2 3 2 3 4" xfId="26340"/>
    <cellStyle name="Normal 4 4 2 3 2 4" xfId="26341"/>
    <cellStyle name="Normal 5 3 3 2 2 2 4" xfId="26342"/>
    <cellStyle name="Normal 4 4 2 3 2 4 2" xfId="26343"/>
    <cellStyle name="Normal 4 4 2 3 3" xfId="26344"/>
    <cellStyle name="Normal 4 4 2 3 3 2" xfId="26345"/>
    <cellStyle name="Normal 40 3 2 4 3 2" xfId="26346"/>
    <cellStyle name="Normal 4 4 2 3 3 2 2 2" xfId="26347"/>
    <cellStyle name="Note 27 6" xfId="26348"/>
    <cellStyle name="Note 32 6" xfId="26349"/>
    <cellStyle name="Normal 4 4 2 3 3 2 2 2 2" xfId="26350"/>
    <cellStyle name="Normal 4 4 2 3 3 2 2 3" xfId="26351"/>
    <cellStyle name="Note 28 6" xfId="26352"/>
    <cellStyle name="Normal 4 4 2 3 3 2 2 3 2" xfId="26353"/>
    <cellStyle name="Normal 4 4 2 3 3 2 2 4" xfId="26354"/>
    <cellStyle name="Normal 40 3 2 4 4" xfId="26355"/>
    <cellStyle name="Normal 4 4 2 3 3 2 3" xfId="26356"/>
    <cellStyle name="Normal 4 4 2 3 3 2 3 2" xfId="26357"/>
    <cellStyle name="Normal 4 4 2 3 3 2 4" xfId="26358"/>
    <cellStyle name="Normal 4 4 2 3 3 2 4 2" xfId="26359"/>
    <cellStyle name="Normal 4 4 2 3 3 3" xfId="26360"/>
    <cellStyle name="Normal 4 4 2 3 3 3 2" xfId="26361"/>
    <cellStyle name="Normal 4 4 2 3 3 3 2 2" xfId="26362"/>
    <cellStyle name="Normal 4 4 2 3 3 3 3" xfId="26363"/>
    <cellStyle name="Normal 4 4 2 3 3 3 3 2" xfId="26364"/>
    <cellStyle name="Normal 4 4 2 3 3 3 4" xfId="26365"/>
    <cellStyle name="Normal 4 4 2 3 3 4" xfId="26366"/>
    <cellStyle name="Normal 5 3 3 2 3 2 4" xfId="26367"/>
    <cellStyle name="Normal 4 4 2 3 3 4 2" xfId="26368"/>
    <cellStyle name="Normal 4 4 2 3 3 5 2" xfId="26369"/>
    <cellStyle name="Normal 4 4 2 3 3 6" xfId="26370"/>
    <cellStyle name="Normal 4 4 2 3 4" xfId="26371"/>
    <cellStyle name="Normal 4 4 2 3 4 2" xfId="26372"/>
    <cellStyle name="Normal 4 4 2 3 4 2 3" xfId="26373"/>
    <cellStyle name="Normal 4 4 2 3 4 2 3 2" xfId="26374"/>
    <cellStyle name="Normal 4 4 2 3 4 2 4" xfId="26375"/>
    <cellStyle name="Output 5 4 3 2 2" xfId="26376"/>
    <cellStyle name="Normal 4 4 2 3 4 3" xfId="26377"/>
    <cellStyle name="Normal 4 4 2 3 4 3 2" xfId="26378"/>
    <cellStyle name="Normal 4 4 2 3 4 4" xfId="26379"/>
    <cellStyle name="Normal 4 4 2 3 4 4 2" xfId="26380"/>
    <cellStyle name="Output 2 2 6 2 2" xfId="26381"/>
    <cellStyle name="Normal 4 4 2 3 5" xfId="26382"/>
    <cellStyle name="Normal 4 4 2 3 5 2" xfId="26383"/>
    <cellStyle name="Normal 4 4 2 3 5 2 2" xfId="26384"/>
    <cellStyle name="Normal 4 4 2 3 5 2 3" xfId="26385"/>
    <cellStyle name="Normal 4 4 2 3 5 2 4" xfId="26386"/>
    <cellStyle name="Output 5 4 3 3 2" xfId="26387"/>
    <cellStyle name="Output 4 3 2 2 2 2 2" xfId="26388"/>
    <cellStyle name="Normal 4 4 2 3 5 3" xfId="26389"/>
    <cellStyle name="Normal 4 4 2 3 5 3 2" xfId="26390"/>
    <cellStyle name="Normal 4 4 2 3 5 4" xfId="26391"/>
    <cellStyle name="Normal 4 4 2 3 5 4 2" xfId="26392"/>
    <cellStyle name="Normal 4 4 2 3 5 5" xfId="26393"/>
    <cellStyle name="Normal 4 4 2 3 6 2" xfId="26394"/>
    <cellStyle name="Normal 4 4 2 3 6 2 2" xfId="26395"/>
    <cellStyle name="Normal 4 4 2 3 6 3 2" xfId="26396"/>
    <cellStyle name="Normal 4 4 2 3 7" xfId="26397"/>
    <cellStyle name="Normal 4 4 2 3 8" xfId="26398"/>
    <cellStyle name="Normal 4 4 2 3 9" xfId="26399"/>
    <cellStyle name="Normal 4 4 2 4" xfId="26400"/>
    <cellStyle name="Normal 4 5 3 5 2 3" xfId="26401"/>
    <cellStyle name="Normal 4 4 2 4 2" xfId="26402"/>
    <cellStyle name="Normal 4 5 3 5 2 3 2" xfId="26403"/>
    <cellStyle name="Normal 4 4 2 4 2 2" xfId="26404"/>
    <cellStyle name="Normal 4 4 2 4 2 2 2" xfId="26405"/>
    <cellStyle name="Normal 5 2 2 4 3 3 3" xfId="26406"/>
    <cellStyle name="Normal 4 4 2 4 2 2 2 2" xfId="26407"/>
    <cellStyle name="Normal 5 2 2 4 3 3 3 2" xfId="26408"/>
    <cellStyle name="Normal 4 4 2 4 2 2 2 2 2" xfId="26409"/>
    <cellStyle name="Normal 5 2 2 4 3 3 4" xfId="26410"/>
    <cellStyle name="Normal 4 4 2 4 2 2 2 3" xfId="26411"/>
    <cellStyle name="Normal 4 4 2 4 2 2 2 3 2" xfId="26412"/>
    <cellStyle name="Normal 4 4 2 4 2 2 2 4" xfId="26413"/>
    <cellStyle name="Normal 4 4 2 4 2 2 3" xfId="26414"/>
    <cellStyle name="Normal 4 4 2 4 2 2 3 2" xfId="26415"/>
    <cellStyle name="Normal 4 4 2 4 2 2 4" xfId="26416"/>
    <cellStyle name="Normal 4 4 2 4 2 2 4 2" xfId="26417"/>
    <cellStyle name="Normal 4 4 2 4 2 2 5" xfId="26418"/>
    <cellStyle name="Normal 4 4 2 4 2 3" xfId="26419"/>
    <cellStyle name="Normal 4 4 2 4 2 3 2" xfId="26420"/>
    <cellStyle name="Normal 4 4 2 4 2 3 2 2" xfId="26421"/>
    <cellStyle name="Normal 4 4 2 4 2 3 3" xfId="26422"/>
    <cellStyle name="Normal 4 4 2 4 2 3 3 2" xfId="26423"/>
    <cellStyle name="Normal 4 4 2 4 2 3 4" xfId="26424"/>
    <cellStyle name="Normal 4 4 2 4 2 4" xfId="26425"/>
    <cellStyle name="Normal 5 3 3 3 2 2 4" xfId="26426"/>
    <cellStyle name="Normal 4 4 2 4 2 4 2" xfId="26427"/>
    <cellStyle name="Normal 4 4 2 4 3" xfId="26428"/>
    <cellStyle name="Normal 4 4 2 4 3 2" xfId="26429"/>
    <cellStyle name="Normal 4 4 2 4 3 2 2 2" xfId="26430"/>
    <cellStyle name="Normal 4 4 2 4 3 2 3" xfId="26431"/>
    <cellStyle name="Normal 4 4 2 4 3 2 3 2" xfId="26432"/>
    <cellStyle name="Normal 4 4 2 4 3 3" xfId="26433"/>
    <cellStyle name="Normal 4 4 2 4 3 3 2" xfId="26434"/>
    <cellStyle name="Normal 4 4 2 4 3 4" xfId="26435"/>
    <cellStyle name="Normal 4 4 2 4 3 4 2" xfId="26436"/>
    <cellStyle name="Normal 4 4 2 4 4" xfId="26437"/>
    <cellStyle name="Normal 4 4 2 4 4 2" xfId="26438"/>
    <cellStyle name="Normal 4 4 2 4 4 3" xfId="26439"/>
    <cellStyle name="Normal 4 4 2 4 4 3 2" xfId="26440"/>
    <cellStyle name="Normal 4 4 2 4 4 4" xfId="26441"/>
    <cellStyle name="Normal 4 4 2 4 4 4 2" xfId="26442"/>
    <cellStyle name="Output 2 2 6 3 2" xfId="26443"/>
    <cellStyle name="Normal 4 4 2 4 5" xfId="26444"/>
    <cellStyle name="Normal 4 4 2 4 5 2" xfId="26445"/>
    <cellStyle name="Normal 4 4 2 4 5 2 2" xfId="26446"/>
    <cellStyle name="Normal 4 4 2 4 5 3" xfId="26447"/>
    <cellStyle name="Normal 4 4 2 4 5 3 2" xfId="26448"/>
    <cellStyle name="Normal 4 4 2 4 5 4" xfId="26449"/>
    <cellStyle name="Normal 4 4 2 4 6 2" xfId="26450"/>
    <cellStyle name="Normal 4 4 2 4 7 2" xfId="26451"/>
    <cellStyle name="Normal 4 4 2 4 8" xfId="26452"/>
    <cellStyle name="Normal 4 4 2 5" xfId="26453"/>
    <cellStyle name="Normal 4 5 3 5 2 4" xfId="26454"/>
    <cellStyle name="Normal 5 2 2 10 2 3" xfId="26455"/>
    <cellStyle name="Normal 4 4 2 5 2 2" xfId="26456"/>
    <cellStyle name="Normal 5 2 2 10 2 3 2" xfId="26457"/>
    <cellStyle name="Normal 4 4 2 5 2 2 2" xfId="26458"/>
    <cellStyle name="Normal 4 4 2 5 2 2 2 2" xfId="26459"/>
    <cellStyle name="Normal 4 4 2 5 2 2 3" xfId="26460"/>
    <cellStyle name="Normal 4 4 2 5 2 2 3 2" xfId="26461"/>
    <cellStyle name="Normal 4 4 2 5 2 2 4" xfId="26462"/>
    <cellStyle name="Normal 4 4 2 5 2 3 2" xfId="26463"/>
    <cellStyle name="Normal 5 3 3 4 2 2 4" xfId="26464"/>
    <cellStyle name="Normal 4 4 2 5 2 4 2" xfId="26465"/>
    <cellStyle name="Normal 4 4 2 5 3" xfId="26466"/>
    <cellStyle name="Normal 4 4 2 5 3 3" xfId="26467"/>
    <cellStyle name="Normal 4 4 2 5 3 4" xfId="26468"/>
    <cellStyle name="Normal 4 4 2 5 4" xfId="26469"/>
    <cellStyle name="Normal 4 4 2 5 4 2" xfId="26470"/>
    <cellStyle name="Normal 4 4 2 5 4 3" xfId="26471"/>
    <cellStyle name="Normal 4 4 2 5 4 4" xfId="26472"/>
    <cellStyle name="Normal 4 4 2 5 5 2" xfId="26473"/>
    <cellStyle name="Normal 4 4 2 5 6" xfId="26474"/>
    <cellStyle name="Normal 4 4 2 5 6 2" xfId="26475"/>
    <cellStyle name="Normal 4 4 2 5 7" xfId="26476"/>
    <cellStyle name="Normal 4 4 2 6" xfId="26477"/>
    <cellStyle name="Normal 4 4 2 6 2" xfId="26478"/>
    <cellStyle name="Normal 4 4 2 6 2 2" xfId="26479"/>
    <cellStyle name="Normal 4 4 2 6 2 2 2" xfId="26480"/>
    <cellStyle name="Normal 4 4 2 6 2 2 2 2" xfId="26481"/>
    <cellStyle name="Normal 4 4 2 6 2 2 3" xfId="26482"/>
    <cellStyle name="Normal 4 4 2 6 2 2 3 2" xfId="26483"/>
    <cellStyle name="Normal 4 4 2 6 2 2 4" xfId="26484"/>
    <cellStyle name="Normal 4 4 2 6 2 3" xfId="26485"/>
    <cellStyle name="Normal 4 4 2 6 2 3 2" xfId="26486"/>
    <cellStyle name="Normal 4 4 2 6 2 4" xfId="26487"/>
    <cellStyle name="Normal 4 4 2 6 3" xfId="26488"/>
    <cellStyle name="Normal 4 4 2 6 3 2" xfId="26489"/>
    <cellStyle name="Normal 4 4 2 6 3 3" xfId="26490"/>
    <cellStyle name="Normal 4 4 2 6 3 4" xfId="26491"/>
    <cellStyle name="Normal 4 4 2 6 4" xfId="26492"/>
    <cellStyle name="Normal 4 4 2 6 4 2" xfId="26493"/>
    <cellStyle name="Normal 4 4 2 6 5 2" xfId="26494"/>
    <cellStyle name="Normal 4 4 2 7" xfId="26495"/>
    <cellStyle name="Normal 4 4 2 8" xfId="26496"/>
    <cellStyle name="Normal 4 4 2 8 2" xfId="26497"/>
    <cellStyle name="Normal 4 4 2 8 2 2" xfId="26498"/>
    <cellStyle name="Normal 4 4 2 8 2 2 2" xfId="26499"/>
    <cellStyle name="Normal 4 4 2 8 2 3" xfId="26500"/>
    <cellStyle name="Normal 4 4 2 8 2 3 2" xfId="26501"/>
    <cellStyle name="Normal 4 4 2 9 2" xfId="26502"/>
    <cellStyle name="Normal 4 4 2 9 2 2" xfId="26503"/>
    <cellStyle name="Normal 4 4 2 9 2 2 2" xfId="26504"/>
    <cellStyle name="Normal 4 4 2 9 2 3" xfId="26505"/>
    <cellStyle name="Normal 4 4 2 9 3 2" xfId="26506"/>
    <cellStyle name="Normal 7 6 5 2 4" xfId="26507"/>
    <cellStyle name="Normal 68 4 2" xfId="26508"/>
    <cellStyle name="Normal 73 4 2" xfId="26509"/>
    <cellStyle name="Normal 4 4 3 10" xfId="26510"/>
    <cellStyle name="Normal 68 4 2 3" xfId="26511"/>
    <cellStyle name="Normal 73 4 2 3" xfId="26512"/>
    <cellStyle name="Normal 4 4 3 10 3" xfId="26513"/>
    <cellStyle name="Normal 68 4 2 3 2" xfId="26514"/>
    <cellStyle name="Normal 73 4 2 3 2" xfId="26515"/>
    <cellStyle name="Normal 4 4 3 10 3 2" xfId="26516"/>
    <cellStyle name="Normal 86 4 2 2 2" xfId="26517"/>
    <cellStyle name="Normal 91 4 2 2 2" xfId="26518"/>
    <cellStyle name="Normal 68 4 2 4" xfId="26519"/>
    <cellStyle name="Normal 73 4 2 4" xfId="26520"/>
    <cellStyle name="Normal 4 4 3 10 4" xfId="26521"/>
    <cellStyle name="Normal 4 4 3 2 2 2" xfId="26522"/>
    <cellStyle name="Normal 4 4 3 2 2 2 2" xfId="26523"/>
    <cellStyle name="Normal 7 5 6 2" xfId="26524"/>
    <cellStyle name="Normal 4 4 3 2 2 2 3" xfId="26525"/>
    <cellStyle name="Normal 4 4 3 2 2 2 4 2" xfId="26526"/>
    <cellStyle name="Normal 4 4 3 2 2 2 5" xfId="26527"/>
    <cellStyle name="Normal 4 4 3 2 2 3" xfId="26528"/>
    <cellStyle name="Normal 4 4 3 2 2 3 2" xfId="26529"/>
    <cellStyle name="Normal 7 5 7 2" xfId="26530"/>
    <cellStyle name="Normal 4 4 3 2 2 3 3" xfId="26531"/>
    <cellStyle name="Normal 4 4 3 2 2 3 4" xfId="26532"/>
    <cellStyle name="Normal 4 4 3 2 2 4" xfId="26533"/>
    <cellStyle name="Normal 4 4 3 2 2 4 2" xfId="26534"/>
    <cellStyle name="Normal 4 4 3 2 2 5" xfId="26535"/>
    <cellStyle name="Normal 4 4 3 2 2 5 2" xfId="26536"/>
    <cellStyle name="Normal 6 4 5 2 2 2" xfId="26537"/>
    <cellStyle name="Normal 4 4 3 2 2 6" xfId="26538"/>
    <cellStyle name="Normal 4 4 3 2 3" xfId="26539"/>
    <cellStyle name="Normal 4 4 3 2 3 2" xfId="26540"/>
    <cellStyle name="Normal 4 4 3 2 3 2 2" xfId="26541"/>
    <cellStyle name="Normal 4 4 3 2 3 2 2 2" xfId="26542"/>
    <cellStyle name="Normal 4 4 3 2 3 2 2 2 2" xfId="26543"/>
    <cellStyle name="Normal 4 4 3 2 3 2 2 3" xfId="26544"/>
    <cellStyle name="Normal 4 4 3 2 3 2 2 3 2" xfId="26545"/>
    <cellStyle name="Normal 4 4 3 2 3 2 2 4" xfId="26546"/>
    <cellStyle name="Normal 7 6 6 2" xfId="26547"/>
    <cellStyle name="Normal 4 4 3 2 3 2 3" xfId="26548"/>
    <cellStyle name="Normal 7 6 6 3" xfId="26549"/>
    <cellStyle name="Normal 4 4 3 2 3 2 4" xfId="26550"/>
    <cellStyle name="Normal 7 6 6 3 2" xfId="26551"/>
    <cellStyle name="Normal 4 5 2 3 2 2 2 4" xfId="26552"/>
    <cellStyle name="Normal 4 4 3 2 3 2 4 2" xfId="26553"/>
    <cellStyle name="Normal 7 6 6 4" xfId="26554"/>
    <cellStyle name="Normal 4 4 3 2 3 2 5" xfId="26555"/>
    <cellStyle name="Normal 4 4 3 2 3 3" xfId="26556"/>
    <cellStyle name="Normal 4 4 3 2 3 3 2" xfId="26557"/>
    <cellStyle name="Normal 7 6 7 2" xfId="26558"/>
    <cellStyle name="Normal 4 4 3 2 3 3 3" xfId="26559"/>
    <cellStyle name="Normal 4 4 3 2 3 3 3 2" xfId="26560"/>
    <cellStyle name="Normal 4 4 3 2 3 3 4" xfId="26561"/>
    <cellStyle name="Normal 4 4 3 2 3 4" xfId="26562"/>
    <cellStyle name="Normal 4 4 3 2 3 4 2" xfId="26563"/>
    <cellStyle name="Normal 4 4 3 2 3 5" xfId="26564"/>
    <cellStyle name="Normal 4 4 3 2 3 5 2" xfId="26565"/>
    <cellStyle name="Normal 6 4 5 2 3 2" xfId="26566"/>
    <cellStyle name="Normal 4 4 3 2 3 6" xfId="26567"/>
    <cellStyle name="Normal 4 4 3 2 4" xfId="26568"/>
    <cellStyle name="Normal 4 4 3 2 4 2" xfId="26569"/>
    <cellStyle name="Normal 5 5 2 2 4 3" xfId="26570"/>
    <cellStyle name="Normal 4 4 3 2 4 2 2" xfId="26571"/>
    <cellStyle name="Normal 5 5 2 2 4 3 2" xfId="26572"/>
    <cellStyle name="Normal 4 4 3 2 4 2 2 2" xfId="26573"/>
    <cellStyle name="Normal 5 5 2 2 4 4" xfId="26574"/>
    <cellStyle name="Normal 4 4 3 2 4 2 3" xfId="26575"/>
    <cellStyle name="Normal 4 4 3 2 4 2 3 2" xfId="26576"/>
    <cellStyle name="Normal 4 4 3 2 4 2 4" xfId="26577"/>
    <cellStyle name="Output 5 5 2 2 2" xfId="26578"/>
    <cellStyle name="Normal 4 4 3 2 4 3" xfId="26579"/>
    <cellStyle name="Output 5 5 2 2 2 2" xfId="26580"/>
    <cellStyle name="Normal 4 4 3 2 4 3 2" xfId="26581"/>
    <cellStyle name="Output 5 5 2 2 3" xfId="26582"/>
    <cellStyle name="Normal 4 4 3 2 4 4" xfId="26583"/>
    <cellStyle name="Output 5 5 2 2 3 2" xfId="26584"/>
    <cellStyle name="Normal 4 4 3 2 4 4 2" xfId="26585"/>
    <cellStyle name="Normal 4 4 3 2 4 5" xfId="26586"/>
    <cellStyle name="Normal 4 4 3 2 5" xfId="26587"/>
    <cellStyle name="Normal 4 4 3 2 5 2" xfId="26588"/>
    <cellStyle name="Normal 4 4 3 2 5 2 2" xfId="26589"/>
    <cellStyle name="Normal 4 4 3 2 5 2 2 2" xfId="26590"/>
    <cellStyle name="Normal 4 4 3 2 5 2 3" xfId="26591"/>
    <cellStyle name="Normal 4 4 3 2 5 2 3 2" xfId="26592"/>
    <cellStyle name="Normal 4 4 3 2 5 2 4" xfId="26593"/>
    <cellStyle name="Output 5 5 2 3 2" xfId="26594"/>
    <cellStyle name="Normal 4 4 3 2 5 3" xfId="26595"/>
    <cellStyle name="Normal 4 4 3 2 5 3 2" xfId="26596"/>
    <cellStyle name="Normal 4 4 3 2 5 4" xfId="26597"/>
    <cellStyle name="Normal 4 4 3 2 5 4 2" xfId="26598"/>
    <cellStyle name="Normal 4 4 3 2 5 5" xfId="26599"/>
    <cellStyle name="Normal 4 4 3 2 6" xfId="26600"/>
    <cellStyle name="Normal 5 2 3 2 4 2 3 2" xfId="26601"/>
    <cellStyle name="Normal 4 4 3 2 6 2 2" xfId="26602"/>
    <cellStyle name="Normal 4 4 3 2 6 3 2" xfId="26603"/>
    <cellStyle name="Normal 4 4 3 2 6 4" xfId="26604"/>
    <cellStyle name="Normal 4 4 3 2 7" xfId="26605"/>
    <cellStyle name="Normal 4 4 3 2 7 2" xfId="26606"/>
    <cellStyle name="Normal 4 4 3 2 8" xfId="26607"/>
    <cellStyle name="Normal 4 4 3 2 9" xfId="26608"/>
    <cellStyle name="Normal 4 4 3 3 2 2 2" xfId="26609"/>
    <cellStyle name="Normal 4 4 3 3 2 2 2 2" xfId="26610"/>
    <cellStyle name="Output 6 3 3" xfId="26611"/>
    <cellStyle name="Normal 4 4 3 3 2 2 2 2 2" xfId="26612"/>
    <cellStyle name="Normal 4 4 3 3 2 2 2 4" xfId="26613"/>
    <cellStyle name="Normal 8 5 6 2" xfId="26614"/>
    <cellStyle name="Normal 4 4 3 3 2 2 3" xfId="26615"/>
    <cellStyle name="Normal 4 4 3 3 2 2 3 2" xfId="26616"/>
    <cellStyle name="Normal 4 4 3 3 2 2 4" xfId="26617"/>
    <cellStyle name="Normal 4 4 3 3 2 2 4 2" xfId="26618"/>
    <cellStyle name="Normal 4 4 3 3 2 2 5" xfId="26619"/>
    <cellStyle name="Normal 4 4 3 3 2 3 2" xfId="26620"/>
    <cellStyle name="Normal 4 4 3 3 2 3 2 2" xfId="26621"/>
    <cellStyle name="Normal 4 4 3 3 2 3 3" xfId="26622"/>
    <cellStyle name="Normal 4 4 3 3 2 3 3 2" xfId="26623"/>
    <cellStyle name="Normal 4 4 3 3 2 3 4" xfId="26624"/>
    <cellStyle name="Normal 4 4 3 3 2 4" xfId="26625"/>
    <cellStyle name="Normal 5 3 4 2 2 2 4" xfId="26626"/>
    <cellStyle name="Normal 4 4 3 3 2 4 2" xfId="26627"/>
    <cellStyle name="Normal 4 4 3 3 2 5" xfId="26628"/>
    <cellStyle name="Normal 4 4 3 3 2 5 2" xfId="26629"/>
    <cellStyle name="Normal 6 4 5 3 2 2" xfId="26630"/>
    <cellStyle name="Normal 4 4 3 3 2 6" xfId="26631"/>
    <cellStyle name="Note 4 8 2 2" xfId="26632"/>
    <cellStyle name="Normal 4 4 3 3 3" xfId="26633"/>
    <cellStyle name="Normal 4 4 3 3 3 2" xfId="26634"/>
    <cellStyle name="Normal 41 3 2 4 4" xfId="26635"/>
    <cellStyle name="Normal 4 4 3 3 3 2 3" xfId="26636"/>
    <cellStyle name="Normal 4 4 3 3 3 2 3 2" xfId="26637"/>
    <cellStyle name="Normal 4 4 3 3 3 3" xfId="26638"/>
    <cellStyle name="Normal 4 4 3 3 3 4" xfId="26639"/>
    <cellStyle name="Normal 4 4 3 3 3 4 2" xfId="26640"/>
    <cellStyle name="Normal 4 4 3 3 3 5" xfId="26641"/>
    <cellStyle name="Normal 4 4 3 3 4" xfId="26642"/>
    <cellStyle name="Normal 4 4 3 3 4 2" xfId="26643"/>
    <cellStyle name="Normal 4 4 3 3 4 2 2" xfId="26644"/>
    <cellStyle name="Normal 4 4 3 3 4 2 2 2" xfId="26645"/>
    <cellStyle name="Normal 4 4 3 3 4 2 3" xfId="26646"/>
    <cellStyle name="SAPUnLocked 5" xfId="26647"/>
    <cellStyle name="Normal 4 4 3 3 4 2 3 2" xfId="26648"/>
    <cellStyle name="Output 5 5 3 2 2" xfId="26649"/>
    <cellStyle name="Normal 4 4 3 3 4 3" xfId="26650"/>
    <cellStyle name="Normal 4 4 3 3 4 3 2" xfId="26651"/>
    <cellStyle name="Normal 4 4 3 3 4 4" xfId="26652"/>
    <cellStyle name="Normal 4 4 3 3 4 4 2" xfId="26653"/>
    <cellStyle name="Normal 4 4 3 3 4 5" xfId="26654"/>
    <cellStyle name="Percent 20 7 2 2 2" xfId="26655"/>
    <cellStyle name="Normal 4 4 3 3 5" xfId="26656"/>
    <cellStyle name="Normal 46" xfId="26657"/>
    <cellStyle name="Normal 51" xfId="26658"/>
    <cellStyle name="Output 5 5 3 3 2" xfId="26659"/>
    <cellStyle name="Normal 4 4 3 3 5 3" xfId="26660"/>
    <cellStyle name="Normal 47" xfId="26661"/>
    <cellStyle name="Normal 52" xfId="26662"/>
    <cellStyle name="Normal 4 4 3 3 5 4" xfId="26663"/>
    <cellStyle name="Normal 4 4 3 3 6" xfId="26664"/>
    <cellStyle name="Normal 95" xfId="26665"/>
    <cellStyle name="Normal 5 2 3 2 5 2 3" xfId="26666"/>
    <cellStyle name="Normal 4 4 3 3 6 2" xfId="26667"/>
    <cellStyle name="Normal 4 4 3 3 7" xfId="26668"/>
    <cellStyle name="Normal 4 4 3 3 7 2" xfId="26669"/>
    <cellStyle name="Normal 4 4 3 3 8" xfId="26670"/>
    <cellStyle name="Normal 4 4 3 4 2" xfId="26671"/>
    <cellStyle name="Normal 4 4 3 4 2 2" xfId="26672"/>
    <cellStyle name="Normal 4 4 3 4 2 2 2" xfId="26673"/>
    <cellStyle name="Normal 4 4 3 4 2 2 3" xfId="26674"/>
    <cellStyle name="Normal 4 4 3 4 2 2 4" xfId="26675"/>
    <cellStyle name="Normal 4 4 3 4 2 3" xfId="26676"/>
    <cellStyle name="Normal 4 4 3 4 2 4" xfId="26677"/>
    <cellStyle name="Normal 5 3 4 3 2 2 4" xfId="26678"/>
    <cellStyle name="Normal 4 4 3 4 2 4 2" xfId="26679"/>
    <cellStyle name="Normal 4 4 3 4 2 5" xfId="26680"/>
    <cellStyle name="Normal 4 4 3 4 3" xfId="26681"/>
    <cellStyle name="Normal 4 4 3 4 3 2" xfId="26682"/>
    <cellStyle name="Normal 4 4 3 4 3 2 2" xfId="26683"/>
    <cellStyle name="Normal 4 4 3 4 3 2 2 2" xfId="26684"/>
    <cellStyle name="Normal 4 4 3 4 3 2 3" xfId="26685"/>
    <cellStyle name="Normal 4 4 3 4 3 2 3 2" xfId="26686"/>
    <cellStyle name="Normal 4 4 3 4 3 2 4" xfId="26687"/>
    <cellStyle name="Normal 4 4 3 4 3 3" xfId="26688"/>
    <cellStyle name="Normal 4 4 3 4 3 3 2" xfId="26689"/>
    <cellStyle name="Normal 4 4 3 4 3 4" xfId="26690"/>
    <cellStyle name="Normal 4 4 3 4 3 4 2" xfId="26691"/>
    <cellStyle name="Normal 4 4 3 4 3 5" xfId="26692"/>
    <cellStyle name="Normal 4 4 3 4 4" xfId="26693"/>
    <cellStyle name="Normal 4 4 3 4 4 2" xfId="26694"/>
    <cellStyle name="Normal 4 4 3 4 4 3" xfId="26695"/>
    <cellStyle name="Normal 4 4 3 4 4 3 2" xfId="26696"/>
    <cellStyle name="Normal 4 4 3 4 4 4" xfId="26697"/>
    <cellStyle name="Normal 4 4 3 4 5" xfId="26698"/>
    <cellStyle name="Normal 4 4 3 4 5 2" xfId="26699"/>
    <cellStyle name="Normal 4 4 3 4 6" xfId="26700"/>
    <cellStyle name="Normal 4 4 3 4 6 2" xfId="26701"/>
    <cellStyle name="Normal 4 4 3 4 7" xfId="26702"/>
    <cellStyle name="Normal 4 4 3 5 2" xfId="26703"/>
    <cellStyle name="Normal 4 4 3 5 2 2" xfId="26704"/>
    <cellStyle name="Normal 4 4 3 5 2 2 3" xfId="26705"/>
    <cellStyle name="Normal 4 4 3 5 2 2 3 2" xfId="26706"/>
    <cellStyle name="Normal 4 4 3 5 2 2 4" xfId="26707"/>
    <cellStyle name="Normal 4 4 3 5 2 3" xfId="26708"/>
    <cellStyle name="Normal 4 4 3 5 2 3 2" xfId="26709"/>
    <cellStyle name="Normal 4 4 3 5 2 4" xfId="26710"/>
    <cellStyle name="Normal 4 4 3 5 2 4 2" xfId="26711"/>
    <cellStyle name="Normal 4 4 3 5 2 5" xfId="26712"/>
    <cellStyle name="Normal 4 4 3 5 3" xfId="26713"/>
    <cellStyle name="SAPBEXresItem 2 5" xfId="26714"/>
    <cellStyle name="Normal 4 4 3 5 3 3" xfId="26715"/>
    <cellStyle name="SAPBEXresItem 2 6" xfId="26716"/>
    <cellStyle name="Normal 4 4 3 5 3 4" xfId="26717"/>
    <cellStyle name="Normal 4 4 3 5 4" xfId="26718"/>
    <cellStyle name="SAPBEXresItem 3 4" xfId="26719"/>
    <cellStyle name="Normal 4 4 3 5 4 2" xfId="26720"/>
    <cellStyle name="Normal 4 4 3 5 5 2" xfId="26721"/>
    <cellStyle name="Normal 4 4 3 7 2 3" xfId="26722"/>
    <cellStyle name="Normal 4 4 3 7 2 4" xfId="26723"/>
    <cellStyle name="Normal 4 4 3 7 3" xfId="26724"/>
    <cellStyle name="Normal 4 4 3 7 4" xfId="26725"/>
    <cellStyle name="Normal 4 4 3 7 4 2" xfId="26726"/>
    <cellStyle name="Normal 4 4 3 7 5" xfId="26727"/>
    <cellStyle name="Normal 4 4 7 2 2 2" xfId="26728"/>
    <cellStyle name="Normal 4 4 3 8 2" xfId="26729"/>
    <cellStyle name="Normal 4 4 3 8 2 2" xfId="26730"/>
    <cellStyle name="Normal 5 5 2 2 2 3 4" xfId="26731"/>
    <cellStyle name="Normal 4 4 7 2 2 2 2" xfId="26732"/>
    <cellStyle name="Normal 4 4 3 8 2 2 2" xfId="26733"/>
    <cellStyle name="Normal 4 4 3 8 2 3" xfId="26734"/>
    <cellStyle name="Normal 4 4 3 8 2 3 2" xfId="26735"/>
    <cellStyle name="Normal 4 4 7 2 2 3 2" xfId="26736"/>
    <cellStyle name="Normal 4 4 3 8 3 2" xfId="26737"/>
    <cellStyle name="Normal 4 4 7 2 3 2" xfId="26738"/>
    <cellStyle name="Normal 4 4 3 9 2" xfId="26739"/>
    <cellStyle name="Normal 4 4 3 9 2 2" xfId="26740"/>
    <cellStyle name="Normal 45 2 2 4 3" xfId="26741"/>
    <cellStyle name="Note 36 4" xfId="26742"/>
    <cellStyle name="Normal 4 4 3 9 2 2 2" xfId="26743"/>
    <cellStyle name="Normal 45 2 2 4 3 2" xfId="26744"/>
    <cellStyle name="Normal 4 4 3 9 2 3" xfId="26745"/>
    <cellStyle name="Normal 45 2 2 4 4" xfId="26746"/>
    <cellStyle name="Note 37 4" xfId="26747"/>
    <cellStyle name="Normal 4 4 3 9 2 3 2" xfId="26748"/>
    <cellStyle name="Normal 4 4 3 9 2 4" xfId="26749"/>
    <cellStyle name="Normal 4 4 3 9 3 2" xfId="26750"/>
    <cellStyle name="Normal 5 2 5 2 2 2" xfId="26751"/>
    <cellStyle name="Normal 4 4 3 9 4 2" xfId="26752"/>
    <cellStyle name="Normal 4 4 4 10" xfId="26753"/>
    <cellStyle name="Normal 4 4 4 2 2" xfId="26754"/>
    <cellStyle name="Normal 4 4 4 2 2 2" xfId="26755"/>
    <cellStyle name="Normal 4 4 4 2 2 2 2" xfId="26756"/>
    <cellStyle name="Normal 4 4 4 2 2 2 2 2" xfId="26757"/>
    <cellStyle name="Normal 4 4 4 2 2 2 2 2 2" xfId="26758"/>
    <cellStyle name="Normal 4 4 4 2 2 2 2 3" xfId="26759"/>
    <cellStyle name="Normal 4 4 4 2 2 2 2 3 2" xfId="26760"/>
    <cellStyle name="Normal 4 4 4 2 2 2 2 4" xfId="26761"/>
    <cellStyle name="Normal 4 4 4 2 2 2 3" xfId="26762"/>
    <cellStyle name="Salida" xfId="26763"/>
    <cellStyle name="Normal 4 4 4 2 2 2 3 2" xfId="26764"/>
    <cellStyle name="Salida 2" xfId="26765"/>
    <cellStyle name="Normal 4 4 4 2 2 2 4" xfId="26766"/>
    <cellStyle name="Normal 4 4 4 2 2 2 5" xfId="26767"/>
    <cellStyle name="Percent 25 2 2" xfId="26768"/>
    <cellStyle name="Normal 4 4 4 2 2 3" xfId="26769"/>
    <cellStyle name="Normal 4 7 4 2 4 2" xfId="26770"/>
    <cellStyle name="Normal 4 4 4 2 2 3 2 2" xfId="26771"/>
    <cellStyle name="Normal 4 7 4 2 5" xfId="26772"/>
    <cellStyle name="Normal 4 4 4 2 2 3 3" xfId="26773"/>
    <cellStyle name="Normal 4 4 4 2 2 3 3 2" xfId="26774"/>
    <cellStyle name="Normal 4 4 4 2 2 3 4" xfId="26775"/>
    <cellStyle name="Normal 4 7 4 3 4" xfId="26776"/>
    <cellStyle name="Normal 4 4 4 2 2 4 2" xfId="26777"/>
    <cellStyle name="Œ…‹æØ‚è_!!!GO" xfId="26778"/>
    <cellStyle name="Normal 4 4 4 2 3" xfId="26779"/>
    <cellStyle name="Normal 4 4 4 2 3 2" xfId="26780"/>
    <cellStyle name="Note 4 8" xfId="26781"/>
    <cellStyle name="Normal 4 4 4 2 3 2 2" xfId="26782"/>
    <cellStyle name="Note 4 8 2" xfId="26783"/>
    <cellStyle name="Normal 4 4 4 2 3 2 2 2" xfId="26784"/>
    <cellStyle name="Note 4 9" xfId="26785"/>
    <cellStyle name="Normal 4 4 4 2 3 2 3" xfId="26786"/>
    <cellStyle name="Note 4 9 2" xfId="26787"/>
    <cellStyle name="Normal 4 4 4 2 3 2 3 2" xfId="26788"/>
    <cellStyle name="Normal 4 4 4 2 3 2 4" xfId="26789"/>
    <cellStyle name="Normal 4 4 4 2 3 3" xfId="26790"/>
    <cellStyle name="Note 5 8" xfId="26791"/>
    <cellStyle name="Normal 4 7 5 2 4" xfId="26792"/>
    <cellStyle name="Normal 4 4 4 2 3 3 2" xfId="26793"/>
    <cellStyle name="Normal 4 4 4 2 3 4" xfId="26794"/>
    <cellStyle name="Normal 4 7 5 3 4" xfId="26795"/>
    <cellStyle name="Normal 4 4 4 2 3 4 2" xfId="26796"/>
    <cellStyle name="Normal 4 4 4 2 4" xfId="26797"/>
    <cellStyle name="Normal 4 4 4 2 4 2" xfId="26798"/>
    <cellStyle name="Normal 4 4 4 2 4 2 2" xfId="26799"/>
    <cellStyle name="Output 5 6 2 2 2" xfId="26800"/>
    <cellStyle name="Normal 4 4 4 2 4 3" xfId="26801"/>
    <cellStyle name="Normal 4 7 6 2 4" xfId="26802"/>
    <cellStyle name="Normal 4 4 4 2 4 3 2" xfId="26803"/>
    <cellStyle name="Normal 4 4 4 2 4 4" xfId="26804"/>
    <cellStyle name="Normal 4 4 4 2 5" xfId="26805"/>
    <cellStyle name="Normal 4 4 4 2 6" xfId="26806"/>
    <cellStyle name="Normal 5 2 3 3 4 2 3" xfId="26807"/>
    <cellStyle name="Normal 4 4 4 2 6 2" xfId="26808"/>
    <cellStyle name="Normal 4 4 4 2 7" xfId="26809"/>
    <cellStyle name="Normal 4 4 4 3" xfId="26810"/>
    <cellStyle name="Normal 4 5 3 5 4 2" xfId="26811"/>
    <cellStyle name="Normal 4 4 4 3 2 2 2" xfId="26812"/>
    <cellStyle name="Normal 4 4 4 3 2 2 2 2" xfId="26813"/>
    <cellStyle name="Normal 4 4 4 3 2 2 3" xfId="26814"/>
    <cellStyle name="Normal 4 4 4 3 2 2 3 2" xfId="26815"/>
    <cellStyle name="Normal 4 4 4 3 2 2 4" xfId="26816"/>
    <cellStyle name="Normal 42 3 2 4 3" xfId="26817"/>
    <cellStyle name="Normal 4 4 4 3 3 2 2" xfId="26818"/>
    <cellStyle name="Percent 17 2 3 2" xfId="26819"/>
    <cellStyle name="Normal 4 4 4 3 4" xfId="26820"/>
    <cellStyle name="Normal 4 4 4 3 4 2" xfId="26821"/>
    <cellStyle name="Normal 4 4 4 3 5" xfId="26822"/>
    <cellStyle name="Normal 4 4 4 3 5 2" xfId="26823"/>
    <cellStyle name="Normal 4 4 4 3 6" xfId="26824"/>
    <cellStyle name="Normal 4 4 4 4" xfId="26825"/>
    <cellStyle name="Normal 5 2 2 2 5 3 3 2" xfId="26826"/>
    <cellStyle name="Normal 4 4 4 4 2" xfId="26827"/>
    <cellStyle name="Normal 4 4 4 4 2 2" xfId="26828"/>
    <cellStyle name="Normal 4 4 4 4 2 2 2" xfId="26829"/>
    <cellStyle name="Normal 4 4 4 4 2 2 2 2" xfId="26830"/>
    <cellStyle name="Normal 4 4 4 4 2 2 3 2" xfId="26831"/>
    <cellStyle name="Normal 4 4 4 4 2 2 4" xfId="26832"/>
    <cellStyle name="Normal 4 4 4 4 2 3" xfId="26833"/>
    <cellStyle name="Normal 4 4 4 4 2 4" xfId="26834"/>
    <cellStyle name="Normal 4 4 4 4 2 4 2" xfId="26835"/>
    <cellStyle name="Normal 4 4 4 4 2 5" xfId="26836"/>
    <cellStyle name="Normal 4 4 4 4 3 2" xfId="26837"/>
    <cellStyle name="Normal 4 4 4 4 3 2 2" xfId="26838"/>
    <cellStyle name="常规 2 2 5 2 2 2" xfId="26839"/>
    <cellStyle name="Normal 4 4 4 4 3 3" xfId="26840"/>
    <cellStyle name="Normal 4 9 5 2 4" xfId="26841"/>
    <cellStyle name="Normal 4 4 4 4 3 3 2" xfId="26842"/>
    <cellStyle name="Normal 4 4 4 4 3 4" xfId="26843"/>
    <cellStyle name="Normal 4 4 4 4 4 2" xfId="26844"/>
    <cellStyle name="Normal 4 4 4 4 5" xfId="26845"/>
    <cellStyle name="Normal 4 4 4 4 5 2" xfId="26846"/>
    <cellStyle name="Normal 4 4 4 4 6" xfId="26847"/>
    <cellStyle name="Normal 4 4 4 5" xfId="26848"/>
    <cellStyle name="Normal 4 4 4 5 2" xfId="26849"/>
    <cellStyle name="Normal 4 4 4 5 2 2" xfId="26850"/>
    <cellStyle name="Normal 4 4 4 5 2 2 2" xfId="26851"/>
    <cellStyle name="Normal 4 4 4 5 2 3" xfId="26852"/>
    <cellStyle name="Normal 4 4 4 5 2 4" xfId="26853"/>
    <cellStyle name="Normal 4 4 4 5 3" xfId="26854"/>
    <cellStyle name="Normal 4 4 4 5 5" xfId="26855"/>
    <cellStyle name="Normal 4 4 4 6" xfId="26856"/>
    <cellStyle name="Normal 4 4 4 7" xfId="26857"/>
    <cellStyle name="Normal 4 4 7 3 2" xfId="26858"/>
    <cellStyle name="Normal 4 4 4 8" xfId="26859"/>
    <cellStyle name="Normal 4 4 7 3 3" xfId="26860"/>
    <cellStyle name="Normal 4 4 4 9" xfId="26861"/>
    <cellStyle name="Normal 4 4 5 2 3 2" xfId="26862"/>
    <cellStyle name="Normal 4 4 5 2 4" xfId="26863"/>
    <cellStyle name="Normal 4 4 5 2 4 2" xfId="26864"/>
    <cellStyle name="Normal 5 13" xfId="26865"/>
    <cellStyle name="Normal 4 4 5 2 5" xfId="26866"/>
    <cellStyle name="Normal 4 4 5 3 2 2 2" xfId="26867"/>
    <cellStyle name="Normal 5 8 4 2 4" xfId="26868"/>
    <cellStyle name="Normal 4 4 5 3 2 3 2" xfId="26869"/>
    <cellStyle name="Normal 4 4 5 3 3" xfId="26870"/>
    <cellStyle name="Normal 4 4 5 3 4" xfId="26871"/>
    <cellStyle name="Normal 4 4 5 3 4 2" xfId="26872"/>
    <cellStyle name="Normal 5 3 3 4 2 2 2" xfId="26873"/>
    <cellStyle name="Normal 4 4 5 3 5" xfId="26874"/>
    <cellStyle name="Normal 4 4 5 4 2 2" xfId="26875"/>
    <cellStyle name="Normal 4 6 10 3" xfId="26876"/>
    <cellStyle name="Normal 4 4 5 4 3 2" xfId="26877"/>
    <cellStyle name="SELocked 3" xfId="26878"/>
    <cellStyle name="Normal 4 4 5 5 2" xfId="26879"/>
    <cellStyle name="Normal 4 4 5 6 2" xfId="26880"/>
    <cellStyle name="Normal 4 4 6" xfId="26881"/>
    <cellStyle name="Normal 4 4 6 2" xfId="26882"/>
    <cellStyle name="Normal 4 4 6 2 2 2" xfId="26883"/>
    <cellStyle name="Normal 88 4 2 4" xfId="26884"/>
    <cellStyle name="Normal 93 4 2 4" xfId="26885"/>
    <cellStyle name="Normal 4 4 6 2 2 2 2" xfId="26886"/>
    <cellStyle name="Normal 4 4 6 2 3 2" xfId="26887"/>
    <cellStyle name="Normal 4 4 6 2 4" xfId="26888"/>
    <cellStyle name="Normal 4 4 6 2 4 2" xfId="26889"/>
    <cellStyle name="Normal 4 4 6 2 5" xfId="26890"/>
    <cellStyle name="Normal 4 4 6 3" xfId="26891"/>
    <cellStyle name="Normal 4 4 6 3 2" xfId="26892"/>
    <cellStyle name="Normal 4 4 6 3 2 2" xfId="26893"/>
    <cellStyle name="Normal 5 2 2 3 2 2 2 4" xfId="26894"/>
    <cellStyle name="Normal 4 4 6 3 3 2" xfId="26895"/>
    <cellStyle name="Normal 4 4 6 3 4" xfId="26896"/>
    <cellStyle name="Normal 5 2 2 3 2 2 3 4" xfId="26897"/>
    <cellStyle name="Normal 4 4 6 3 4 2" xfId="26898"/>
    <cellStyle name="Normal 5 3 3 4 3 2 2" xfId="26899"/>
    <cellStyle name="Normal 4 4 6 3 5" xfId="26900"/>
    <cellStyle name="Normal 4 4 6 4" xfId="26901"/>
    <cellStyle name="Normal 4 4 6 4 2" xfId="26902"/>
    <cellStyle name="Normal 4 4 6 4 2 2" xfId="26903"/>
    <cellStyle name="Normal 4 4 6 5" xfId="26904"/>
    <cellStyle name="Normal 4 4 6 5 2" xfId="26905"/>
    <cellStyle name="Normal 4 4 6 6" xfId="26906"/>
    <cellStyle name="Normal 4 4 6 7" xfId="26907"/>
    <cellStyle name="Normal 4 4 7" xfId="26908"/>
    <cellStyle name="Normal 4 4 7 2" xfId="26909"/>
    <cellStyle name="Normal 4 4 7 2 4 2" xfId="26910"/>
    <cellStyle name="Normal 4 4 7 3" xfId="26911"/>
    <cellStyle name="Normal 4 4 7 3 4" xfId="26912"/>
    <cellStyle name="Normal 4 4 7 4" xfId="26913"/>
    <cellStyle name="Note 5 3 3 2 2 2 2" xfId="26914"/>
    <cellStyle name="Normal 4 4 7 5" xfId="26915"/>
    <cellStyle name="Normal 4 4 7 5 2" xfId="26916"/>
    <cellStyle name="Normal 4 4 7 6" xfId="26917"/>
    <cellStyle name="Normal 4 4 8" xfId="26918"/>
    <cellStyle name="Normal 4 4 9" xfId="26919"/>
    <cellStyle name="Normal 4 4 9 2" xfId="26920"/>
    <cellStyle name="Normal 4 6 3 8" xfId="26921"/>
    <cellStyle name="Normal 4 4 9 2 2" xfId="26922"/>
    <cellStyle name="Normal 4 6 3 8 2" xfId="26923"/>
    <cellStyle name="Normal 4 4 9 2 2 2" xfId="26924"/>
    <cellStyle name="Normal 4 6 3 9" xfId="26925"/>
    <cellStyle name="Normal 4 4 9 2 3" xfId="26926"/>
    <cellStyle name="Normal 4 4 9 2 3 2" xfId="26927"/>
    <cellStyle name="SAPBEXHLevel3 2 2 2 2 2" xfId="26928"/>
    <cellStyle name="Normal 4 4 9 2 4" xfId="26929"/>
    <cellStyle name="Normal 4 4 9 3" xfId="26930"/>
    <cellStyle name="Normal 4 6 4 8" xfId="26931"/>
    <cellStyle name="Normal 4 4 9 3 2" xfId="26932"/>
    <cellStyle name="Normal 4 4 9 4" xfId="26933"/>
    <cellStyle name="Normal 4 4 9 4 2" xfId="26934"/>
    <cellStyle name="Normal 4 4 9 5" xfId="26935"/>
    <cellStyle name="Normal 4 5 10 2 3 2" xfId="26936"/>
    <cellStyle name="Normal 4 5 10 2 4" xfId="26937"/>
    <cellStyle name="Normal 4 5 10 5" xfId="26938"/>
    <cellStyle name="Normal 4 5 11 2 2" xfId="26939"/>
    <cellStyle name="Normal 4 5 11 4" xfId="26940"/>
    <cellStyle name="Normal 4 5 13 2" xfId="26941"/>
    <cellStyle name="Normal 4 5 14" xfId="26942"/>
    <cellStyle name="Normal 4 5 2 10 2" xfId="26943"/>
    <cellStyle name="Normal 4 5 2 10 2 2" xfId="26944"/>
    <cellStyle name="Normal 4 5 2 10 3 2" xfId="26945"/>
    <cellStyle name="Normal 4 5 2 10 4" xfId="26946"/>
    <cellStyle name="Normal 4 5 2 2 2 2 4 2" xfId="26947"/>
    <cellStyle name="Normal 4 5 2 2 2 2 5" xfId="26948"/>
    <cellStyle name="Normal 40 3 2 2 3 4" xfId="26949"/>
    <cellStyle name="Normal 4 5 2 2 2 5 2" xfId="26950"/>
    <cellStyle name="Normal 4 5 2 2 3 2 2 2 2" xfId="26951"/>
    <cellStyle name="Normal 4 5 2 2 3 2 2 3" xfId="26952"/>
    <cellStyle name="Normal 4 5 2 2 3 2 2 3 2" xfId="26953"/>
    <cellStyle name="Normal 4 5 2 2 3 2 2 4" xfId="26954"/>
    <cellStyle name="Normal 4 5 2 2 3 2 3" xfId="26955"/>
    <cellStyle name="Normal 4 5 2 2 3 2 3 2" xfId="26956"/>
    <cellStyle name="Normal 4 5 2 2 3 2 4" xfId="26957"/>
    <cellStyle name="Normal 4 5 2 2 3 2 5" xfId="26958"/>
    <cellStyle name="Normal 4 5 2 2 3 3 2 2" xfId="26959"/>
    <cellStyle name="Normal 4 5 2 2 3 3 3" xfId="26960"/>
    <cellStyle name="Normal 4 5 2 2 3 3 3 2" xfId="26961"/>
    <cellStyle name="Normal 4 5 2 2 3 3 4" xfId="26962"/>
    <cellStyle name="Normal 40 3 2 3 2 4" xfId="26963"/>
    <cellStyle name="Normal 4 5 2 2 3 4 2" xfId="26964"/>
    <cellStyle name="Normal 4 5 2 2 3 5" xfId="26965"/>
    <cellStyle name="Normal 4 5 2 2 3 5 2" xfId="26966"/>
    <cellStyle name="Normal 4 5 2 2 4 2 2" xfId="26967"/>
    <cellStyle name="Normal 5 2 2 2 9 3" xfId="26968"/>
    <cellStyle name="Normal 4 5 2 2 4 2 2 2" xfId="26969"/>
    <cellStyle name="Normal 4 5 2 2 4 2 3 2" xfId="26970"/>
    <cellStyle name="Normal 4 5 2 2 4 2 4" xfId="26971"/>
    <cellStyle name="Normal 4 5 2 2 4 3" xfId="26972"/>
    <cellStyle name="Normal 4 5 2 2 4 3 2" xfId="26973"/>
    <cellStyle name="Normal 4 5 2 2 4 4 2" xfId="26974"/>
    <cellStyle name="Normal 4 5 2 2 4 5" xfId="26975"/>
    <cellStyle name="Normal 4 5 2 2 5 2 2" xfId="26976"/>
    <cellStyle name="Normal 4 5 2 2 5 2 2 2" xfId="26977"/>
    <cellStyle name="Normal 4 5 2 2 5 2 3" xfId="26978"/>
    <cellStyle name="Normal 4 5 2 2 5 2 3 2" xfId="26979"/>
    <cellStyle name="Normal 6 2 8 2 4 2" xfId="26980"/>
    <cellStyle name="Normal 4 5 2 2 5 2 4" xfId="26981"/>
    <cellStyle name="Output 4 5 2 2 2 2" xfId="26982"/>
    <cellStyle name="Normal 4 5 2 2 5 3" xfId="26983"/>
    <cellStyle name="Normal 4 5 2 2 5 3 2" xfId="26984"/>
    <cellStyle name="Normal 4 5 2 2 5 4" xfId="26985"/>
    <cellStyle name="Normal 4 5 2 2 5 4 2" xfId="26986"/>
    <cellStyle name="Normal 4 5 2 2 5 5" xfId="26987"/>
    <cellStyle name="Normal 4 5 2 2 6 2" xfId="26988"/>
    <cellStyle name="Normal 4 5 2 2 6 2 2" xfId="26989"/>
    <cellStyle name="Output 4 5 2 2 3 2" xfId="26990"/>
    <cellStyle name="Normal 4 5 2 2 6 3" xfId="26991"/>
    <cellStyle name="Normal 4 5 2 2 6 3 2" xfId="26992"/>
    <cellStyle name="Normal 4 5 2 2 6 4" xfId="26993"/>
    <cellStyle name="Normal 4 5 2 2 7" xfId="26994"/>
    <cellStyle name="Normal 4 5 2 2 7 2" xfId="26995"/>
    <cellStyle name="Normal 4 5 2 2 8" xfId="26996"/>
    <cellStyle name="Normal 4 5 2 2 8 2" xfId="26997"/>
    <cellStyle name="Normal 4 5 2 2 9" xfId="26998"/>
    <cellStyle name="Normal 4 5 2 3 2 2 2 2" xfId="26999"/>
    <cellStyle name="Normal 4 5 2 3 2 2 2 2 2" xfId="27000"/>
    <cellStyle name="Normal 4 5 2 3 2 2 2 3" xfId="27001"/>
    <cellStyle name="Normal 4 5 2 3 2 2 4 2" xfId="27002"/>
    <cellStyle name="Normal 4 5 2 3 2 5 2" xfId="27003"/>
    <cellStyle name="Normal 4 5 2 3 3 2 2" xfId="27004"/>
    <cellStyle name="Normal 4 5 2 3 3 2 2 2" xfId="27005"/>
    <cellStyle name="Normal 4 5 2 3 3 2 3" xfId="27006"/>
    <cellStyle name="Normal 4 5 2 3 3 2 3 2" xfId="27007"/>
    <cellStyle name="Output 27 4 2" xfId="27008"/>
    <cellStyle name="Output 32 4 2" xfId="27009"/>
    <cellStyle name="Normal 4 5 2 3 3 2 4" xfId="27010"/>
    <cellStyle name="Normal 4 5 2 3 3 3 2" xfId="27011"/>
    <cellStyle name="Normal 4 5 2 3 3 4 2" xfId="27012"/>
    <cellStyle name="Normal 4 5 2 3 4 2 2 2" xfId="27013"/>
    <cellStyle name="Normal 4 5 2 3 4 2 3" xfId="27014"/>
    <cellStyle name="Normal 4 5 2 3 4 2 3 2" xfId="27015"/>
    <cellStyle name="Output 28 4 2" xfId="27016"/>
    <cellStyle name="Normal 4 5 2 3 4 2 4" xfId="27017"/>
    <cellStyle name="Normal 4 5 2 3 4 3" xfId="27018"/>
    <cellStyle name="Normal 4 5 2 3 4 4" xfId="27019"/>
    <cellStyle name="Normal 4 5 2 3 4 5" xfId="27020"/>
    <cellStyle name="Normal 4 5 2 3 5 2" xfId="27021"/>
    <cellStyle name="Normal 4 5 2 3 5 2 2" xfId="27022"/>
    <cellStyle name="Output 4 3 3 2 2 2 2" xfId="27023"/>
    <cellStyle name="Normal 4 5 2 3 5 3" xfId="27024"/>
    <cellStyle name="Normal 4 5 2 3 5 4" xfId="27025"/>
    <cellStyle name="Normal 4 5 2 3 6 2" xfId="27026"/>
    <cellStyle name="Normal 4 5 2 3 7" xfId="27027"/>
    <cellStyle name="Normal 4 5 2 3 7 2" xfId="27028"/>
    <cellStyle name="Normal 4 5 2 3 8" xfId="27029"/>
    <cellStyle name="Normal 4 5 2 4 2 2 2" xfId="27030"/>
    <cellStyle name="Normal 4 5 2 4 2 2 2 2" xfId="27031"/>
    <cellStyle name="Normal 4 5 2 4 2 2 3" xfId="27032"/>
    <cellStyle name="Normal 4 5 2 4 2 2 4" xfId="27033"/>
    <cellStyle name="Normal 4 5 2 4 2 3" xfId="27034"/>
    <cellStyle name="Normal 4 5 2 4 2 3 2" xfId="27035"/>
    <cellStyle name="Normal 4 5 2 4 2 4" xfId="27036"/>
    <cellStyle name="Normal 4 5 2 4 2 4 2" xfId="27037"/>
    <cellStyle name="Normal 4 5 2 4 2 5" xfId="27038"/>
    <cellStyle name="Normal 4 5 2 4 3 2 3" xfId="27039"/>
    <cellStyle name="Normal 4 5 2 4 3 2 3 2" xfId="27040"/>
    <cellStyle name="Normal 4 5 2 4 3 3" xfId="27041"/>
    <cellStyle name="Normal 5 2 2 2 4 2 2 2" xfId="27042"/>
    <cellStyle name="Normal 4 5 2 4 3 3 2" xfId="27043"/>
    <cellStyle name="Normal 5 2 2 2 4 2 2 2 2" xfId="27044"/>
    <cellStyle name="Normal 4 5 2 4 3 4" xfId="27045"/>
    <cellStyle name="Normal 5 2 2 2 4 2 2 3" xfId="27046"/>
    <cellStyle name="Normal 4 5 2 4 3 4 2" xfId="27047"/>
    <cellStyle name="Normal 5 2 2 2 4 2 2 3 2" xfId="27048"/>
    <cellStyle name="Normal 4 5 2 4 3 5" xfId="27049"/>
    <cellStyle name="Normal 5 2 2 2 4 2 2 4" xfId="27050"/>
    <cellStyle name="Normal 4 5 2 4 4 2" xfId="27051"/>
    <cellStyle name="Normal 4 5 2 4 4 3" xfId="27052"/>
    <cellStyle name="Normal 5 2 2 2 4 2 3 2" xfId="27053"/>
    <cellStyle name="Normal 4 5 2 4 4 4" xfId="27054"/>
    <cellStyle name="Normal 4 5 2 4 5" xfId="27055"/>
    <cellStyle name="Normal 4 5 2 4 5 2" xfId="27056"/>
    <cellStyle name="Normal 4 5 2 4 6" xfId="27057"/>
    <cellStyle name="Normal 4 5 2 4 6 2" xfId="27058"/>
    <cellStyle name="Normal 4 5 2 4 7" xfId="27059"/>
    <cellStyle name="Normal 4 5 2 5 2 2" xfId="27060"/>
    <cellStyle name="Normal 4 5 2 5 2 2 2" xfId="27061"/>
    <cellStyle name="Normal 4 5 2 5 2 2 3" xfId="27062"/>
    <cellStyle name="Normal 4 5 2 5 2 2 4" xfId="27063"/>
    <cellStyle name="Normal 4 5 2 5 2 3" xfId="27064"/>
    <cellStyle name="Normal 4 5 2 5 2 4" xfId="27065"/>
    <cellStyle name="Normal 4 5 2 5 3" xfId="27066"/>
    <cellStyle name="Normal 4 5 2 5 3 3" xfId="27067"/>
    <cellStyle name="Normal 5 2 2 2 4 3 2 2" xfId="27068"/>
    <cellStyle name="Normal 4 5 2 5 3 3 2" xfId="27069"/>
    <cellStyle name="Normal 5 2 2 2 4 3 2 2 2" xfId="27070"/>
    <cellStyle name="Normal 4 5 2 5 3 4" xfId="27071"/>
    <cellStyle name="Normal 5 2 2 2 4 3 2 3" xfId="27072"/>
    <cellStyle name="Normal 4 5 2 5 4" xfId="27073"/>
    <cellStyle name="Normal 4 5 2 5 4 2" xfId="27074"/>
    <cellStyle name="Normal 4 5 2 5 5" xfId="27075"/>
    <cellStyle name="Normal 4 5 2 5 5 2" xfId="27076"/>
    <cellStyle name="Normal 4 5 2 5 6" xfId="27077"/>
    <cellStyle name="Normal 4 5 2 7 2 2 2" xfId="27078"/>
    <cellStyle name="Normal 98 2 2 2" xfId="27079"/>
    <cellStyle name="Normal 4 5 2 7 2 3" xfId="27080"/>
    <cellStyle name="Normal 98 2 2 2 2" xfId="27081"/>
    <cellStyle name="Normal 4 5 2 7 2 3 2" xfId="27082"/>
    <cellStyle name="Normal 98 2 2 3" xfId="27083"/>
    <cellStyle name="Normal 4 5 2 7 2 4" xfId="27084"/>
    <cellStyle name="Normal 4 5 2 7 3 2" xfId="27085"/>
    <cellStyle name="Normal 4 5 2 7 4" xfId="27086"/>
    <cellStyle name="Normal 4 5 2 7 4 2" xfId="27087"/>
    <cellStyle name="Normal 4 5 2 7 5" xfId="27088"/>
    <cellStyle name="Normal 41 3 2 2 3 4" xfId="27089"/>
    <cellStyle name="Normal 4 5 2 8 2 2" xfId="27090"/>
    <cellStyle name="Normal 4 5 2 8 2 2 2" xfId="27091"/>
    <cellStyle name="Normal 98 3 2 2" xfId="27092"/>
    <cellStyle name="Normal 4 5 2 8 2 3" xfId="27093"/>
    <cellStyle name="Normal 98 3 2 2 2" xfId="27094"/>
    <cellStyle name="Normal 4 5 2 8 2 3 2" xfId="27095"/>
    <cellStyle name="Normal 4 5 2 8 3 2" xfId="27096"/>
    <cellStyle name="Normal 4 5 2 9" xfId="27097"/>
    <cellStyle name="Normal 4 5 2 9 2" xfId="27098"/>
    <cellStyle name="Normal 4 5 2 9 2 2" xfId="27099"/>
    <cellStyle name="Normal 98 4 2 2" xfId="27100"/>
    <cellStyle name="Normal 4 5 2 9 2 3" xfId="27101"/>
    <cellStyle name="Normal 98 4 2 2 2" xfId="27102"/>
    <cellStyle name="Normal 5 2 3 4 5" xfId="27103"/>
    <cellStyle name="Normal 4 5 2 9 2 3 2" xfId="27104"/>
    <cellStyle name="Normal 98 4 2 3" xfId="27105"/>
    <cellStyle name="Normal 4 5 2 9 2 4" xfId="27106"/>
    <cellStyle name="Normal 4 5 2 9 3 2" xfId="27107"/>
    <cellStyle name="Normal 4 5 3 2 2 2 2 2" xfId="27108"/>
    <cellStyle name="Normal 4 5 3 2 2 2 3" xfId="27109"/>
    <cellStyle name="Normal 4 5 3 2 2 2 3 2" xfId="27110"/>
    <cellStyle name="Normal 4 5 3 2 2 2 4" xfId="27111"/>
    <cellStyle name="Normal 4 5 3 2 2 4 2" xfId="27112"/>
    <cellStyle name="Normal 4 5 3 2 2 5" xfId="27113"/>
    <cellStyle name="Normal 69 5 3 2" xfId="27114"/>
    <cellStyle name="Normal 74 5 3 2" xfId="27115"/>
    <cellStyle name="Normal 4 5 3 2 3 4" xfId="27116"/>
    <cellStyle name="Normal 4 5 3 2 6" xfId="27117"/>
    <cellStyle name="Normal 4 5 3 3 2 4 2" xfId="27118"/>
    <cellStyle name="Normal 4 5 3 3 5" xfId="27119"/>
    <cellStyle name="Normal 4 5 3 3 6" xfId="27120"/>
    <cellStyle name="Normal 4 5 3 5 3" xfId="27121"/>
    <cellStyle name="Normal 4 5 3 5 4" xfId="27122"/>
    <cellStyle name="Normal 4 5 3 5 5" xfId="27123"/>
    <cellStyle name="Normal 4 5 3 6 3" xfId="27124"/>
    <cellStyle name="Normal 4 5 3 6 4" xfId="27125"/>
    <cellStyle name="Normal 4 5 3 7" xfId="27126"/>
    <cellStyle name="Normal 4 5 3 7 2" xfId="27127"/>
    <cellStyle name="Normal 4 5 3 7 3" xfId="27128"/>
    <cellStyle name="Normal 4 5 3 7 4" xfId="27129"/>
    <cellStyle name="Normal 4 5 3 8" xfId="27130"/>
    <cellStyle name="Normal 4 6 2 3 2 5" xfId="27131"/>
    <cellStyle name="Normal 4 5 3 8 2" xfId="27132"/>
    <cellStyle name="Normal 4 5 3 9" xfId="27133"/>
    <cellStyle name="Normal 4 5 4 2 5" xfId="27134"/>
    <cellStyle name="Normal 4 5 4 2 6" xfId="27135"/>
    <cellStyle name="Normal 4 5 4 4 2 2" xfId="27136"/>
    <cellStyle name="Normal 5 3 2 3" xfId="27137"/>
    <cellStyle name="Normal 4 5 4 4 2 2 2" xfId="27138"/>
    <cellStyle name="Normal 5 3 2 3 2" xfId="27139"/>
    <cellStyle name="Normal 4 5 4 4 2 3" xfId="27140"/>
    <cellStyle name="Normal 5 3 2 4" xfId="27141"/>
    <cellStyle name="Normal 4 5 4 4 2 3 2" xfId="27142"/>
    <cellStyle name="Normal 5 3 2 4 2" xfId="27143"/>
    <cellStyle name="Normal 4 5 4 4 2 4" xfId="27144"/>
    <cellStyle name="Normal 5 3 2 5" xfId="27145"/>
    <cellStyle name="Normal 4 5 4 4 3" xfId="27146"/>
    <cellStyle name="Normal 4 5 4 4 5" xfId="27147"/>
    <cellStyle name="Normal 4 5 4 5 2" xfId="27148"/>
    <cellStyle name="Normal 4 5 4 5 2 2" xfId="27149"/>
    <cellStyle name="Normal 5 4 2 3" xfId="27150"/>
    <cellStyle name="Normal 4 5 4 5 2 2 2" xfId="27151"/>
    <cellStyle name="Normal 5 4 2 3 2" xfId="27152"/>
    <cellStyle name="Normal 4 5 4 5 2 3" xfId="27153"/>
    <cellStyle name="Normal 5 4 2 4" xfId="27154"/>
    <cellStyle name="Normal 4 5 4 5 2 3 2" xfId="27155"/>
    <cellStyle name="Normal 5 4 2 4 2" xfId="27156"/>
    <cellStyle name="Normal 4 5 4 5 2 4" xfId="27157"/>
    <cellStyle name="Normal 5 4 2 5" xfId="27158"/>
    <cellStyle name="Normal 4 5 4 5 3 2" xfId="27159"/>
    <cellStyle name="Normal 5 4 3 3" xfId="27160"/>
    <cellStyle name="Normal 40 3 4" xfId="27161"/>
    <cellStyle name="Normal 4 5 4 5 4" xfId="27162"/>
    <cellStyle name="Normal 4 5 4 5 4 2" xfId="27163"/>
    <cellStyle name="Normal 5 4 4 3" xfId="27164"/>
    <cellStyle name="Note 4 2 2 2 2 2" xfId="27165"/>
    <cellStyle name="Normal 4 5 4 5 5" xfId="27166"/>
    <cellStyle name="Normal 7 2 2 4 2 2 2 2" xfId="27167"/>
    <cellStyle name="Normal 4 5 4 6" xfId="27168"/>
    <cellStyle name="Normal 4 5 4 6 2" xfId="27169"/>
    <cellStyle name="Normal 4 5 4 6 4" xfId="27170"/>
    <cellStyle name="Normal 4 5 4 7" xfId="27171"/>
    <cellStyle name="Normal 4 5 4 7 2" xfId="27172"/>
    <cellStyle name="Normal 4 5 4 8" xfId="27173"/>
    <cellStyle name="Normal 4 5 4 8 2" xfId="27174"/>
    <cellStyle name="Normal 4 5 4 9" xfId="27175"/>
    <cellStyle name="Normal 5 2 3 9" xfId="27176"/>
    <cellStyle name="Normal 4 5 5 2 3" xfId="27177"/>
    <cellStyle name="Normal 4 5 5 2 4" xfId="27178"/>
    <cellStyle name="Normal 4 5 5 2 5" xfId="27179"/>
    <cellStyle name="Normal 5 2 4 9" xfId="27180"/>
    <cellStyle name="Normal 4 5 5 3 3" xfId="27181"/>
    <cellStyle name="Normal 4 5 5 3 4" xfId="27182"/>
    <cellStyle name="Normal 4 5 5 3 5" xfId="27183"/>
    <cellStyle name="Normal 5 2 5 8" xfId="27184"/>
    <cellStyle name="Normal 4 5 5 4 2" xfId="27185"/>
    <cellStyle name="Normal 5 2 5 9" xfId="27186"/>
    <cellStyle name="Normal 4 5 5 4 3" xfId="27187"/>
    <cellStyle name="Normal 4 5 5 4 4" xfId="27188"/>
    <cellStyle name="Normal 4 5 5 5" xfId="27189"/>
    <cellStyle name="Normal 5 2 6 8" xfId="27190"/>
    <cellStyle name="Normal 4 5 5 5 2" xfId="27191"/>
    <cellStyle name="Normal 4 5 5 6" xfId="27192"/>
    <cellStyle name="Normal 4 5 5 6 2" xfId="27193"/>
    <cellStyle name="Normal 4 5 5 7" xfId="27194"/>
    <cellStyle name="Normal 5 3 3 8" xfId="27195"/>
    <cellStyle name="Normal 4 5 6 2 2" xfId="27196"/>
    <cellStyle name="Normal 5 3 3 8 2" xfId="27197"/>
    <cellStyle name="Normal 4 5 6 2 2 2" xfId="27198"/>
    <cellStyle name="Normal 5 3 3 9" xfId="27199"/>
    <cellStyle name="Normal 4 5 6 2 3" xfId="27200"/>
    <cellStyle name="Normal 5 3 3 9 2" xfId="27201"/>
    <cellStyle name="Normal 4 5 6 2 3 2" xfId="27202"/>
    <cellStyle name="Normal 4 5 6 2 4" xfId="27203"/>
    <cellStyle name="Normal 4 5 6 2 4 2" xfId="27204"/>
    <cellStyle name="Normal 4 5 6 2 5" xfId="27205"/>
    <cellStyle name="Normal 4 5 6 3" xfId="27206"/>
    <cellStyle name="Normal 5 3 4 8" xfId="27207"/>
    <cellStyle name="Normal 4 5 6 3 2" xfId="27208"/>
    <cellStyle name="Normal 4 5 6 3 3 2" xfId="27209"/>
    <cellStyle name="Normal 7 2 3 3" xfId="27210"/>
    <cellStyle name="Normal 5 2 2 4 2 2 2 4" xfId="27211"/>
    <cellStyle name="Normal 4 5 6 3 4" xfId="27212"/>
    <cellStyle name="Normal 4 5 6 4" xfId="27213"/>
    <cellStyle name="Normal 5 3 5 8" xfId="27214"/>
    <cellStyle name="Normal 4 5 6 4 2" xfId="27215"/>
    <cellStyle name="Normal 4 5 6 5" xfId="27216"/>
    <cellStyle name="Normal 4 5 6 5 2" xfId="27217"/>
    <cellStyle name="Normal 4 5 6 6" xfId="27218"/>
    <cellStyle name="Normal 4 5 8 2" xfId="27219"/>
    <cellStyle name="Normal 4 5 8 2 2" xfId="27220"/>
    <cellStyle name="Normal 4 7 2 3 2 5" xfId="27221"/>
    <cellStyle name="Normal 4 5 8 2 2 2" xfId="27222"/>
    <cellStyle name="Normal 4 5 8 2 3" xfId="27223"/>
    <cellStyle name="Normal 4 5 8 2 3 2" xfId="27224"/>
    <cellStyle name="Normal 5 2 3 3 2 2 4 2" xfId="27225"/>
    <cellStyle name="Normal 4 5 8 2 4" xfId="27226"/>
    <cellStyle name="Normal 4 5 8 3" xfId="27227"/>
    <cellStyle name="Normal 4 5 8 3 2" xfId="27228"/>
    <cellStyle name="Normal 4 5 8 4" xfId="27229"/>
    <cellStyle name="Normal 4 5 8 4 2" xfId="27230"/>
    <cellStyle name="Normal 4 5 8 5" xfId="27231"/>
    <cellStyle name="Normal 4 5 9" xfId="27232"/>
    <cellStyle name="Normal 4 5 9 2" xfId="27233"/>
    <cellStyle name="Normal 4 5 9 2 2" xfId="27234"/>
    <cellStyle name="Normal 4 5 9 2 2 2" xfId="27235"/>
    <cellStyle name="Normal 4 5 9 3" xfId="27236"/>
    <cellStyle name="Normal 4 5 9 3 2" xfId="27237"/>
    <cellStyle name="Normal 4 5 9 4" xfId="27238"/>
    <cellStyle name="Normal 4 5 9 4 2" xfId="27239"/>
    <cellStyle name="Normal 4 5 9 5" xfId="27240"/>
    <cellStyle name="Normal 4 6 10 2 2" xfId="27241"/>
    <cellStyle name="Normal 4 6 10 4" xfId="27242"/>
    <cellStyle name="Normal 4 6 12" xfId="27243"/>
    <cellStyle name="Normal 5 2 3 4 6 2" xfId="27244"/>
    <cellStyle name="Normal 4 6 13" xfId="27245"/>
    <cellStyle name="Note 3 2 3 4 3" xfId="27246"/>
    <cellStyle name="Normal 4 6 2 3 2 2 3 2" xfId="27247"/>
    <cellStyle name="Normal 4 6 2 3 3 2 2" xfId="27248"/>
    <cellStyle name="Normal 4 6 2 3 3 3" xfId="27249"/>
    <cellStyle name="Normal 4 6 2 3 3 3 2" xfId="27250"/>
    <cellStyle name="Normal 4 6 2 3 3 4" xfId="27251"/>
    <cellStyle name="Output 4 2 4" xfId="27252"/>
    <cellStyle name="Normal 4 6 2 3 5 2" xfId="27253"/>
    <cellStyle name="Output 12 4 2" xfId="27254"/>
    <cellStyle name="Normal 4 6 2 3 6" xfId="27255"/>
    <cellStyle name="Normal 99 2 2 3 2 2" xfId="27256"/>
    <cellStyle name="Normal 5 2 9 5" xfId="27257"/>
    <cellStyle name="Normal 4 6 2 5 2 2" xfId="27258"/>
    <cellStyle name="Normal 4 6 2 5 2 2 2" xfId="27259"/>
    <cellStyle name="Normal 4 6 2 5 2 3" xfId="27260"/>
    <cellStyle name="Normal 4 6 2 5 2 3 2" xfId="27261"/>
    <cellStyle name="Normal 4 6 2 5 2 4" xfId="27262"/>
    <cellStyle name="Normal 99 2 2 3 3" xfId="27263"/>
    <cellStyle name="Normal 4 6 2 5 3" xfId="27264"/>
    <cellStyle name="Normal 99 2 2 3 3 2" xfId="27265"/>
    <cellStyle name="Normal 4 6 2 5 3 2" xfId="27266"/>
    <cellStyle name="Normal 99 2 2 3 4" xfId="27267"/>
    <cellStyle name="Normal 4 6 2 5 4" xfId="27268"/>
    <cellStyle name="Normal 4 6 2 5 4 2" xfId="27269"/>
    <cellStyle name="Normal 4 6 2 5 5" xfId="27270"/>
    <cellStyle name="Normal 5 3 9 5" xfId="27271"/>
    <cellStyle name="Normal 4 6 2 6 2 2" xfId="27272"/>
    <cellStyle name="Normal 4 6 2 6 2 2 2" xfId="27273"/>
    <cellStyle name="Normal 4 6 2 6 2 3" xfId="27274"/>
    <cellStyle name="Normal 4 6 2 6 2 3 2" xfId="27275"/>
    <cellStyle name="Normal 4 6 2 6 2 4" xfId="27276"/>
    <cellStyle name="Normal 4 6 2 6 4" xfId="27277"/>
    <cellStyle name="Normal 4 6 2 6 4 2" xfId="27278"/>
    <cellStyle name="Normal 99 2 2 5 2" xfId="27279"/>
    <cellStyle name="Normal 4 6 2 7 2" xfId="27280"/>
    <cellStyle name="Normal 5 4 9 5" xfId="27281"/>
    <cellStyle name="Normal 4 6 2 7 2 2" xfId="27282"/>
    <cellStyle name="Normal 4 6 2 7 3" xfId="27283"/>
    <cellStyle name="Normal 4 6 2 7 3 2" xfId="27284"/>
    <cellStyle name="Normal 4 6 2 7 4" xfId="27285"/>
    <cellStyle name="Normal 99 2 2 6" xfId="27286"/>
    <cellStyle name="Normal 4 6 2 8" xfId="27287"/>
    <cellStyle name="Normal 4 6 3 2 2 5" xfId="27288"/>
    <cellStyle name="Normal 4 6 2 8 2" xfId="27289"/>
    <cellStyle name="Normal 4 6 2 9" xfId="27290"/>
    <cellStyle name="Normal 4 6 2 9 2" xfId="27291"/>
    <cellStyle name="Note 11 5 3" xfId="27292"/>
    <cellStyle name="Normal 4 6 3 2 2 2 2 2" xfId="27293"/>
    <cellStyle name="Normal 4 6 3 2 2 2 3 2" xfId="27294"/>
    <cellStyle name="Normal 4 6 3 2 2 2 4" xfId="27295"/>
    <cellStyle name="Texto explicativo" xfId="27296"/>
    <cellStyle name="Normal 4 6 3 2 2 4 2" xfId="27297"/>
    <cellStyle name="Normal 5 6 6 5" xfId="27298"/>
    <cellStyle name="Normal 4 6 3 2 3 2 2" xfId="27299"/>
    <cellStyle name="Normal 4 6 3 2 3 3" xfId="27300"/>
    <cellStyle name="Normal 4 6 3 2 3 3 2" xfId="27301"/>
    <cellStyle name="Normal 4 6 3 2 3 4" xfId="27302"/>
    <cellStyle name="Normal 4 6 3 2 5 2" xfId="27303"/>
    <cellStyle name="Output 13 3 2" xfId="27304"/>
    <cellStyle name="Normal 4 6 3 2 6" xfId="27305"/>
    <cellStyle name="Normal 4 6 3 4 2 2 2" xfId="27306"/>
    <cellStyle name="Normal 4 6 3 4 2 3" xfId="27307"/>
    <cellStyle name="Normal 4 6 3 4 2 3 2" xfId="27308"/>
    <cellStyle name="Normal 4 6 3 4 2 4" xfId="27309"/>
    <cellStyle name="Normal 4 6 3 4 4 2" xfId="27310"/>
    <cellStyle name="Normal 4 6 3 4 5" xfId="27311"/>
    <cellStyle name="Normal 6 2 9 5" xfId="27312"/>
    <cellStyle name="Output 37" xfId="27313"/>
    <cellStyle name="Normal 4 6 3 5 2 2" xfId="27314"/>
    <cellStyle name="Output 37 2" xfId="27315"/>
    <cellStyle name="Normal 4 6 3 5 2 2 2" xfId="27316"/>
    <cellStyle name="Output 38" xfId="27317"/>
    <cellStyle name="Normal 4 6 3 5 2 3" xfId="27318"/>
    <cellStyle name="Output 38 2" xfId="27319"/>
    <cellStyle name="Normal 4 6 3 5 2 3 2" xfId="27320"/>
    <cellStyle name="Output 39" xfId="27321"/>
    <cellStyle name="Normal 4 6 3 5 2 4" xfId="27322"/>
    <cellStyle name="Normal 4 6 3 5 3" xfId="27323"/>
    <cellStyle name="Normal 4 6 3 5 3 2" xfId="27324"/>
    <cellStyle name="Normal 4 6 3 5 4" xfId="27325"/>
    <cellStyle name="Normal 4 6 3 5 4 2" xfId="27326"/>
    <cellStyle name="Normal 4 6 3 5 5" xfId="27327"/>
    <cellStyle name="Normal 4 6 3 6 3 2" xfId="27328"/>
    <cellStyle name="Normal 4 6 3 6 4" xfId="27329"/>
    <cellStyle name="Normal 4 6 3 7 2" xfId="27330"/>
    <cellStyle name="Normal 4 6 4 4 2 2" xfId="27331"/>
    <cellStyle name="Normal 4 6 4 4 2 2 2" xfId="27332"/>
    <cellStyle name="Normal 4 6 4 4 2 3" xfId="27333"/>
    <cellStyle name="Normal 4 6 4 4 2 3 2" xfId="27334"/>
    <cellStyle name="Normal 4 6 4 4 2 4" xfId="27335"/>
    <cellStyle name="Note 2 2 2 2 5 2" xfId="27336"/>
    <cellStyle name="Normal 4 6 4 4 3" xfId="27337"/>
    <cellStyle name="Normal 4 6 4 4 3 2" xfId="27338"/>
    <cellStyle name="Percent 19 2 4 2" xfId="27339"/>
    <cellStyle name="Normal 4 6 4 4 4" xfId="27340"/>
    <cellStyle name="Normal 4 6 4 4 4 2" xfId="27341"/>
    <cellStyle name="Normal 4 6 4 5 2 3" xfId="27342"/>
    <cellStyle name="Normal 4 6 4 5 2 3 2" xfId="27343"/>
    <cellStyle name="Normal 4 6 4 5 2 4" xfId="27344"/>
    <cellStyle name="Normal 4 6 4 5 3" xfId="27345"/>
    <cellStyle name="Normal 4 6 4 5 4" xfId="27346"/>
    <cellStyle name="Note 4 2 3 2 2 2" xfId="27347"/>
    <cellStyle name="Normal 4 6 4 5 5" xfId="27348"/>
    <cellStyle name="Normal 4 6 4 6 2" xfId="27349"/>
    <cellStyle name="Normal 4 6 4 6 2 2" xfId="27350"/>
    <cellStyle name="Normal 4 6 4 6 3" xfId="27351"/>
    <cellStyle name="Normal 4 6 4 6 3 2" xfId="27352"/>
    <cellStyle name="Normal 4 6 4 6 4" xfId="27353"/>
    <cellStyle name="Normal 4 6 4 7" xfId="27354"/>
    <cellStyle name="Normal 4 6 4 7 2" xfId="27355"/>
    <cellStyle name="Normal 4 6 4 8 2" xfId="27356"/>
    <cellStyle name="Normal 4 6 4 9" xfId="27357"/>
    <cellStyle name="Normal 6 2 3 8 2" xfId="27358"/>
    <cellStyle name="Normal 4 6 5 2 2 2" xfId="27359"/>
    <cellStyle name="Normal 4 6 5 2 2 2 2" xfId="27360"/>
    <cellStyle name="Normal 4 6 5 2 2 3" xfId="27361"/>
    <cellStyle name="Normal 4 6 5 2 2 3 2" xfId="27362"/>
    <cellStyle name="Normal 4 6 5 2 2 4" xfId="27363"/>
    <cellStyle name="Notas 2 2" xfId="27364"/>
    <cellStyle name="Normal 6 2 3 9" xfId="27365"/>
    <cellStyle name="Normal 4 6 5 2 3" xfId="27366"/>
    <cellStyle name="Notas 2 2 2" xfId="27367"/>
    <cellStyle name="Normal 4 6 5 2 3 2" xfId="27368"/>
    <cellStyle name="Notas 2 3" xfId="27369"/>
    <cellStyle name="Normal 4 6 5 2 4" xfId="27370"/>
    <cellStyle name="Notas 2 3 2" xfId="27371"/>
    <cellStyle name="Normal 4 6 5 2 4 2" xfId="27372"/>
    <cellStyle name="Notas 2 4" xfId="27373"/>
    <cellStyle name="Normal 4 6 5 2 5" xfId="27374"/>
    <cellStyle name="Normal 6 2 4 8 2" xfId="27375"/>
    <cellStyle name="Normal 4 6 5 3 2 2" xfId="27376"/>
    <cellStyle name="注释 2 6" xfId="27377"/>
    <cellStyle name="Notas 3 2" xfId="27378"/>
    <cellStyle name="Normal 6 2 4 9" xfId="27379"/>
    <cellStyle name="Normal 4 6 5 3 3" xfId="27380"/>
    <cellStyle name="注释 2 6 2" xfId="27381"/>
    <cellStyle name="Notas 3 2 2" xfId="27382"/>
    <cellStyle name="Normal 4 6 5 3 3 2" xfId="27383"/>
    <cellStyle name="Notas 3 3" xfId="27384"/>
    <cellStyle name="Normal 4 6 5 3 4" xfId="27385"/>
    <cellStyle name="Normal 4 6 5 4 2" xfId="27386"/>
    <cellStyle name="Normal 4 6 5 5" xfId="27387"/>
    <cellStyle name="Normal 4 6 5 5 2" xfId="27388"/>
    <cellStyle name="Normal 4 6 5 6" xfId="27389"/>
    <cellStyle name="Normal 4 6 7 4" xfId="27390"/>
    <cellStyle name="Normal 4 6 7 5" xfId="27391"/>
    <cellStyle name="Normal 5 3 2 4 2 3" xfId="27392"/>
    <cellStyle name="Normal 4 6 9" xfId="27393"/>
    <cellStyle name="Normal 58" xfId="27394"/>
    <cellStyle name="Normal 63" xfId="27395"/>
    <cellStyle name="Normal 5 3 2 4 2 3 2" xfId="27396"/>
    <cellStyle name="Normal 4 6 9 2" xfId="27397"/>
    <cellStyle name="Normal 58 3" xfId="27398"/>
    <cellStyle name="Normal 63 3" xfId="27399"/>
    <cellStyle name="Normal 4 6 9 2 3" xfId="27400"/>
    <cellStyle name="Normal 58 3 2" xfId="27401"/>
    <cellStyle name="Normal 63 3 2" xfId="27402"/>
    <cellStyle name="Normal 4 6 9 2 3 2" xfId="27403"/>
    <cellStyle name="Normal 58 4" xfId="27404"/>
    <cellStyle name="Normal 63 4" xfId="27405"/>
    <cellStyle name="Percent 19 7 2 2" xfId="27406"/>
    <cellStyle name="SAPBEXHLevel3 2 4 2 2 2" xfId="27407"/>
    <cellStyle name="Normal 4 6 9 2 4" xfId="27408"/>
    <cellStyle name="Normal 59" xfId="27409"/>
    <cellStyle name="Normal 64" xfId="27410"/>
    <cellStyle name="Normal 4 6 9 3" xfId="27411"/>
    <cellStyle name="Normal 59 2" xfId="27412"/>
    <cellStyle name="Normal 64 2" xfId="27413"/>
    <cellStyle name="Normal 4 6 9 3 2" xfId="27414"/>
    <cellStyle name="Normal 65" xfId="27415"/>
    <cellStyle name="Normal 70" xfId="27416"/>
    <cellStyle name="Normal 4 6 9 4" xfId="27417"/>
    <cellStyle name="Normal 66" xfId="27418"/>
    <cellStyle name="Normal 71" xfId="27419"/>
    <cellStyle name="Normal 4 6 9 5" xfId="27420"/>
    <cellStyle name="Normal 4 7 10" xfId="27421"/>
    <cellStyle name="Normal 4 7 10 2" xfId="27422"/>
    <cellStyle name="Normal 4 7 11" xfId="27423"/>
    <cellStyle name="Normal 4 7 2 2 2 2 2 2 2" xfId="27424"/>
    <cellStyle name="Normal 4 7 2 2 2 2 2 3 2" xfId="27425"/>
    <cellStyle name="Normal 4 7 2 2 2 2 2 4" xfId="27426"/>
    <cellStyle name="Normal 4 7 2 2 2 2 4 2" xfId="27427"/>
    <cellStyle name="Normal 4 7 2 2 2 2 5" xfId="27428"/>
    <cellStyle name="Normal 4 7 2 2 2 3 2 2" xfId="27429"/>
    <cellStyle name="Normal 4 7 2 2 2 3 3" xfId="27430"/>
    <cellStyle name="Normal 4 7 2 2 2 3 3 2" xfId="27431"/>
    <cellStyle name="Normal 4 7 2 2 2 3 4" xfId="27432"/>
    <cellStyle name="Salida 2 3 2 2 2" xfId="27433"/>
    <cellStyle name="Normal 42 3 2 2 3 4" xfId="27434"/>
    <cellStyle name="Normal 4 7 2 2 2 5 2" xfId="27435"/>
    <cellStyle name="Normal 4 7 2 2 3 2 2 2" xfId="27436"/>
    <cellStyle name="Normal 4 7 2 2 3 2 3" xfId="27437"/>
    <cellStyle name="Normal 4 7 2 2 3 2 3 2" xfId="27438"/>
    <cellStyle name="Normal 5 2 2 3 6 4 2" xfId="27439"/>
    <cellStyle name="Normal 4 7 2 2 3 2 4" xfId="27440"/>
    <cellStyle name="Normal 42 3 2 3 2 4" xfId="27441"/>
    <cellStyle name="Normal 4 7 2 2 3 4 2" xfId="27442"/>
    <cellStyle name="Normal 4 7 2 2 3 5" xfId="27443"/>
    <cellStyle name="Normal 4 7 2 2 4 3" xfId="27444"/>
    <cellStyle name="Note 3 10 2" xfId="27445"/>
    <cellStyle name="Normal 4 7 2 2 4 4" xfId="27446"/>
    <cellStyle name="Normal 4 7 2 2 6 2" xfId="27447"/>
    <cellStyle name="Normal 42 3 3 2 2 4" xfId="27448"/>
    <cellStyle name="Normal 4 7 2 3 2 4 2" xfId="27449"/>
    <cellStyle name="Normal 4 7 2 3 3 2 2" xfId="27450"/>
    <cellStyle name="Normal 4 7 2 3 3 3" xfId="27451"/>
    <cellStyle name="Normal 96 2 2 2 3" xfId="27452"/>
    <cellStyle name="Normal 4 7 2 3 3 3 2" xfId="27453"/>
    <cellStyle name="Normal 4 7 2 3 3 4" xfId="27454"/>
    <cellStyle name="Normal 4 7 2 3 5 2" xfId="27455"/>
    <cellStyle name="Percent 2 3 7 2 3 2" xfId="27456"/>
    <cellStyle name="Normal 4 7 2 4 2 2 2" xfId="27457"/>
    <cellStyle name="Percent 2 3 7 2 4" xfId="27458"/>
    <cellStyle name="Normal 4 7 2 4 2 3" xfId="27459"/>
    <cellStyle name="Normal 4 7 2 4 2 3 2" xfId="27460"/>
    <cellStyle name="Normal 4 7 2 4 4 2" xfId="27461"/>
    <cellStyle name="Normal 4 7 2 4 5" xfId="27462"/>
    <cellStyle name="Normal 4 7 2 5 2 2" xfId="27463"/>
    <cellStyle name="Normal 4 7 2 5 3" xfId="27464"/>
    <cellStyle name="Normal 4 7 2 5 3 2" xfId="27465"/>
    <cellStyle name="Normal 4 7 2 5 4" xfId="27466"/>
    <cellStyle name="Normal 4 7 2 7 2" xfId="27467"/>
    <cellStyle name="Normal 4 7 2 8" xfId="27468"/>
    <cellStyle name="Normal 4 7 4 2 2 2 2" xfId="27469"/>
    <cellStyle name="Normal 4 7 4 2 2 3" xfId="27470"/>
    <cellStyle name="Normal 4 7 4 3 2 2" xfId="27471"/>
    <cellStyle name="Normal 4 7 4 3 3" xfId="27472"/>
    <cellStyle name="Normal 4 7 4 3 3 2" xfId="27473"/>
    <cellStyle name="Normal 4 7 4 5 2" xfId="27474"/>
    <cellStyle name="Normal 4 7 4 6" xfId="27475"/>
    <cellStyle name="Note 5 6 2" xfId="27476"/>
    <cellStyle name="Normal 4 7 5 2 2 2" xfId="27477"/>
    <cellStyle name="Note 5 6 3" xfId="27478"/>
    <cellStyle name="Normal 5 3 11 3 2" xfId="27479"/>
    <cellStyle name="Normal 4 7 5 2 2 3" xfId="27480"/>
    <cellStyle name="Note 5 6 3 2" xfId="27481"/>
    <cellStyle name="Normal 4 7 5 2 2 3 2" xfId="27482"/>
    <cellStyle name="Note 5 6 4" xfId="27483"/>
    <cellStyle name="Normal 4 7 5 2 2 4" xfId="27484"/>
    <cellStyle name="Note 5 7 2" xfId="27485"/>
    <cellStyle name="Normal 4 7 5 2 3 2" xfId="27486"/>
    <cellStyle name="Note 5 8 2" xfId="27487"/>
    <cellStyle name="Normal 4 7 5 2 4 2" xfId="27488"/>
    <cellStyle name="Note 5 9" xfId="27489"/>
    <cellStyle name="Normal 4 7 5 2 5" xfId="27490"/>
    <cellStyle name="Note 6 6 2" xfId="27491"/>
    <cellStyle name="Normal 7 2 4 8 2" xfId="27492"/>
    <cellStyle name="Normal 4 7 5 3 2 2" xfId="27493"/>
    <cellStyle name="Note 6 7" xfId="27494"/>
    <cellStyle name="Normal 7 2 4 9" xfId="27495"/>
    <cellStyle name="Normal 4 7 5 3 3" xfId="27496"/>
    <cellStyle name="Normal 4 7 5 3 3 2" xfId="27497"/>
    <cellStyle name="Note 7 6" xfId="27498"/>
    <cellStyle name="Normal 4 7 5 4 2" xfId="27499"/>
    <cellStyle name="Normal 4 7 5 5" xfId="27500"/>
    <cellStyle name="Normal 4 7 5 6" xfId="27501"/>
    <cellStyle name="Normal 4 7 6 2 2 2" xfId="27502"/>
    <cellStyle name="Normal 4 7 6 2 3 2" xfId="27503"/>
    <cellStyle name="Normal 4 7 6 5" xfId="27504"/>
    <cellStyle name="Normal 4 7 7 2 3" xfId="27505"/>
    <cellStyle name="Normal 4 7 7 2 4" xfId="27506"/>
    <cellStyle name="Normal 4 7 7 4" xfId="27507"/>
    <cellStyle name="Normal 4 7 7 4 2" xfId="27508"/>
    <cellStyle name="Normal 4 7 7 5" xfId="27509"/>
    <cellStyle name="Normal 5 3 2 4 3 2 4" xfId="27510"/>
    <cellStyle name="Normal 4 7 8 4" xfId="27511"/>
    <cellStyle name="Normal 5 3 2 4 3 3" xfId="27512"/>
    <cellStyle name="Normal 4 7 9" xfId="27513"/>
    <cellStyle name="Percent 14 6" xfId="27514"/>
    <cellStyle name="Normal 4 8 5 2 2 2" xfId="27515"/>
    <cellStyle name="Normal 4 8 5 2 3" xfId="27516"/>
    <cellStyle name="Normal 42 3 2 5 2" xfId="27517"/>
    <cellStyle name="Percent 15 6" xfId="27518"/>
    <cellStyle name="Percent 20 6" xfId="27519"/>
    <cellStyle name="Normal 4 8 5 2 3 2" xfId="27520"/>
    <cellStyle name="Normal 5 3 5 2 3 3 2" xfId="27521"/>
    <cellStyle name="Normal 4 8 5 4 2" xfId="27522"/>
    <cellStyle name="Normal 5 3 5 2 3 4" xfId="27523"/>
    <cellStyle name="Normal 4 8 5 5" xfId="27524"/>
    <cellStyle name="Normal 4 8 6 2 2" xfId="27525"/>
    <cellStyle name="Normal 4 8 6 2 2 2" xfId="27526"/>
    <cellStyle name="Normal 4 8 6 2 3" xfId="27527"/>
    <cellStyle name="Normal 42 3 3 5 2" xfId="27528"/>
    <cellStyle name="Normal 4 8 6 2 3 2" xfId="27529"/>
    <cellStyle name="Normal 4 8 6 2 4" xfId="27530"/>
    <cellStyle name="Normal 4 8 6 3 2" xfId="27531"/>
    <cellStyle name="Normal 4 8 6 4 2" xfId="27532"/>
    <cellStyle name="Normal 4 8 6 5" xfId="27533"/>
    <cellStyle name="Normal 6 2 8 2 5" xfId="27534"/>
    <cellStyle name="Normal 4 8 7 2 2" xfId="27535"/>
    <cellStyle name="Normal 5 3 5 2 5 2" xfId="27536"/>
    <cellStyle name="Normal 4 8 7 3" xfId="27537"/>
    <cellStyle name="Normal 4 8 7 3 2" xfId="27538"/>
    <cellStyle name="Normal 4 8 7 4" xfId="27539"/>
    <cellStyle name="Normal 5 3 2 4 4 2 2" xfId="27540"/>
    <cellStyle name="Normal 4 8 8 2" xfId="27541"/>
    <cellStyle name="Normal 5 3 2 4 4 3" xfId="27542"/>
    <cellStyle name="Normal 4 8 9" xfId="27543"/>
    <cellStyle name="Normal 5 3 2 4 4 3 2" xfId="27544"/>
    <cellStyle name="Normal 4 8 9 2" xfId="27545"/>
    <cellStyle name="Normal 4 9 5 2 2 2" xfId="27546"/>
    <cellStyle name="Normal 4 9 5 2 3" xfId="27547"/>
    <cellStyle name="Normal 4 9 5 2 3 2" xfId="27548"/>
    <cellStyle name="Normal 4 9 5 4 2" xfId="27549"/>
    <cellStyle name="Normal 4 9 5 5" xfId="27550"/>
    <cellStyle name="Normal 4 9 6 2 2" xfId="27551"/>
    <cellStyle name="Normal 4 9 6 3 2" xfId="27552"/>
    <cellStyle name="Normal 40 2" xfId="27553"/>
    <cellStyle name="Normal 40 2 2" xfId="27554"/>
    <cellStyle name="Normal 40 3" xfId="27555"/>
    <cellStyle name="Normal 40 3 2" xfId="27556"/>
    <cellStyle name="Normal 40 3 2 2" xfId="27557"/>
    <cellStyle name="Normal 40 3 2 2 2" xfId="27558"/>
    <cellStyle name="Normal 40 3 2 2 2 2 2 2" xfId="27559"/>
    <cellStyle name="Normal 40 3 2 2 2 2 3" xfId="27560"/>
    <cellStyle name="Normal 40 3 2 2 2 2 3 2" xfId="27561"/>
    <cellStyle name="Normal 40 3 2 2 3" xfId="27562"/>
    <cellStyle name="Normal 40 3 2 2 3 2" xfId="27563"/>
    <cellStyle name="Normal 40 3 2 2 3 3" xfId="27564"/>
    <cellStyle name="Normal 66 2 2 3 2 2" xfId="27565"/>
    <cellStyle name="Normal 71 2 2 3 2 2" xfId="27566"/>
    <cellStyle name="Normal 40 3 2 2 4" xfId="27567"/>
    <cellStyle name="Normal 40 3 2 2 4 2" xfId="27568"/>
    <cellStyle name="Normal 40 3 2 2 5" xfId="27569"/>
    <cellStyle name="Normal 40 3 2 2 5 2" xfId="27570"/>
    <cellStyle name="Normal 40 3 2 3 2 2 2" xfId="27571"/>
    <cellStyle name="Normal 40 3 2 3 2 3" xfId="27572"/>
    <cellStyle name="Normal 40 3 2 3 2 3 2" xfId="27573"/>
    <cellStyle name="Normal 40 3 2 3 3" xfId="27574"/>
    <cellStyle name="Normal 66 2 2 3 3 2" xfId="27575"/>
    <cellStyle name="Normal 71 2 2 3 3 2" xfId="27576"/>
    <cellStyle name="Normal 40 3 2 3 4" xfId="27577"/>
    <cellStyle name="Normal 40 3 2 3 5" xfId="27578"/>
    <cellStyle name="Normal 40 3 2 4 2 2" xfId="27579"/>
    <cellStyle name="Percent 5 2 6 3" xfId="27580"/>
    <cellStyle name="Normal 40 3 2 5 2" xfId="27581"/>
    <cellStyle name="Normal 40 3 2 6" xfId="27582"/>
    <cellStyle name="Normal 5 3 3 2 3 2 3" xfId="27583"/>
    <cellStyle name="Normal 40 3 2 6 2" xfId="27584"/>
    <cellStyle name="Normal 40 3 2 7" xfId="27585"/>
    <cellStyle name="Normal 5 4 3 2" xfId="27586"/>
    <cellStyle name="Normal 40 3 3" xfId="27587"/>
    <cellStyle name="Normal 40 3 3 2" xfId="27588"/>
    <cellStyle name="Normal 40 3 3 2 2" xfId="27589"/>
    <cellStyle name="Normal 40 3 3 2 2 2 2" xfId="27590"/>
    <cellStyle name="Normal 40 3 3 2 2 3 2" xfId="27591"/>
    <cellStyle name="Normal 40 3 3 2 3" xfId="27592"/>
    <cellStyle name="Normal 40 3 3 2 3 2" xfId="27593"/>
    <cellStyle name="Normal 40 3 3 2 4" xfId="27594"/>
    <cellStyle name="Normal 40 3 3 2 4 2" xfId="27595"/>
    <cellStyle name="Normal 40 3 3 2 5" xfId="27596"/>
    <cellStyle name="Normal 40 3 3 3 2 2" xfId="27597"/>
    <cellStyle name="Normal 40 3 3 3 3" xfId="27598"/>
    <cellStyle name="Normal 40 3 3 3 4" xfId="27599"/>
    <cellStyle name="Normal 40 3 3 5" xfId="27600"/>
    <cellStyle name="Normal 40 3 3 5 2" xfId="27601"/>
    <cellStyle name="Normal 40 3 3 6" xfId="27602"/>
    <cellStyle name="Normal 40 3 4 2" xfId="27603"/>
    <cellStyle name="Normal 40 3 4 2 2" xfId="27604"/>
    <cellStyle name="Normal 40 3 4 2 2 2" xfId="27605"/>
    <cellStyle name="Normal 40 3 4 2 3" xfId="27606"/>
    <cellStyle name="Normal 40 3 4 2 3 2" xfId="27607"/>
    <cellStyle name="Normal 40 3 4 2 4" xfId="27608"/>
    <cellStyle name="Normal 40 3 4 3 2" xfId="27609"/>
    <cellStyle name="Normal 40 3 4 4" xfId="27610"/>
    <cellStyle name="Normal 40 3 4 4 2" xfId="27611"/>
    <cellStyle name="Normal 40 3 4 5" xfId="27612"/>
    <cellStyle name="Normal 5 4 3 4" xfId="27613"/>
    <cellStyle name="Normal 40 3 5" xfId="27614"/>
    <cellStyle name="Normal 5 4 3 4 2" xfId="27615"/>
    <cellStyle name="Normal 40 3 5 2" xfId="27616"/>
    <cellStyle name="Normal 5 4 3 4 2 2" xfId="27617"/>
    <cellStyle name="Normal 40 3 5 2 2" xfId="27618"/>
    <cellStyle name="Normal 5 4 3 4 3 2" xfId="27619"/>
    <cellStyle name="Normal 40 3 5 3 2" xfId="27620"/>
    <cellStyle name="Normal 5 4 3 5" xfId="27621"/>
    <cellStyle name="Normal 40 3 6" xfId="27622"/>
    <cellStyle name="Normal 5 4 3 5 2" xfId="27623"/>
    <cellStyle name="Normal 40 3 6 2" xfId="27624"/>
    <cellStyle name="Normal 5 4 3 6" xfId="27625"/>
    <cellStyle name="Normal 40 3 7" xfId="27626"/>
    <cellStyle name="Normal 5 4 3 7" xfId="27627"/>
    <cellStyle name="Normal 40 3 8" xfId="27628"/>
    <cellStyle name="Normal 40 4" xfId="27629"/>
    <cellStyle name="Normal 40 5" xfId="27630"/>
    <cellStyle name="Normal 40 5 2" xfId="27631"/>
    <cellStyle name="Normal 40 5 2 2" xfId="27632"/>
    <cellStyle name="Normal 40 5 2 2 2" xfId="27633"/>
    <cellStyle name="Normal 5 4 5 2 2" xfId="27634"/>
    <cellStyle name="Normal 40 5 3 2" xfId="27635"/>
    <cellStyle name="Note 4 2 2 2 2 2 2" xfId="27636"/>
    <cellStyle name="Normal 5 4 5 3" xfId="27637"/>
    <cellStyle name="Normal 40 5 4" xfId="27638"/>
    <cellStyle name="Normal 5 4 5 3 2" xfId="27639"/>
    <cellStyle name="Normal 40 5 4 2" xfId="27640"/>
    <cellStyle name="Normal 5 4 5 4" xfId="27641"/>
    <cellStyle name="Normal 40 5 5" xfId="27642"/>
    <cellStyle name="Normal 40 6" xfId="27643"/>
    <cellStyle name="Normal 40 6 2" xfId="27644"/>
    <cellStyle name="Normal 40 6 2 2" xfId="27645"/>
    <cellStyle name="Normal 5 4 6 2" xfId="27646"/>
    <cellStyle name="Normal 40 6 3" xfId="27647"/>
    <cellStyle name="Normal 5 4 6 2 2" xfId="27648"/>
    <cellStyle name="Normal 40 6 3 2" xfId="27649"/>
    <cellStyle name="Normal 5 4 6 3" xfId="27650"/>
    <cellStyle name="Normal 40 6 4" xfId="27651"/>
    <cellStyle name="Normal 40 7" xfId="27652"/>
    <cellStyle name="Normal 40 8 2" xfId="27653"/>
    <cellStyle name="Normal 40 9" xfId="27654"/>
    <cellStyle name="Normal 41 2 2" xfId="27655"/>
    <cellStyle name="Normal 41 3" xfId="27656"/>
    <cellStyle name="Normal 41 3 2" xfId="27657"/>
    <cellStyle name="Normal 41 3 2 2 2 5" xfId="27658"/>
    <cellStyle name="Normal 41 3 2 2 3" xfId="27659"/>
    <cellStyle name="Normal 41 3 2 2 3 2" xfId="27660"/>
    <cellStyle name="Normal 41 3 2 2 3 3" xfId="27661"/>
    <cellStyle name="Normal 41 3 2 2 4" xfId="27662"/>
    <cellStyle name="Normal 7 2 2 2 2 2 2 3" xfId="27663"/>
    <cellStyle name="Normal 41 3 2 2 4 2" xfId="27664"/>
    <cellStyle name="Normal 41 3 2 2 5" xfId="27665"/>
    <cellStyle name="Normal 41 3 2 2 5 2" xfId="27666"/>
    <cellStyle name="Normal 41 3 2 3 2 4" xfId="27667"/>
    <cellStyle name="Normal 41 3 2 3 3 2" xfId="27668"/>
    <cellStyle name="Normal 41 3 2 3 4" xfId="27669"/>
    <cellStyle name="Normal 41 3 2 3 4 2" xfId="27670"/>
    <cellStyle name="Normal 41 3 2 6" xfId="27671"/>
    <cellStyle name="Normal 41 3 2 6 2" xfId="27672"/>
    <cellStyle name="Normal 41 3 2 7" xfId="27673"/>
    <cellStyle name="Normal 5 5 3 2 3 2 2" xfId="27674"/>
    <cellStyle name="Normal 41 3 3 3 2 2" xfId="27675"/>
    <cellStyle name="Normal 5 5 3 2 3 3 2" xfId="27676"/>
    <cellStyle name="Normal 41 3 3 3 3 2" xfId="27677"/>
    <cellStyle name="Normal 5 5 3 2 3 4" xfId="27678"/>
    <cellStyle name="Normal 41 3 3 3 4" xfId="27679"/>
    <cellStyle name="Normal 5 5 3 2 5 2" xfId="27680"/>
    <cellStyle name="Normal 41 3 3 5 2" xfId="27681"/>
    <cellStyle name="Normal 5 5 3 2 6" xfId="27682"/>
    <cellStyle name="Normal 41 3 3 6" xfId="27683"/>
    <cellStyle name="Normal 5 5 3 3 5" xfId="27684"/>
    <cellStyle name="Normal 41 3 4 5" xfId="27685"/>
    <cellStyle name="Normal 5 5 3 4 2 2" xfId="27686"/>
    <cellStyle name="Normal 41 3 5 2 2" xfId="27687"/>
    <cellStyle name="Normal 5 5 3 4 3 2" xfId="27688"/>
    <cellStyle name="Normal 41 3 5 3 2" xfId="27689"/>
    <cellStyle name="Normal 5 5 3 4 4" xfId="27690"/>
    <cellStyle name="Normal 41 3 5 4" xfId="27691"/>
    <cellStyle name="Normal 5 5 3 7" xfId="27692"/>
    <cellStyle name="Normal 41 3 8" xfId="27693"/>
    <cellStyle name="Normal 41 4" xfId="27694"/>
    <cellStyle name="Normal 41 5" xfId="27695"/>
    <cellStyle name="Normal 41 5 2 2" xfId="27696"/>
    <cellStyle name="Normal 41 5 2 2 2" xfId="27697"/>
    <cellStyle name="Normal 41 6" xfId="27698"/>
    <cellStyle name="Normal 41 6 2" xfId="27699"/>
    <cellStyle name="Note 11 2 3" xfId="27700"/>
    <cellStyle name="Normal 5 5 6 2 2" xfId="27701"/>
    <cellStyle name="Normal 41 6 3 2" xfId="27702"/>
    <cellStyle name="Normal 5 5 6 3" xfId="27703"/>
    <cellStyle name="Normal 41 6 4" xfId="27704"/>
    <cellStyle name="Normal 41 7" xfId="27705"/>
    <cellStyle name="Normal 70 2 2 2 2 3" xfId="27706"/>
    <cellStyle name="Normal 41 9" xfId="27707"/>
    <cellStyle name="Normal 42 3 2 2 2 2 2 2" xfId="27708"/>
    <cellStyle name="Normal 42 3 2 2 2 2 3" xfId="27709"/>
    <cellStyle name="Normal 42 3 2 2 2 3 2" xfId="27710"/>
    <cellStyle name="Normal 42 3 2 2 2 4 2" xfId="27711"/>
    <cellStyle name="SAPBEXaggDataEmph 2 2 2 3 2" xfId="27712"/>
    <cellStyle name="Normal 42 3 2 2 2 5" xfId="27713"/>
    <cellStyle name="Normal 42 3 2 2 3 3" xfId="27714"/>
    <cellStyle name="Normal 42 3 2 2 4" xfId="27715"/>
    <cellStyle name="Normal 42 3 2 2 4 2" xfId="27716"/>
    <cellStyle name="Normal 42 3 2 2 5" xfId="27717"/>
    <cellStyle name="Normal 42 3 2 2 5 2" xfId="27718"/>
    <cellStyle name="Normal 42 3 2 2 6" xfId="27719"/>
    <cellStyle name="Normal 42 3 2 3 2" xfId="27720"/>
    <cellStyle name="Normal 42 3 2 3 2 2 2" xfId="27721"/>
    <cellStyle name="Normal 42 3 2 3 2 3" xfId="27722"/>
    <cellStyle name="Normal 42 3 2 3 2 3 2" xfId="27723"/>
    <cellStyle name="Normal 42 3 2 3 3" xfId="27724"/>
    <cellStyle name="Normal 42 3 2 3 3 2" xfId="27725"/>
    <cellStyle name="Normal 42 3 2 3 4" xfId="27726"/>
    <cellStyle name="Normal 42 3 2 3 4 2" xfId="27727"/>
    <cellStyle name="Normal 42 3 2 3 5" xfId="27728"/>
    <cellStyle name="Normal 42 3 2 4 2" xfId="27729"/>
    <cellStyle name="Normal 42 3 2 4 2 2" xfId="27730"/>
    <cellStyle name="Normal 42 3 2 4 3 2" xfId="27731"/>
    <cellStyle name="Normal 42 3 2 4 4" xfId="27732"/>
    <cellStyle name="Normal 42 3 2 5" xfId="27733"/>
    <cellStyle name="Normal 42 3 2 6" xfId="27734"/>
    <cellStyle name="Normal 42 3 2 6 2" xfId="27735"/>
    <cellStyle name="Percent 115 5 2" xfId="27736"/>
    <cellStyle name="Normal 42 3 2 7" xfId="27737"/>
    <cellStyle name="Normal 42 3 3 2 2 3" xfId="27738"/>
    <cellStyle name="Normal 42 3 3 2 4 2" xfId="27739"/>
    <cellStyle name="Normal 42 3 3 3 2 2" xfId="27740"/>
    <cellStyle name="Normal 42 3 3 3 3" xfId="27741"/>
    <cellStyle name="Normal 42 3 3 3 3 2" xfId="27742"/>
    <cellStyle name="Normal 86 2 2 2 2 3 2" xfId="27743"/>
    <cellStyle name="Normal 91 2 2 2 2 3 2" xfId="27744"/>
    <cellStyle name="Normal 42 3 3 3 4" xfId="27745"/>
    <cellStyle name="PSChar 2" xfId="27746"/>
    <cellStyle name="Normal 42 3 3 6" xfId="27747"/>
    <cellStyle name="Normal 42 3 4 2 3" xfId="27748"/>
    <cellStyle name="Normal 42 3 4 2 3 2" xfId="27749"/>
    <cellStyle name="Normal 42 3 4 2 4" xfId="27750"/>
    <cellStyle name="Normal 42 3 4 4 2" xfId="27751"/>
    <cellStyle name="Normal 42 3 4 5" xfId="27752"/>
    <cellStyle name="Normal 5 6 6 3" xfId="27753"/>
    <cellStyle name="Normal 42 6 4" xfId="27754"/>
    <cellStyle name="Normal 42 8 2" xfId="27755"/>
    <cellStyle name="Normal 45 2 2" xfId="27756"/>
    <cellStyle name="Normal 50 2 2" xfId="27757"/>
    <cellStyle name="Normal 45 2 2 2" xfId="27758"/>
    <cellStyle name="Normal 45 2 2 2 2" xfId="27759"/>
    <cellStyle name="Normal 45 2 2 2 2 2" xfId="27760"/>
    <cellStyle name="Normal 45 2 2 2 2 2 2 2" xfId="27761"/>
    <cellStyle name="Normal 45 2 2 2 2 2 3 2" xfId="27762"/>
    <cellStyle name="Normal 45 2 2 2 2 3" xfId="27763"/>
    <cellStyle name="Normal 45 2 2 2 2 3 2" xfId="27764"/>
    <cellStyle name="Normal 45 2 2 2 2 4" xfId="27765"/>
    <cellStyle name="Normal 45 2 2 2 2 4 2" xfId="27766"/>
    <cellStyle name="Normal 45 2 2 2 2 5" xfId="27767"/>
    <cellStyle name="Normal 45 2 2 2 3" xfId="27768"/>
    <cellStyle name="Normal 45 2 2 2 3 3" xfId="27769"/>
    <cellStyle name="Normal 45 2 2 2 3 4" xfId="27770"/>
    <cellStyle name="Normal 45 2 2 2 4" xfId="27771"/>
    <cellStyle name="Normal 45 2 2 2 4 2" xfId="27772"/>
    <cellStyle name="Normal 45 2 2 2 5" xfId="27773"/>
    <cellStyle name="Normal 45 2 2 2 5 2" xfId="27774"/>
    <cellStyle name="Normal 45 2 2 2 6" xfId="27775"/>
    <cellStyle name="Normal 45 2 2 3" xfId="27776"/>
    <cellStyle name="Normal 45 2 2 3 2" xfId="27777"/>
    <cellStyle name="Normal 5 5 2 2 3 2 3" xfId="27778"/>
    <cellStyle name="Normal 45 2 2 3 2 2" xfId="27779"/>
    <cellStyle name="Normal 5 5 2 2 3 2 3 2" xfId="27780"/>
    <cellStyle name="Normal 45 2 2 3 2 2 2" xfId="27781"/>
    <cellStyle name="Normal 45 2 2 3 2 3" xfId="27782"/>
    <cellStyle name="Normal 45 2 2 3 2 3 2" xfId="27783"/>
    <cellStyle name="Normal 45 2 2 3 2 4" xfId="27784"/>
    <cellStyle name="Normal 45 2 2 3 3" xfId="27785"/>
    <cellStyle name="Normal 5 5 2 2 3 2 4" xfId="27786"/>
    <cellStyle name="Normal 45 2 2 3 3 2" xfId="27787"/>
    <cellStyle name="Normal 45 2 2 3 4" xfId="27788"/>
    <cellStyle name="Normal 45 2 2 3 4 2" xfId="27789"/>
    <cellStyle name="Normal 45 2 2 3 5" xfId="27790"/>
    <cellStyle name="Normal 45 2 2 4" xfId="27791"/>
    <cellStyle name="Normal 45 2 2 4 2" xfId="27792"/>
    <cellStyle name="Note 35 4" xfId="27793"/>
    <cellStyle name="Note 40 4" xfId="27794"/>
    <cellStyle name="Normal 45 2 2 4 2 2" xfId="27795"/>
    <cellStyle name="Normal 45 2 2 5" xfId="27796"/>
    <cellStyle name="Normal 45 2 2 5 2" xfId="27797"/>
    <cellStyle name="Normal 45 2 2 6" xfId="27798"/>
    <cellStyle name="Normal 45 2 2 6 2" xfId="27799"/>
    <cellStyle name="Normal 45 2 3" xfId="27800"/>
    <cellStyle name="Normal 45 2 3 2 2 2" xfId="27801"/>
    <cellStyle name="Normal 45 2 3 2 2 2 2" xfId="27802"/>
    <cellStyle name="Normal 45 2 3 2 2 3" xfId="27803"/>
    <cellStyle name="Normal 45 2 3 2 2 3 2" xfId="27804"/>
    <cellStyle name="Normal 45 2 3 2 2 4" xfId="27805"/>
    <cellStyle name="Normal 45 2 3 2 3" xfId="27806"/>
    <cellStyle name="Normal 45 2 3 2 4" xfId="27807"/>
    <cellStyle name="Normal 45 2 3 2 4 2" xfId="27808"/>
    <cellStyle name="Normal 45 2 3 2 5" xfId="27809"/>
    <cellStyle name="Normal 45 2 3 3 2 2" xfId="27810"/>
    <cellStyle name="Normal 45 2 3 3 3" xfId="27811"/>
    <cellStyle name="Normal 45 2 3 3 3 2" xfId="27812"/>
    <cellStyle name="Normal 45 2 3 3 4" xfId="27813"/>
    <cellStyle name="Normal 45 2 3 4 2" xfId="27814"/>
    <cellStyle name="Normal 45 2 3 5" xfId="27815"/>
    <cellStyle name="Normal 45 2 3 5 2" xfId="27816"/>
    <cellStyle name="Normal 45 2 3 6" xfId="27817"/>
    <cellStyle name="Normal 45 2 4" xfId="27818"/>
    <cellStyle name="Normal 45 2 4 2 2" xfId="27819"/>
    <cellStyle name="Normal 45 2 4 2 3" xfId="27820"/>
    <cellStyle name="Normal 45 2 4 2 4" xfId="27821"/>
    <cellStyle name="Normal 45 2 4 3" xfId="27822"/>
    <cellStyle name="Normal 45 2 4 3 2" xfId="27823"/>
    <cellStyle name="Normal 45 2 4 4" xfId="27824"/>
    <cellStyle name="Normal 45 2 4 4 2" xfId="27825"/>
    <cellStyle name="Normal 45 2 4 5" xfId="27826"/>
    <cellStyle name="Normal 45 2 5" xfId="27827"/>
    <cellStyle name="Normal 45 2 5 2" xfId="27828"/>
    <cellStyle name="Normal 45 2 5 2 2" xfId="27829"/>
    <cellStyle name="Normal 45 2 5 3" xfId="27830"/>
    <cellStyle name="Normal 45 2 5 3 2" xfId="27831"/>
    <cellStyle name="Normal 45 2 5 4" xfId="27832"/>
    <cellStyle name="Normal 45 2 8" xfId="27833"/>
    <cellStyle name="Normal 45 3 2" xfId="27834"/>
    <cellStyle name="Normal 45 3 2 2" xfId="27835"/>
    <cellStyle name="Normal 45 3 2 2 2" xfId="27836"/>
    <cellStyle name="Normal 45 3 3" xfId="27837"/>
    <cellStyle name="Normal 45 3 4" xfId="27838"/>
    <cellStyle name="Normal 45 3 5" xfId="27839"/>
    <cellStyle name="Normal 45 4 2" xfId="27840"/>
    <cellStyle name="Normal 45 4 3" xfId="27841"/>
    <cellStyle name="Normal 45 4 4" xfId="27842"/>
    <cellStyle name="Normal 5 3 6 3 2 2" xfId="27843"/>
    <cellStyle name="Normal 46 2 2" xfId="27844"/>
    <cellStyle name="Normal 51 2 2" xfId="27845"/>
    <cellStyle name="Normal 46 3" xfId="27846"/>
    <cellStyle name="Normal 51 3" xfId="27847"/>
    <cellStyle name="Normal 46 4 2" xfId="27848"/>
    <cellStyle name="Normal 46 4 2 3 2" xfId="27849"/>
    <cellStyle name="Normal 46 4 3" xfId="27850"/>
    <cellStyle name="Normal 46 4 4" xfId="27851"/>
    <cellStyle name="Normal 46 4 5" xfId="27852"/>
    <cellStyle name="Normal 5 2 3 2 2 3 2 2" xfId="27853"/>
    <cellStyle name="Normal 46 5 2" xfId="27854"/>
    <cellStyle name="Normal 46 5 3" xfId="27855"/>
    <cellStyle name="Normal 46 5 4" xfId="27856"/>
    <cellStyle name="Normal 5 2 3 2 2 3 3" xfId="27857"/>
    <cellStyle name="Normal 46 6" xfId="27858"/>
    <cellStyle name="Normal 5 2 3 2 2 3 3 2" xfId="27859"/>
    <cellStyle name="Normal 46 6 2" xfId="27860"/>
    <cellStyle name="Normal 5 2 3 2 2 3 4" xfId="27861"/>
    <cellStyle name="Normal 46 7" xfId="27862"/>
    <cellStyle name="Normal 46 7 2" xfId="27863"/>
    <cellStyle name="Normal 47 2" xfId="27864"/>
    <cellStyle name="Normal 52 2" xfId="27865"/>
    <cellStyle name="Normal 47 2 2" xfId="27866"/>
    <cellStyle name="Normal 52 2 2" xfId="27867"/>
    <cellStyle name="Normal 47 2 2 2" xfId="27868"/>
    <cellStyle name="Normal 52 2 2 2" xfId="27869"/>
    <cellStyle name="Normal 47 2 2 3" xfId="27870"/>
    <cellStyle name="Normal 52 2 2 3" xfId="27871"/>
    <cellStyle name="Normal 5 10 2 2" xfId="27872"/>
    <cellStyle name="Normal 47 2 2 3 2" xfId="27873"/>
    <cellStyle name="Normal 52 2 2 3 2" xfId="27874"/>
    <cellStyle name="Normal 5 10 2 2 2" xfId="27875"/>
    <cellStyle name="Normal 47 2 2 4" xfId="27876"/>
    <cellStyle name="Normal 52 2 2 4" xfId="27877"/>
    <cellStyle name="Normal 5 10 2 3" xfId="27878"/>
    <cellStyle name="Normal 47 2 3" xfId="27879"/>
    <cellStyle name="Normal 52 2 3" xfId="27880"/>
    <cellStyle name="Normal 47 2 3 2" xfId="27881"/>
    <cellStyle name="Normal 52 2 3 2" xfId="27882"/>
    <cellStyle name="Normal 47 2 4" xfId="27883"/>
    <cellStyle name="Normal 52 2 4" xfId="27884"/>
    <cellStyle name="Normal 47 2 4 2" xfId="27885"/>
    <cellStyle name="Normal 52 2 4 2" xfId="27886"/>
    <cellStyle name="Normal 47 2 5" xfId="27887"/>
    <cellStyle name="Normal 52 2 5" xfId="27888"/>
    <cellStyle name="Normal 47 3" xfId="27889"/>
    <cellStyle name="Normal 52 3" xfId="27890"/>
    <cellStyle name="Normal 47 3 2" xfId="27891"/>
    <cellStyle name="Normal 52 3 2" xfId="27892"/>
    <cellStyle name="Normal 47 3 2 2" xfId="27893"/>
    <cellStyle name="Normal 52 3 2 2" xfId="27894"/>
    <cellStyle name="Normal 47 3 3" xfId="27895"/>
    <cellStyle name="Normal 52 3 3" xfId="27896"/>
    <cellStyle name="Normal 47 3 3 2" xfId="27897"/>
    <cellStyle name="Normal 52 3 3 2" xfId="27898"/>
    <cellStyle name="常规 2 10" xfId="27899"/>
    <cellStyle name="Normal 47 3 4" xfId="27900"/>
    <cellStyle name="Normal 52 3 4" xfId="27901"/>
    <cellStyle name="SAPBEXexcBad7 3 2 2 2 2" xfId="27902"/>
    <cellStyle name="Normal 47 4" xfId="27903"/>
    <cellStyle name="Normal 52 4" xfId="27904"/>
    <cellStyle name="常规 2 48" xfId="27905"/>
    <cellStyle name="Normal 47 4 2" xfId="27906"/>
    <cellStyle name="Normal 52 4 2" xfId="27907"/>
    <cellStyle name="Normal 47 5" xfId="27908"/>
    <cellStyle name="Normal 52 5" xfId="27909"/>
    <cellStyle name="Normal 5 2 3 2 2 4 2" xfId="27910"/>
    <cellStyle name="Normal 47 5 2" xfId="27911"/>
    <cellStyle name="Normal 52 5 2" xfId="27912"/>
    <cellStyle name="Normal 47 6" xfId="27913"/>
    <cellStyle name="Normal 52 6" xfId="27914"/>
    <cellStyle name="Percent 20 7 2 3 2" xfId="27915"/>
    <cellStyle name="Normal 48" xfId="27916"/>
    <cellStyle name="Normal 53" xfId="27917"/>
    <cellStyle name="Normal 48 2" xfId="27918"/>
    <cellStyle name="Normal 53 2" xfId="27919"/>
    <cellStyle name="Normal 48 3" xfId="27920"/>
    <cellStyle name="Normal 53 3" xfId="27921"/>
    <cellStyle name="Normal 49 2" xfId="27922"/>
    <cellStyle name="Normal 54 2" xfId="27923"/>
    <cellStyle name="Normal 49 2 2" xfId="27924"/>
    <cellStyle name="Normal 54 2 2" xfId="27925"/>
    <cellStyle name="Normal 49 3" xfId="27926"/>
    <cellStyle name="Normal 54 3" xfId="27927"/>
    <cellStyle name="Normal 5" xfId="27928"/>
    <cellStyle name="Normal 5 10" xfId="27929"/>
    <cellStyle name="Normal 5 10 2" xfId="27930"/>
    <cellStyle name="Normal 5 10 2 3 2" xfId="27931"/>
    <cellStyle name="Normal 5 10 3" xfId="27932"/>
    <cellStyle name="Normal 5 10 3 2" xfId="27933"/>
    <cellStyle name="Normal 5 10 4" xfId="27934"/>
    <cellStyle name="Normal 5 10 4 2" xfId="27935"/>
    <cellStyle name="Normal 5 11" xfId="27936"/>
    <cellStyle name="Normal 5 11 2 2 2" xfId="27937"/>
    <cellStyle name="Normal 5 11 2 3" xfId="27938"/>
    <cellStyle name="Normal 5 11 2 3 2" xfId="27939"/>
    <cellStyle name="Normal 5 11 2 4" xfId="27940"/>
    <cellStyle name="Normal 5 12" xfId="27941"/>
    <cellStyle name="Normal 5 12 2 2 2" xfId="27942"/>
    <cellStyle name="Normal 5 12 2 3" xfId="27943"/>
    <cellStyle name="Normal 5 12 2 3 2" xfId="27944"/>
    <cellStyle name="Normal 5 12 2 4" xfId="27945"/>
    <cellStyle name="Normal 5 12 3 2" xfId="27946"/>
    <cellStyle name="Normal 5 14" xfId="27947"/>
    <cellStyle name="Normal 5 15" xfId="27948"/>
    <cellStyle name="Normal 5 17" xfId="27949"/>
    <cellStyle name="Normal 5 2 10 2 2 2" xfId="27950"/>
    <cellStyle name="Normal 5 2 10 2 3" xfId="27951"/>
    <cellStyle name="Normal 5 2 10 2 3 2" xfId="27952"/>
    <cellStyle name="Normal 5 2 10 2 4" xfId="27953"/>
    <cellStyle name="Normal 5 2 11 2" xfId="27954"/>
    <cellStyle name="Normal 5 2 11 2 2" xfId="27955"/>
    <cellStyle name="Normal 5 2 11 2 2 2" xfId="27956"/>
    <cellStyle name="Normal 5 2 11 2 3" xfId="27957"/>
    <cellStyle name="Normal 5 2 11 2 3 2" xfId="27958"/>
    <cellStyle name="Normal 7 5 8" xfId="27959"/>
    <cellStyle name="Normal 5 3 2 7 2" xfId="27960"/>
    <cellStyle name="Normal 5 2 11 2 4" xfId="27961"/>
    <cellStyle name="Normal 5 2 11 3 2" xfId="27962"/>
    <cellStyle name="PrePop Currency (0) 2" xfId="27963"/>
    <cellStyle name="Normal 5 2 11 4 2" xfId="27964"/>
    <cellStyle name="Output 8 2 2 2" xfId="27965"/>
    <cellStyle name="Normal 5 2 11 5" xfId="27966"/>
    <cellStyle name="Normal 5 2 5 3 3 2 2" xfId="27967"/>
    <cellStyle name="Normal 5 2 12" xfId="27968"/>
    <cellStyle name="Normal 5 2 12 2" xfId="27969"/>
    <cellStyle name="Normal 5 2 12 2 2" xfId="27970"/>
    <cellStyle name="Output 14 2 2 2" xfId="27971"/>
    <cellStyle name="Normal 5 2 13" xfId="27972"/>
    <cellStyle name="SAPBEXHLevel3X 4" xfId="27973"/>
    <cellStyle name="Normal 5 2 13 2" xfId="27974"/>
    <cellStyle name="Normal 5 2 14" xfId="27975"/>
    <cellStyle name="Normal 5 2 14 2" xfId="27976"/>
    <cellStyle name="Normal 5 2 2" xfId="27977"/>
    <cellStyle name="Normal 5 2 2 10" xfId="27978"/>
    <cellStyle name="Normal 5 2 2 10 2" xfId="27979"/>
    <cellStyle name="Normal 5 2 2 10 2 2" xfId="27980"/>
    <cellStyle name="Normal 5 2 2 10 2 2 2" xfId="27981"/>
    <cellStyle name="Normal 5 2 2 11" xfId="27982"/>
    <cellStyle name="Normal 5 2 2 11 2" xfId="27983"/>
    <cellStyle name="Normal 5 2 2 11 2 2" xfId="27984"/>
    <cellStyle name="Normal 5 2 2 12" xfId="27985"/>
    <cellStyle name="Normal 5 2 2 12 2" xfId="27986"/>
    <cellStyle name="Normal 5 2 2 13 2" xfId="27987"/>
    <cellStyle name="Percent 8 2 2 2" xfId="27988"/>
    <cellStyle name="Normal 5 2 2 2 10 2" xfId="27989"/>
    <cellStyle name="Percent 8 2 3" xfId="27990"/>
    <cellStyle name="Normal 5 2 2 2 11" xfId="27991"/>
    <cellStyle name="Normal 5 2 2 2 11 2" xfId="27992"/>
    <cellStyle name="Percent 8 2 4" xfId="27993"/>
    <cellStyle name="Normal 5 2 2 2 12" xfId="27994"/>
    <cellStyle name="Normal 5 2 2 2 2 2 2 2 3" xfId="27995"/>
    <cellStyle name="Normal 5 2 2 2 2 2 2 2 3 2" xfId="27996"/>
    <cellStyle name="Normal 56 2 2" xfId="27997"/>
    <cellStyle name="Normal 61 2 2" xfId="27998"/>
    <cellStyle name="Percent 85 2" xfId="27999"/>
    <cellStyle name="Percent 90 2" xfId="28000"/>
    <cellStyle name="Normal 5 2 2 2 2 2 2 2 4" xfId="28001"/>
    <cellStyle name="SAPBEXexcCritical6 3 2 4" xfId="28002"/>
    <cellStyle name="Note 25 2 2" xfId="28003"/>
    <cellStyle name="Note 30 2 2" xfId="28004"/>
    <cellStyle name="Normal 5 2 2 2 2 2 2 3" xfId="28005"/>
    <cellStyle name="Note 25 2 2 2" xfId="28006"/>
    <cellStyle name="Note 30 2 2 2" xfId="28007"/>
    <cellStyle name="Normal 5 2 2 2 2 2 2 3 2" xfId="28008"/>
    <cellStyle name="Note 25 2 3" xfId="28009"/>
    <cellStyle name="Note 30 2 3" xfId="28010"/>
    <cellStyle name="Normal 5 2 2 2 2 2 2 4" xfId="28011"/>
    <cellStyle name="Note 25 2 3 2" xfId="28012"/>
    <cellStyle name="Note 30 2 3 2" xfId="28013"/>
    <cellStyle name="Normal 5 2 2 2 2 2 2 4 2" xfId="28014"/>
    <cellStyle name="Note 25 3 2" xfId="28015"/>
    <cellStyle name="Note 30 3 2" xfId="28016"/>
    <cellStyle name="Normal 5 2 2 2 2 2 3 3" xfId="28017"/>
    <cellStyle name="Normal 5 2 2 2 2 2 3 3 2" xfId="28018"/>
    <cellStyle name="Normal 5 2 2 2 2 2 3 4" xfId="28019"/>
    <cellStyle name="Normal 69 2 3 2 2 2" xfId="28020"/>
    <cellStyle name="Normal 74 2 3 2 2 2" xfId="28021"/>
    <cellStyle name="Normal 5 2 2 2 2 2 5 2" xfId="28022"/>
    <cellStyle name="Normal 5 2 2 2 2 3 2 2" xfId="28023"/>
    <cellStyle name="Normal 5 2 2 2 2 3 2 2 2" xfId="28024"/>
    <cellStyle name="Normal 5 2 2 2 2 3 2 2 3" xfId="28025"/>
    <cellStyle name="Normal 5 2 2 2 2 3 2 2 4" xfId="28026"/>
    <cellStyle name="Note 26 2 2" xfId="28027"/>
    <cellStyle name="Note 31 2 2" xfId="28028"/>
    <cellStyle name="Normal 5 2 2 2 2 3 2 3" xfId="28029"/>
    <cellStyle name="Note 26 2 2 2" xfId="28030"/>
    <cellStyle name="Note 31 2 2 2" xfId="28031"/>
    <cellStyle name="Normal 5 2 2 2 2 3 2 3 2" xfId="28032"/>
    <cellStyle name="Output 6 2 5 2" xfId="28033"/>
    <cellStyle name="Normal 5 2 2 2 2 3 3" xfId="28034"/>
    <cellStyle name="Normal 5 2 2 2 2 3 3 2" xfId="28035"/>
    <cellStyle name="Normal 5 2 2 2 2 3 3 2 2" xfId="28036"/>
    <cellStyle name="Note 26 3 2" xfId="28037"/>
    <cellStyle name="Note 31 3 2" xfId="28038"/>
    <cellStyle name="Normal 5 2 2 2 2 3 3 3" xfId="28039"/>
    <cellStyle name="Normal 5 2 2 2 2 3 3 3 2" xfId="28040"/>
    <cellStyle name="Normal 5 2 2 2 2 3 4" xfId="28041"/>
    <cellStyle name="Normal 5 2 2 2 2 3 4 2" xfId="28042"/>
    <cellStyle name="Normal 5 2 2 2 2 3 5 2" xfId="28043"/>
    <cellStyle name="Normal 5 4 2 4 2 3 2" xfId="28044"/>
    <cellStyle name="Normal 5 2 2 2 2 3 6" xfId="28045"/>
    <cellStyle name="Normal 5 2 2 2 2 4 3" xfId="28046"/>
    <cellStyle name="Normal 6 3 3 3 2 2 2" xfId="28047"/>
    <cellStyle name="Normal 5 2 2 2 2 4 4" xfId="28048"/>
    <cellStyle name="Normal 5 2 2 2 3 2 2 2" xfId="28049"/>
    <cellStyle name="Normal 5 2 2 2 3 2 2 2 2" xfId="28050"/>
    <cellStyle name="Normal 5 2 2 2 3 2 2 2 2 2" xfId="28051"/>
    <cellStyle name="Normal 5 2 2 2 3 2 2 2 3" xfId="28052"/>
    <cellStyle name="Normal 5 2 2 2 3 2 2 2 3 2" xfId="28053"/>
    <cellStyle name="Normal 5 2 2 2 3 2 2 2 4" xfId="28054"/>
    <cellStyle name="Normal 5 2 2 2 3 2 2 3" xfId="28055"/>
    <cellStyle name="Normal 5 2 2 2 3 2 2 3 2" xfId="28056"/>
    <cellStyle name="Normal 5 2 2 2 3 2 2 4" xfId="28057"/>
    <cellStyle name="Normal 5 2 2 2 3 2 2 4 2" xfId="28058"/>
    <cellStyle name="Normal 5 2 2 2 3 2 2 5" xfId="28059"/>
    <cellStyle name="Normal 5 2 2 2 3 2 3" xfId="28060"/>
    <cellStyle name="Normal 5 2 2 2 3 2 3 2" xfId="28061"/>
    <cellStyle name="Normal 5 2 2 2 3 2 3 3" xfId="28062"/>
    <cellStyle name="Normal 5 2 2 2 3 2 3 3 2" xfId="28063"/>
    <cellStyle name="Normal 5 2 2 2 3 2 3 4" xfId="28064"/>
    <cellStyle name="Normal 5 2 2 2 3 2 4" xfId="28065"/>
    <cellStyle name="Normal 69 2 4 2 2" xfId="28066"/>
    <cellStyle name="Normal 74 2 4 2 2" xfId="28067"/>
    <cellStyle name="Normal 5 2 2 2 3 2 5" xfId="28068"/>
    <cellStyle name="Normal 5 4 2 4 3 2 2" xfId="28069"/>
    <cellStyle name="Normal 5 2 2 2 3 2 6" xfId="28070"/>
    <cellStyle name="Normal 5 2 2 2 3 3 2 2" xfId="28071"/>
    <cellStyle name="Normal 5 2 2 2 3 3 2 2 2" xfId="28072"/>
    <cellStyle name="Normal 5 2 2 2 3 3 2 3" xfId="28073"/>
    <cellStyle name="Normal 5 2 2 2 3 3 2 3 2" xfId="28074"/>
    <cellStyle name="Normal 5 2 2 2 3 3 3" xfId="28075"/>
    <cellStyle name="Normal 5 2 2 2 3 3 3 2" xfId="28076"/>
    <cellStyle name="Normal 5 2 2 2 3 3 4" xfId="28077"/>
    <cellStyle name="Normal 5 2 2 2 3 3 4 2" xfId="28078"/>
    <cellStyle name="Normal 69 2 4 3 2" xfId="28079"/>
    <cellStyle name="Normal 74 2 4 3 2" xfId="28080"/>
    <cellStyle name="Normal 5 2 2 2 3 3 5" xfId="28081"/>
    <cellStyle name="Normal 5 2 2 2 3 4 2" xfId="28082"/>
    <cellStyle name="Normal 5 2 2 2 3 4 2 2" xfId="28083"/>
    <cellStyle name="Normal 6 2 2 2 2 2 2 4" xfId="28084"/>
    <cellStyle name="Normal 5 2 2 2 3 4 2 2 2" xfId="28085"/>
    <cellStyle name="Normal 5 2 2 2 3 4 2 3" xfId="28086"/>
    <cellStyle name="Normal 5 2 2 2 3 4 2 3 2" xfId="28087"/>
    <cellStyle name="Normal 5 2 2 2 3 4 3" xfId="28088"/>
    <cellStyle name="Normal 5 2 2 2 3 4 4" xfId="28089"/>
    <cellStyle name="Normal 5 2 2 2 3 4 4 2" xfId="28090"/>
    <cellStyle name="Normal 5 2 2 2 4 2 2" xfId="28091"/>
    <cellStyle name="Normal 5 2 2 2 4 2 3" xfId="28092"/>
    <cellStyle name="SAPBEXHLevel0X 2 5" xfId="28093"/>
    <cellStyle name="Output 4 5 2 4 2" xfId="28094"/>
    <cellStyle name="Output 4 3 3 2 3 2" xfId="28095"/>
    <cellStyle name="Normal 5 2 2 2 4 2 4" xfId="28096"/>
    <cellStyle name="Normal 5 2 2 2 4 2 4 2" xfId="28097"/>
    <cellStyle name="Normal 5 2 2 2 4 2 5" xfId="28098"/>
    <cellStyle name="Normal 5 2 2 2 4 3" xfId="28099"/>
    <cellStyle name="Normal 5 2 2 2 4 3 2" xfId="28100"/>
    <cellStyle name="Normal 5 2 2 2 4 3 3" xfId="28101"/>
    <cellStyle name="Normal 5 2 2 2 4 3 3 2" xfId="28102"/>
    <cellStyle name="Output 4 3 3 2 4 2" xfId="28103"/>
    <cellStyle name="Normal 5 2 2 2 4 3 4" xfId="28104"/>
    <cellStyle name="Normal 5 2 2 2 4 3 4 2" xfId="28105"/>
    <cellStyle name="Normal 5 2 2 2 4 3 5" xfId="28106"/>
    <cellStyle name="Normal 5 2 2 2 4 4 2 2" xfId="28107"/>
    <cellStyle name="Normal 5 2 2 2 4 4 3" xfId="28108"/>
    <cellStyle name="Normal 5 2 2 2 4 4 4" xfId="28109"/>
    <cellStyle name="Normal 98 2 3" xfId="28110"/>
    <cellStyle name="Normal 5 2 2 2 4 5 2" xfId="28111"/>
    <cellStyle name="Normal 5 2 2 2 4 6" xfId="28112"/>
    <cellStyle name="Normal 98 3 3" xfId="28113"/>
    <cellStyle name="Normal 5 2 2 2 4 6 2" xfId="28114"/>
    <cellStyle name="Normal 5 2 2 2 4 7" xfId="28115"/>
    <cellStyle name="Normal 5 2 2 2 5 2 2" xfId="28116"/>
    <cellStyle name="Normal 5 2 2 2 5 2 3" xfId="28117"/>
    <cellStyle name="Output 4 3 3 3 3 2" xfId="28118"/>
    <cellStyle name="Normal 5 2 2 2 5 2 4" xfId="28119"/>
    <cellStyle name="Normal 5 2 2 2 5 2 4 2" xfId="28120"/>
    <cellStyle name="Normal 76 2 2 2 2 2" xfId="28121"/>
    <cellStyle name="Normal 81 2 2 2 2 2" xfId="28122"/>
    <cellStyle name="Normal 5 2 2 2 5 2 5" xfId="28123"/>
    <cellStyle name="Output 5 2 2 2 2 2" xfId="28124"/>
    <cellStyle name="Normal 5 2 2 2 5 3" xfId="28125"/>
    <cellStyle name="Output 5 2 2 2 2 2 2" xfId="28126"/>
    <cellStyle name="Normal 5 2 2 2 5 3 2" xfId="28127"/>
    <cellStyle name="Normal 5 2 2 2 5 3 3" xfId="28128"/>
    <cellStyle name="Normal 5 2 2 2 5 3 4" xfId="28129"/>
    <cellStyle name="Output 5 2 2 2 2 3" xfId="28130"/>
    <cellStyle name="Normal 5 2 2 2 5 4" xfId="28131"/>
    <cellStyle name="Output 5 2 2 2 2 3 2" xfId="28132"/>
    <cellStyle name="Normal 5 2 2 2 5 4 2" xfId="28133"/>
    <cellStyle name="Normal 5 2 2 2 6 2" xfId="28134"/>
    <cellStyle name="Normal 5 2 2 2 6 2 2" xfId="28135"/>
    <cellStyle name="Normal 5 2 2 2 6 2 3" xfId="28136"/>
    <cellStyle name="Normal 5 2 2 2 6 2 4" xfId="28137"/>
    <cellStyle name="Normal 5 2 2 2 6 3 2" xfId="28138"/>
    <cellStyle name="Normal 5 2 2 2 6 4" xfId="28139"/>
    <cellStyle name="Normal 5 2 2 2 6 4 2" xfId="28140"/>
    <cellStyle name="Normal 5 2 2 2 7" xfId="28141"/>
    <cellStyle name="Normal 5 2 2 2 7 2" xfId="28142"/>
    <cellStyle name="Normal 5 2 2 2 7 2 2" xfId="28143"/>
    <cellStyle name="Normal 5 2 2 2 7 2 3" xfId="28144"/>
    <cellStyle name="Normal 5 2 2 2 7 2 4" xfId="28145"/>
    <cellStyle name="Output 5 2 2 2 4 2" xfId="28146"/>
    <cellStyle name="Normal 5 2 2 2 7 3" xfId="28147"/>
    <cellStyle name="Normal 5 2 2 2 7 4" xfId="28148"/>
    <cellStyle name="Normal 5 2 2 2 7 4 2" xfId="28149"/>
    <cellStyle name="Normal 5 2 2 2 8" xfId="28150"/>
    <cellStyle name="Normal 5 2 2 2 8 2" xfId="28151"/>
    <cellStyle name="Normal 5 2 2 2 8 2 2" xfId="28152"/>
    <cellStyle name="Normal 5 2 2 2 8 2 2 2" xfId="28153"/>
    <cellStyle name="Normal 7 3 3 4" xfId="28154"/>
    <cellStyle name="Normal 5 2 2 2 8 2 3" xfId="28155"/>
    <cellStyle name="Normal 5 2 2 2 8 2 3 2" xfId="28156"/>
    <cellStyle name="Normal 5 2 2 2 8 2 4" xfId="28157"/>
    <cellStyle name="Normal 5 2 2 2 8 3" xfId="28158"/>
    <cellStyle name="Normal 5 2 2 2 8 3 2" xfId="28159"/>
    <cellStyle name="Normal 5 2 2 2 8 4" xfId="28160"/>
    <cellStyle name="Normal 5 2 2 2 9" xfId="28161"/>
    <cellStyle name="Normal 5 2 2 2 9 2" xfId="28162"/>
    <cellStyle name="Normal 5 2 2 2 9 2 2" xfId="28163"/>
    <cellStyle name="Normal 5 2 2 2 9 3 2" xfId="28164"/>
    <cellStyle name="Normal 5 2 2 3 10" xfId="28165"/>
    <cellStyle name="Normal 5 2 2 3 2 2 2 2" xfId="28166"/>
    <cellStyle name="Normal 5 2 2 3 2 2 3" xfId="28167"/>
    <cellStyle name="Normal 5 2 2 3 2 2 3 2" xfId="28168"/>
    <cellStyle name="Normal 5 2 2 3 2 2 3 3" xfId="28169"/>
    <cellStyle name="Normal 5 2 2 3 2 2 4" xfId="28170"/>
    <cellStyle name="Normal 5 2 2 3 2 2 4 2" xfId="28171"/>
    <cellStyle name="Normal 5 2 2 3 2 2 5 2" xfId="28172"/>
    <cellStyle name="Normal 5 2 2 3 2 3 2 2" xfId="28173"/>
    <cellStyle name="Normal 5 2 2 3 2 3 2 2 2" xfId="28174"/>
    <cellStyle name="Normal 5 2 2 3 2 3 2 3" xfId="28175"/>
    <cellStyle name="Normal 5 2 2 3 2 3 2 3 2" xfId="28176"/>
    <cellStyle name="Normal 5 2 2 3 2 3 3" xfId="28177"/>
    <cellStyle name="Normal 5 2 2 3 2 3 4" xfId="28178"/>
    <cellStyle name="Normal 69 3 3 3 2" xfId="28179"/>
    <cellStyle name="Normal 74 3 3 3 2" xfId="28180"/>
    <cellStyle name="Normal 5 2 2 3 2 3 5" xfId="28181"/>
    <cellStyle name="Normal 5 2 2 3 2 4 2" xfId="28182"/>
    <cellStyle name="Normal 5 2 2 3 2 4 2 2" xfId="28183"/>
    <cellStyle name="Normal 5 2 2 3 2 4 3" xfId="28184"/>
    <cellStyle name="Normal 5 2 2 3 2 4 3 2" xfId="28185"/>
    <cellStyle name="Normal 5 2 2 3 2 4 4" xfId="28186"/>
    <cellStyle name="Normal 5 2 2 3 2 5" xfId="28187"/>
    <cellStyle name="Normal 5 2 2 3 2 6" xfId="28188"/>
    <cellStyle name="Normal 5 2 2 3 2 6 2" xfId="28189"/>
    <cellStyle name="Normal 5 2 2 3 2 7" xfId="28190"/>
    <cellStyle name="Normal 5 2 2 3 3 2 2" xfId="28191"/>
    <cellStyle name="Normal 5 2 2 3 3 2 2 2" xfId="28192"/>
    <cellStyle name="Normal 5 2 2 3 3 2 2 2 2" xfId="28193"/>
    <cellStyle name="Normal 5 2 2 3 3 2 3" xfId="28194"/>
    <cellStyle name="Normal 5 2 2 3 3 2 3 2" xfId="28195"/>
    <cellStyle name="Normal 5 2 2 3 3 2 4" xfId="28196"/>
    <cellStyle name="Normal 5 2 2 3 3 2 4 2" xfId="28197"/>
    <cellStyle name="Normal 5 2 2 3 3 2 5" xfId="28198"/>
    <cellStyle name="Normal 5 2 2 3 3 3" xfId="28199"/>
    <cellStyle name="Normal 5 2 2 3 3 3 2" xfId="28200"/>
    <cellStyle name="Normal 5 2 2 3 3 3 2 2" xfId="28201"/>
    <cellStyle name="Normal 5 2 2 3 3 3 3" xfId="28202"/>
    <cellStyle name="Normal 5 2 2 3 3 3 3 2" xfId="28203"/>
    <cellStyle name="Normal 5 2 2 3 3 3 4" xfId="28204"/>
    <cellStyle name="Normal 5 2 2 3 3 4" xfId="28205"/>
    <cellStyle name="Normal 5 2 2 3 3 4 2" xfId="28206"/>
    <cellStyle name="Normal 5 2 2 3 3 5" xfId="28207"/>
    <cellStyle name="Normal 5 2 2 3 3 6" xfId="28208"/>
    <cellStyle name="Normal 5 2 2 3 4 2 2" xfId="28209"/>
    <cellStyle name="Normal 5 2 2 3 4 2 2 2" xfId="28210"/>
    <cellStyle name="Normal 5 2 2 3 4 2 2 2 2" xfId="28211"/>
    <cellStyle name="Normal 5 2 2 3 4 2 2 3" xfId="28212"/>
    <cellStyle name="Normal 5 2 2 3 4 2 2 4" xfId="28213"/>
    <cellStyle name="Normal 5 2 2 3 4 2 3" xfId="28214"/>
    <cellStyle name="Normal 5 2 2 3 4 2 3 2" xfId="28215"/>
    <cellStyle name="Normal 5 2 2 3 4 2 4" xfId="28216"/>
    <cellStyle name="Output 5 2 5" xfId="28217"/>
    <cellStyle name="Normal 5 2 2 3 4 2 4 2" xfId="28218"/>
    <cellStyle name="Normal 5 2 2 3 4 2 5" xfId="28219"/>
    <cellStyle name="Normal 5 2 2 3 4 3" xfId="28220"/>
    <cellStyle name="Normal 5 2 2 3 4 3 2" xfId="28221"/>
    <cellStyle name="Normal 5 2 2 3 4 3 3" xfId="28222"/>
    <cellStyle name="Normal 5 2 2 3 4 3 3 2" xfId="28223"/>
    <cellStyle name="Normal 5 2 2 3 4 3 4" xfId="28224"/>
    <cellStyle name="Normal 5 2 2 3 4 4" xfId="28225"/>
    <cellStyle name="Normal 5 2 2 3 4 4 2" xfId="28226"/>
    <cellStyle name="Normal 5 2 2 3 4 5" xfId="28227"/>
    <cellStyle name="Normal 5 2 2 3 4 5 2" xfId="28228"/>
    <cellStyle name="Normal 5 2 2 3 4 6" xfId="28229"/>
    <cellStyle name="Normal 5 2 2 3 5 2" xfId="28230"/>
    <cellStyle name="Normal 5 2 2 3 5 2 2" xfId="28231"/>
    <cellStyle name="Normal 5 2 2 3 5 2 2 2" xfId="28232"/>
    <cellStyle name="Normal 5 2 2 3 5 2 3" xfId="28233"/>
    <cellStyle name="Normal 5 2 2 3 5 2 3 2" xfId="28234"/>
    <cellStyle name="Normal 5 2 2 3 5 2 4" xfId="28235"/>
    <cellStyle name="Output 5 2 2 3 2 2" xfId="28236"/>
    <cellStyle name="Normal 5 2 2 3 5 3" xfId="28237"/>
    <cellStyle name="Normal 5 2 2 3 5 3 2" xfId="28238"/>
    <cellStyle name="Normal 5 2 2 3 5 4" xfId="28239"/>
    <cellStyle name="Normal 5 2 2 3 5 5" xfId="28240"/>
    <cellStyle name="Normal 5 2 2 3 6" xfId="28241"/>
    <cellStyle name="Normal 5 2 2 3 6 2" xfId="28242"/>
    <cellStyle name="Normal 5 2 2 3 6 2 2" xfId="28243"/>
    <cellStyle name="Normal 5 2 2 3 6 2 2 2" xfId="28244"/>
    <cellStyle name="Normal 5 2 2 3 6 2 3" xfId="28245"/>
    <cellStyle name="Normal 5 2 2 3 6 2 3 2" xfId="28246"/>
    <cellStyle name="Output 5 2 2 3 3 2" xfId="28247"/>
    <cellStyle name="Normal 5 2 2 3 6 3" xfId="28248"/>
    <cellStyle name="Normal 5 2 2 3 6 3 2" xfId="28249"/>
    <cellStyle name="Normal 5 2 2 3 6 4" xfId="28250"/>
    <cellStyle name="Normal 5 2 2 3 6 5" xfId="28251"/>
    <cellStyle name="Normal 5 2 2 3 7 2" xfId="28252"/>
    <cellStyle name="Normal 5 2 2 3 7 2 2" xfId="28253"/>
    <cellStyle name="Normal 5 2 2 3 7 3" xfId="28254"/>
    <cellStyle name="Normal 5 2 2 3 7 3 2" xfId="28255"/>
    <cellStyle name="Normal 5 2 2 3 7 4" xfId="28256"/>
    <cellStyle name="Normal 5 2 2 3 8" xfId="28257"/>
    <cellStyle name="Normal 5 2 2 3 8 2" xfId="28258"/>
    <cellStyle name="Normal 5 2 2 3 9" xfId="28259"/>
    <cellStyle name="Normal 5 2 2 3 9 2" xfId="28260"/>
    <cellStyle name="Normal 5 2 2 4 2 2 2" xfId="28261"/>
    <cellStyle name="Normal 5 2 2 4 2 2 2 2" xfId="28262"/>
    <cellStyle name="Normal 89 3 2 2 3" xfId="28263"/>
    <cellStyle name="Normal 94 3 2 2 3" xfId="28264"/>
    <cellStyle name="Normal 5 2 2 4 2 2 2 2 2" xfId="28265"/>
    <cellStyle name="Normal 7 2 3 2 2" xfId="28266"/>
    <cellStyle name="Normal 5 2 2 4 2 2 2 3 2" xfId="28267"/>
    <cellStyle name="Normal 5 2 2 4 2 2 3" xfId="28268"/>
    <cellStyle name="Normal 5 2 2 4 2 2 3 2" xfId="28269"/>
    <cellStyle name="Normal 5 2 2 4 2 2 4 2" xfId="28270"/>
    <cellStyle name="Normal 5 2 2 4 2 2 5" xfId="28271"/>
    <cellStyle name="Normal 5 2 2 4 2 3" xfId="28272"/>
    <cellStyle name="Normal 5 2 2 4 2 3 2" xfId="28273"/>
    <cellStyle name="Normal 5 2 2 4 2 3 2 2" xfId="28274"/>
    <cellStyle name="Normal 5 2 2 4 2 3 3" xfId="28275"/>
    <cellStyle name="Normal 5 2 2 4 2 3 3 2" xfId="28276"/>
    <cellStyle name="Normal 5 2 2 4 2 3 4" xfId="28277"/>
    <cellStyle name="Normal 5 2 2 4 2 4" xfId="28278"/>
    <cellStyle name="Normal 5 2 2 4 2 4 2" xfId="28279"/>
    <cellStyle name="Normal 5 2 2 4 2 5" xfId="28280"/>
    <cellStyle name="Normal 5 2 2 4 2 5 2" xfId="28281"/>
    <cellStyle name="Normal 5 2 2 4 3 2 2" xfId="28282"/>
    <cellStyle name="Normal 5 2 2 4 3 2 2 2" xfId="28283"/>
    <cellStyle name="Normal 95 3 2 2 3" xfId="28284"/>
    <cellStyle name="Normal 5 2 2 4 3 2 2 2 2" xfId="28285"/>
    <cellStyle name="Normal 8 2 3 2 2" xfId="28286"/>
    <cellStyle name="SAPBEXaggItemX 2 7" xfId="28287"/>
    <cellStyle name="Normal 5 2 2 4 3 2 2 3 2" xfId="28288"/>
    <cellStyle name="Normal 8 2 3 3" xfId="28289"/>
    <cellStyle name="Normal 5 2 2 4 3 2 2 4" xfId="28290"/>
    <cellStyle name="Normal 5 2 2 4 3 2 3" xfId="28291"/>
    <cellStyle name="Normal 5 2 2 4 3 2 3 2" xfId="28292"/>
    <cellStyle name="Normal 5 2 2 4 3 2 5" xfId="28293"/>
    <cellStyle name="Normal 5 2 2 4 3 3" xfId="28294"/>
    <cellStyle name="Normal 5 2 2 4 3 3 2" xfId="28295"/>
    <cellStyle name="Normal 5 2 2 4 3 3 2 2" xfId="28296"/>
    <cellStyle name="Normal 5 2 2 4 3 4" xfId="28297"/>
    <cellStyle name="Normal 5 2 2 4 3 4 2" xfId="28298"/>
    <cellStyle name="Normal 5 2 2 4 3 5" xfId="28299"/>
    <cellStyle name="Normal 5 2 2 4 3 5 2" xfId="28300"/>
    <cellStyle name="Normal 5 2 2 4 4 2" xfId="28301"/>
    <cellStyle name="Normal 5 2 2 4 4 2 2" xfId="28302"/>
    <cellStyle name="Normal 5 2 2 4 4 2 2 2" xfId="28303"/>
    <cellStyle name="Normal 5 2 2 4 4 2 3" xfId="28304"/>
    <cellStyle name="Normal 5 2 2 4 4 2 3 2" xfId="28305"/>
    <cellStyle name="Normal 5 2 2 4 4 3" xfId="28306"/>
    <cellStyle name="Normal 5 2 2 4 4 3 2" xfId="28307"/>
    <cellStyle name="Normal 5 2 2 4 4 4" xfId="28308"/>
    <cellStyle name="Normal 5 2 2 4 4 4 2" xfId="28309"/>
    <cellStyle name="Normal 5 2 2 4 4 5" xfId="28310"/>
    <cellStyle name="Normal 5 2 2 4 5" xfId="28311"/>
    <cellStyle name="Normal 5 2 2 4 5 2" xfId="28312"/>
    <cellStyle name="Normal 69 2 2 2 2 3" xfId="28313"/>
    <cellStyle name="Normal 74 2 2 2 2 3" xfId="28314"/>
    <cellStyle name="Normal 5 2 2 4 5 2 2" xfId="28315"/>
    <cellStyle name="Normal 69 2 2 2 2 3 2" xfId="28316"/>
    <cellStyle name="Normal 74 2 2 2 2 3 2" xfId="28317"/>
    <cellStyle name="Normal 5 2 2 4 5 2 2 2" xfId="28318"/>
    <cellStyle name="Normal 69 2 2 2 2 4" xfId="28319"/>
    <cellStyle name="Normal 74 2 2 2 2 4" xfId="28320"/>
    <cellStyle name="Normal 5 2 2 4 5 2 3" xfId="28321"/>
    <cellStyle name="Normal 5 3 3 3 2 2 3 2" xfId="28322"/>
    <cellStyle name="Normal 5 2 2 4 5 4" xfId="28323"/>
    <cellStyle name="Normal 5 2 2 4 5 5" xfId="28324"/>
    <cellStyle name="Normal 5 2 2 4 6" xfId="28325"/>
    <cellStyle name="Normal 5 2 2 4 6 2" xfId="28326"/>
    <cellStyle name="Normal 5 2 2 4 6 2 2" xfId="28327"/>
    <cellStyle name="Normal 5 2 2 4 6 3 2" xfId="28328"/>
    <cellStyle name="Normal 5 2 2 4 7" xfId="28329"/>
    <cellStyle name="SDEntry 2" xfId="28330"/>
    <cellStyle name="Percent 109" xfId="28331"/>
    <cellStyle name="Percent 114" xfId="28332"/>
    <cellStyle name="Normal 5 2 2 4 7 2" xfId="28333"/>
    <cellStyle name="Normal 5 2 2 4 8" xfId="28334"/>
    <cellStyle name="Normal 5 2 2 4 8 2" xfId="28335"/>
    <cellStyle name="Normal 5 2 2 4 9" xfId="28336"/>
    <cellStyle name="Note 17 5" xfId="28337"/>
    <cellStyle name="Note 22 5" xfId="28338"/>
    <cellStyle name="Normal 5 2 2 5 2 2" xfId="28339"/>
    <cellStyle name="Note 17 5 2" xfId="28340"/>
    <cellStyle name="Note 22 5 2" xfId="28341"/>
    <cellStyle name="Normal 5 2 2 5 2 2 2" xfId="28342"/>
    <cellStyle name="Note 17 5 2 2" xfId="28343"/>
    <cellStyle name="Note 22 5 2 2" xfId="28344"/>
    <cellStyle name="Normal 5 2 2 5 2 2 2 2" xfId="28345"/>
    <cellStyle name="Normal 5 2 2 5 2 2 2 2 2" xfId="28346"/>
    <cellStyle name="Normal 5 2 2 5 2 2 2 3 2" xfId="28347"/>
    <cellStyle name="Normal 5 2 2 5 2 2 2 4" xfId="28348"/>
    <cellStyle name="Note 17 5 3" xfId="28349"/>
    <cellStyle name="Note 22 5 3" xfId="28350"/>
    <cellStyle name="Normal 5 2 2 5 2 2 3" xfId="28351"/>
    <cellStyle name="Normal 5 2 2 5 2 2 3 2" xfId="28352"/>
    <cellStyle name="Normal 5 2 2 5 2 2 4" xfId="28353"/>
    <cellStyle name="Normal 5 2 2 5 2 2 4 2" xfId="28354"/>
    <cellStyle name="Normal 5 2 2 5 2 2 5" xfId="28355"/>
    <cellStyle name="Note 17 6" xfId="28356"/>
    <cellStyle name="Note 22 6" xfId="28357"/>
    <cellStyle name="Normal 5 2 2 5 2 3" xfId="28358"/>
    <cellStyle name="Normal 5 2 2 5 2 3 2" xfId="28359"/>
    <cellStyle name="Normal 5 2 2 5 2 3 2 2" xfId="28360"/>
    <cellStyle name="Normal 5 2 2 5 2 3 3" xfId="28361"/>
    <cellStyle name="Normal 5 2 2 5 2 3 3 2" xfId="28362"/>
    <cellStyle name="Normal 5 2 2 5 2 3 4" xfId="28363"/>
    <cellStyle name="Normal 5 2 2 5 2 4" xfId="28364"/>
    <cellStyle name="Normal 5 2 2 5 2 4 2" xfId="28365"/>
    <cellStyle name="Normal 5 2 2 5 2 5" xfId="28366"/>
    <cellStyle name="Normal 5 2 2 5 2 5 2" xfId="28367"/>
    <cellStyle name="Normal 5 2 2 5 3" xfId="28368"/>
    <cellStyle name="Note 18 5" xfId="28369"/>
    <cellStyle name="Note 23 5" xfId="28370"/>
    <cellStyle name="Normal 5 2 2 5 3 2" xfId="28371"/>
    <cellStyle name="Note 18 5 2 2" xfId="28372"/>
    <cellStyle name="Note 23 5 2 2" xfId="28373"/>
    <cellStyle name="Normal 5 2 2 5 3 2 2 2" xfId="28374"/>
    <cellStyle name="Note 18 5 3" xfId="28375"/>
    <cellStyle name="Note 23 5 3" xfId="28376"/>
    <cellStyle name="Normal 5 2 2 5 3 2 3" xfId="28377"/>
    <cellStyle name="Normal 5 2 2 5 3 2 3 2" xfId="28378"/>
    <cellStyle name="Normal 5 2 2 5 3 2 4" xfId="28379"/>
    <cellStyle name="Note 18 6" xfId="28380"/>
    <cellStyle name="Note 23 6" xfId="28381"/>
    <cellStyle name="Normal 5 2 2 5 3 3" xfId="28382"/>
    <cellStyle name="Normal 5 2 2 5 3 4" xfId="28383"/>
    <cellStyle name="Normal 5 2 2 5 3 4 2" xfId="28384"/>
    <cellStyle name="Normal 5 2 2 5 3 5" xfId="28385"/>
    <cellStyle name="Normal 5 2 2 5 4" xfId="28386"/>
    <cellStyle name="Note 19 5" xfId="28387"/>
    <cellStyle name="Note 24 5" xfId="28388"/>
    <cellStyle name="Normal 5 2 2 5 4 2" xfId="28389"/>
    <cellStyle name="Note 19 5 2" xfId="28390"/>
    <cellStyle name="Note 24 5 2" xfId="28391"/>
    <cellStyle name="Normal 5 2 2 5 4 2 2" xfId="28392"/>
    <cellStyle name="Note 19 5 2 2" xfId="28393"/>
    <cellStyle name="Note 24 5 2 2" xfId="28394"/>
    <cellStyle name="Normal 5 2 2 5 4 2 2 2" xfId="28395"/>
    <cellStyle name="Note 19 5 3" xfId="28396"/>
    <cellStyle name="Note 24 5 3" xfId="28397"/>
    <cellStyle name="Normal 5 2 2 5 4 2 3" xfId="28398"/>
    <cellStyle name="Normal 5 2 2 5 4 2 3 2" xfId="28399"/>
    <cellStyle name="Normal 5 2 2 5 4 2 4" xfId="28400"/>
    <cellStyle name="Note 19 6" xfId="28401"/>
    <cellStyle name="Note 24 6" xfId="28402"/>
    <cellStyle name="Normal 5 2 2 5 4 3" xfId="28403"/>
    <cellStyle name="Normal 5 2 2 5 4 3 2" xfId="28404"/>
    <cellStyle name="Normal 5 2 2 5 5" xfId="28405"/>
    <cellStyle name="Note 25 5" xfId="28406"/>
    <cellStyle name="Note 30 5" xfId="28407"/>
    <cellStyle name="Normal 5 2 2 5 5 2" xfId="28408"/>
    <cellStyle name="Note 25 5 2" xfId="28409"/>
    <cellStyle name="Note 30 5 2" xfId="28410"/>
    <cellStyle name="Normal 5 2 2 5 5 2 2" xfId="28411"/>
    <cellStyle name="Note 25 6" xfId="28412"/>
    <cellStyle name="Note 30 6" xfId="28413"/>
    <cellStyle name="Normal 5 2 2 5 5 3" xfId="28414"/>
    <cellStyle name="Normal 5 2 2 5 5 3 2" xfId="28415"/>
    <cellStyle name="Normal 5 2 2 5 6" xfId="28416"/>
    <cellStyle name="Note 26 5" xfId="28417"/>
    <cellStyle name="Note 31 5" xfId="28418"/>
    <cellStyle name="Normal 5 2 2 5 6 2" xfId="28419"/>
    <cellStyle name="Normal 5 2 2 5 7" xfId="28420"/>
    <cellStyle name="Note 27 5" xfId="28421"/>
    <cellStyle name="Note 32 5" xfId="28422"/>
    <cellStyle name="Normal 5 2 2 5 7 2" xfId="28423"/>
    <cellStyle name="Normal 5 2 2 5 8" xfId="28424"/>
    <cellStyle name="Normal 5 2 2 6 2 2" xfId="28425"/>
    <cellStyle name="Обычный 9 2" xfId="28426"/>
    <cellStyle name="Normal 5 2 2 6 2 3" xfId="28427"/>
    <cellStyle name="Normal 5 2 2 6 2 3 2" xfId="28428"/>
    <cellStyle name="Normal 5 2 2 6 2 4" xfId="28429"/>
    <cellStyle name="Normal 5 2 2 6 2 4 2" xfId="28430"/>
    <cellStyle name="Normal 5 2 2 6 2 5" xfId="28431"/>
    <cellStyle name="Normal 5 2 2 6 3 2 2" xfId="28432"/>
    <cellStyle name="Normal 5 2 2 6 3 3" xfId="28433"/>
    <cellStyle name="Normal 5 2 2 6 3 3 2" xfId="28434"/>
    <cellStyle name="Normal 5 2 2 6 3 4" xfId="28435"/>
    <cellStyle name="Normal 5 2 2 6 5 2" xfId="28436"/>
    <cellStyle name="Normal 5 2 2 6 6" xfId="28437"/>
    <cellStyle name="Normal 5 2 2 8" xfId="28438"/>
    <cellStyle name="Normal 5 2 2 9" xfId="28439"/>
    <cellStyle name="Output 3 2 2 3 2 2" xfId="28440"/>
    <cellStyle name="Normal 5 2 3" xfId="28441"/>
    <cellStyle name="Normal 5 2 3 10" xfId="28442"/>
    <cellStyle name="Normal 5 2 3 10 2" xfId="28443"/>
    <cellStyle name="Normal 5 2 3 10 2 2" xfId="28444"/>
    <cellStyle name="Normal 5 2 3 10 3" xfId="28445"/>
    <cellStyle name="Normal 5 2 3 10 4" xfId="28446"/>
    <cellStyle name="Normal 5 2 3 11" xfId="28447"/>
    <cellStyle name="Normal 5 2 3 11 2" xfId="28448"/>
    <cellStyle name="Normal 5 2 3 12" xfId="28449"/>
    <cellStyle name="Normal 5 2 3 12 2" xfId="28450"/>
    <cellStyle name="Normal 5 2 3 2 2 5" xfId="28451"/>
    <cellStyle name="Normal 5 2 3 2 2 5 2" xfId="28452"/>
    <cellStyle name="Percent 9 5 2" xfId="28453"/>
    <cellStyle name="Normal 5 2 3 2 2 6" xfId="28454"/>
    <cellStyle name="Normal 95 5 2" xfId="28455"/>
    <cellStyle name="Normal 5 2 3 2 3 2 2 2" xfId="28456"/>
    <cellStyle name="Normal 95 5 2 2" xfId="28457"/>
    <cellStyle name="Normal 5 2 3 2 3 2 2 2 2" xfId="28458"/>
    <cellStyle name="Normal 95 6 2" xfId="28459"/>
    <cellStyle name="Normal 5 2 3 2 3 2 3 2" xfId="28460"/>
    <cellStyle name="Normal 95 7 2" xfId="28461"/>
    <cellStyle name="Normal 5 3 2 3 2 2 2 4" xfId="28462"/>
    <cellStyle name="Normal 5 2 3 2 3 2 4 2" xfId="28463"/>
    <cellStyle name="Normal 96 5 2" xfId="28464"/>
    <cellStyle name="Normal 5 2 3 2 3 3 2 2" xfId="28465"/>
    <cellStyle name="Normal 96 6 2" xfId="28466"/>
    <cellStyle name="Normal 5 2 3 2 3 3 3 2" xfId="28467"/>
    <cellStyle name="Normal 96 7" xfId="28468"/>
    <cellStyle name="Normal 5 2 3 2 3 3 4" xfId="28469"/>
    <cellStyle name="Normal 97 5" xfId="28470"/>
    <cellStyle name="Normal 5 2 3 2 3 4 2" xfId="28471"/>
    <cellStyle name="Normal 98 5" xfId="28472"/>
    <cellStyle name="Normal 5 2 3 2 3 5 2" xfId="28473"/>
    <cellStyle name="Normal 5 2 3 2 3 6" xfId="28474"/>
    <cellStyle name="Normal 5 2 3 2 4 2 2 2" xfId="28475"/>
    <cellStyle name="Normal 5 2 3 2 4 3 2" xfId="28476"/>
    <cellStyle name="Normal 5 2 3 2 4 4" xfId="28477"/>
    <cellStyle name="Normal 5 2 3 2 4 4 2" xfId="28478"/>
    <cellStyle name="Normal 5 2 3 2 4 5" xfId="28479"/>
    <cellStyle name="Normal 89" xfId="28480"/>
    <cellStyle name="Normal 94" xfId="28481"/>
    <cellStyle name="Normal 5 2 3 2 5 2 2" xfId="28482"/>
    <cellStyle name="Normal 89 2" xfId="28483"/>
    <cellStyle name="Normal 94 2" xfId="28484"/>
    <cellStyle name="Normal 5 2 3 2 5 2 2 2" xfId="28485"/>
    <cellStyle name="Normal 96" xfId="28486"/>
    <cellStyle name="Normal 5 2 3 2 5 2 4" xfId="28487"/>
    <cellStyle name="Output 5 2 3 2 2 2" xfId="28488"/>
    <cellStyle name="Normal 5 2 3 2 5 3" xfId="28489"/>
    <cellStyle name="Output 5 2 3 2 2 2 2" xfId="28490"/>
    <cellStyle name="Normal 5 2 3 2 5 3 2" xfId="28491"/>
    <cellStyle name="Output 5 2 3 2 2 3" xfId="28492"/>
    <cellStyle name="Normal 5 2 3 2 5 4" xfId="28493"/>
    <cellStyle name="Output 5 2 3 2 2 3 2" xfId="28494"/>
    <cellStyle name="Normal 5 2 3 2 5 4 2" xfId="28495"/>
    <cellStyle name="Normal 5 2 3 2 5 5" xfId="28496"/>
    <cellStyle name="Normal 5 2 3 2 6" xfId="28497"/>
    <cellStyle name="Normal 5 2 3 2 6 2" xfId="28498"/>
    <cellStyle name="Normal 5 2 3 2 6 2 2" xfId="28499"/>
    <cellStyle name="Output 5 2 3 2 3 2" xfId="28500"/>
    <cellStyle name="Normal 5 2 3 2 6 3" xfId="28501"/>
    <cellStyle name="Normal 5 2 3 2 6 3 2" xfId="28502"/>
    <cellStyle name="Normal 5 2 3 2 6 4" xfId="28503"/>
    <cellStyle name="Normal 5 2 3 2 7" xfId="28504"/>
    <cellStyle name="Normal 5 2 3 2 7 2" xfId="28505"/>
    <cellStyle name="Normal 5 2 3 2 8" xfId="28506"/>
    <cellStyle name="Normal 5 2 3 2 8 2" xfId="28507"/>
    <cellStyle name="Normal 5 2 3 3 2 2 2" xfId="28508"/>
    <cellStyle name="Normal 5 2 3 3 2 2 2 2" xfId="28509"/>
    <cellStyle name="Normal 5 2 3 3 2 2 2 2 2" xfId="28510"/>
    <cellStyle name="Normal 5 2 3 3 2 2 2 3" xfId="28511"/>
    <cellStyle name="Normal 5 2 3 3 2 2 2 3 2" xfId="28512"/>
    <cellStyle name="Normal 5 2 3 3 2 2 3" xfId="28513"/>
    <cellStyle name="Normal 5 2 3 3 2 2 3 2" xfId="28514"/>
    <cellStyle name="Normal 5 2 3 3 2 2 4" xfId="28515"/>
    <cellStyle name="Normal 75 3 3 2 2" xfId="28516"/>
    <cellStyle name="Normal 80 3 3 2 2" xfId="28517"/>
    <cellStyle name="Normal 5 2 3 3 2 2 5" xfId="28518"/>
    <cellStyle name="Normal 5 2 3 3 2 3" xfId="28519"/>
    <cellStyle name="Normal 5 2 3 3 2 3 2" xfId="28520"/>
    <cellStyle name="Normal 5 2 3 3 2 3 2 2" xfId="28521"/>
    <cellStyle name="Normal 5 2 3 3 2 3 3" xfId="28522"/>
    <cellStyle name="Normal 7 2 11" xfId="28523"/>
    <cellStyle name="Normal 5 2 3 3 2 3 3 2" xfId="28524"/>
    <cellStyle name="Normal 5 2 3 3 2 3 4" xfId="28525"/>
    <cellStyle name="Percent 18 7 2" xfId="28526"/>
    <cellStyle name="Normal 5 2 3 3 2 4 2" xfId="28527"/>
    <cellStyle name="Normal 5 2 3 3 2 5" xfId="28528"/>
    <cellStyle name="Normal 5 2 3 3 2 5 2" xfId="28529"/>
    <cellStyle name="Normal 5 2 3 3 2 6" xfId="28530"/>
    <cellStyle name="Normal 5 2 3 3 3 2 2" xfId="28531"/>
    <cellStyle name="Normal 5 2 3 3 3 2 3" xfId="28532"/>
    <cellStyle name="Normal 5 2 3 3 3 2 4" xfId="28533"/>
    <cellStyle name="Normal 5 2 3 3 3 3 2" xfId="28534"/>
    <cellStyle name="Normal 5 2 3 3 3 4 2" xfId="28535"/>
    <cellStyle name="Normal 5 2 3 3 4 2" xfId="28536"/>
    <cellStyle name="Normal 5 2 3 3 4 2 2" xfId="28537"/>
    <cellStyle name="Normal 5 2 3 3 4 2 2 2" xfId="28538"/>
    <cellStyle name="Normal 5 2 3 3 4 2 3 2" xfId="28539"/>
    <cellStyle name="Normal 5 2 3 3 4 2 4" xfId="28540"/>
    <cellStyle name="Normal 5 2 3 3 4 3" xfId="28541"/>
    <cellStyle name="Normal 5 2 3 3 4 3 2" xfId="28542"/>
    <cellStyle name="Normal 5 2 3 3 4 4" xfId="28543"/>
    <cellStyle name="Normal 5 2 3 3 4 4 2" xfId="28544"/>
    <cellStyle name="Normal 5 2 3 3 4 5" xfId="28545"/>
    <cellStyle name="Normal 5 2 3 3 5 2" xfId="28546"/>
    <cellStyle name="Normal 5 2 3 3 5 2 2" xfId="28547"/>
    <cellStyle name="Output 5 2 3 3 2 2" xfId="28548"/>
    <cellStyle name="Normal 5 2 3 3 5 3" xfId="28549"/>
    <cellStyle name="Normal 5 2 3 3 5 3 2" xfId="28550"/>
    <cellStyle name="Normal 5 2 3 3 5 4" xfId="28551"/>
    <cellStyle name="Normal 5 2 3 3 6" xfId="28552"/>
    <cellStyle name="Normal 5 2 3 3 6 2" xfId="28553"/>
    <cellStyle name="Normal 5 2 3 3 7" xfId="28554"/>
    <cellStyle name="Normal 5 2 3 3 8" xfId="28555"/>
    <cellStyle name="Normal 5 2 3 4 2 2" xfId="28556"/>
    <cellStyle name="Normal 5 2 3 4 2 2 2" xfId="28557"/>
    <cellStyle name="Normal 5 2 3 4 2 2 2 2" xfId="28558"/>
    <cellStyle name="Normal 5 2 3 4 2 2 3" xfId="28559"/>
    <cellStyle name="Normal 5 2 3 4 2 3" xfId="28560"/>
    <cellStyle name="Normal 5 2 3 4 2 3 2" xfId="28561"/>
    <cellStyle name="Normal 5 2 3 4 2 4" xfId="28562"/>
    <cellStyle name="Normal 5 2 3 4 2 4 2" xfId="28563"/>
    <cellStyle name="Normal 5 2 3 4 3 2 2" xfId="28564"/>
    <cellStyle name="Normal 5 2 3 4 3 2 2 2" xfId="28565"/>
    <cellStyle name="Normal 5 2 3 4 3 2 3" xfId="28566"/>
    <cellStyle name="Normal 5 2 3 4 3 2 4" xfId="28567"/>
    <cellStyle name="Normal 5 2 3 4 3 3" xfId="28568"/>
    <cellStyle name="Normal 5 2 3 4 3 3 2" xfId="28569"/>
    <cellStyle name="Normal 5 2 3 4 3 4 2" xfId="28570"/>
    <cellStyle name="Normal 5 2 3 4 5 2" xfId="28571"/>
    <cellStyle name="Normal 5 2 3 4 6" xfId="28572"/>
    <cellStyle name="Normal 5 2 3 4 7" xfId="28573"/>
    <cellStyle name="Normal 5 2 3 5 2 2" xfId="28574"/>
    <cellStyle name="Normal 5 2 3 5 2 2 2" xfId="28575"/>
    <cellStyle name="Note 3 2 6 3" xfId="28576"/>
    <cellStyle name="Normal 5 2 3 5 2 2 2 2" xfId="28577"/>
    <cellStyle name="Normal 5 2 3 5 2 3" xfId="28578"/>
    <cellStyle name="Output 2 9" xfId="28579"/>
    <cellStyle name="Note 3 2 2 3 2 2" xfId="28580"/>
    <cellStyle name="Normal 5 2 3 5 2 4 2" xfId="28581"/>
    <cellStyle name="Normal 5 2 3 5 3 2" xfId="28582"/>
    <cellStyle name="Normal 5 2 3 5 3 2 2" xfId="28583"/>
    <cellStyle name="Normal 5 2 3 5 3 3" xfId="28584"/>
    <cellStyle name="Normal 5 2 3 5 4" xfId="28585"/>
    <cellStyle name="Normal 5 2 3 5 4 2" xfId="28586"/>
    <cellStyle name="Normal 98 4 2 3 2" xfId="28587"/>
    <cellStyle name="Normal 5 2 3 5 5" xfId="28588"/>
    <cellStyle name="Normal 5 2 3 5 5 2" xfId="28589"/>
    <cellStyle name="Normal 5 2 3 5 6" xfId="28590"/>
    <cellStyle name="Normal 5 2 3 7" xfId="28591"/>
    <cellStyle name="Normal 5 2 3 7 2" xfId="28592"/>
    <cellStyle name="Normal 5 2 3 7 2 2" xfId="28593"/>
    <cellStyle name="Output 2 3 6" xfId="28594"/>
    <cellStyle name="Normal 5 2 3 7 2 2 2" xfId="28595"/>
    <cellStyle name="Normal 5 2 3 7 2 3" xfId="28596"/>
    <cellStyle name="Normal 5 2 3 7 2 3 2" xfId="28597"/>
    <cellStyle name="Note 3 2 4 3 2" xfId="28598"/>
    <cellStyle name="Normal 5 2 3 7 2 4" xfId="28599"/>
    <cellStyle name="常规 3 8 2 2" xfId="28600"/>
    <cellStyle name="Normal 5 2 3 7 3 2" xfId="28601"/>
    <cellStyle name="常规 3 8 3 2" xfId="28602"/>
    <cellStyle name="Normal 5 2 3 7 4 2" xfId="28603"/>
    <cellStyle name="常规 3 8 4" xfId="28604"/>
    <cellStyle name="Normal 5 2 3 7 5" xfId="28605"/>
    <cellStyle name="Normal 5 2 4" xfId="28606"/>
    <cellStyle name="SPEntry" xfId="28607"/>
    <cellStyle name="Normal 97 2 2 2 2" xfId="28608"/>
    <cellStyle name="Normal 5 2 4 10" xfId="28609"/>
    <cellStyle name="SPEntry 2" xfId="28610"/>
    <cellStyle name="Normal 97 2 2 2 2 2" xfId="28611"/>
    <cellStyle name="Normal 5 2 4 10 2" xfId="28612"/>
    <cellStyle name="Normal 97 2 2 2 3" xfId="28613"/>
    <cellStyle name="Normal 5 2 4 11" xfId="28614"/>
    <cellStyle name="Normal 5 2 4 2 2 2 2 2 2" xfId="28615"/>
    <cellStyle name="Normal 5 2 4 2 2 2 2 3 2" xfId="28616"/>
    <cellStyle name="Normal 5 2 4 2 2 2 2 4" xfId="28617"/>
    <cellStyle name="Normal 5 2 4 2 2 2 3 2" xfId="28618"/>
    <cellStyle name="Normal 5 2 4 2 2 2 4 2" xfId="28619"/>
    <cellStyle name="Normal 5 2 4 2 2 3" xfId="28620"/>
    <cellStyle name="Normal 5 2 4 2 2 3 2" xfId="28621"/>
    <cellStyle name="Normal 5 2 4 2 2 3 2 2" xfId="28622"/>
    <cellStyle name="Normal 5 2 4 2 2 3 3" xfId="28623"/>
    <cellStyle name="Normal 5 2 4 2 2 3 3 2" xfId="28624"/>
    <cellStyle name="Normal 5 2 4 2 2 3 4" xfId="28625"/>
    <cellStyle name="Normal 5 2 4 2 2 4 2" xfId="28626"/>
    <cellStyle name="Normal 5 2 4 2 2 5" xfId="28627"/>
    <cellStyle name="Normal 5 2 4 2 2 5 2" xfId="28628"/>
    <cellStyle name="Normal 7 2 6 2 2 2" xfId="28629"/>
    <cellStyle name="Normal 5 2 4 2 2 6" xfId="28630"/>
    <cellStyle name="Normal 5 2 4 2 3 2 2" xfId="28631"/>
    <cellStyle name="Normal 5 2 4 2 3 2 3" xfId="28632"/>
    <cellStyle name="Normal 5 2 4 2 3 2 4" xfId="28633"/>
    <cellStyle name="Normal 5 2 4 2 3 3" xfId="28634"/>
    <cellStyle name="Normal 5 2 4 2 3 3 2" xfId="28635"/>
    <cellStyle name="Normal 5 2 4 2 3 4 2" xfId="28636"/>
    <cellStyle name="Warning Text 30" xfId="28637"/>
    <cellStyle name="Warning Text 25" xfId="28638"/>
    <cellStyle name="Normal 5 2 4 2 4 4" xfId="28639"/>
    <cellStyle name="Normal 5 2 4 2 5" xfId="28640"/>
    <cellStyle name="Normal 5 2 4 2 6" xfId="28641"/>
    <cellStyle name="Normal 5 2 4 2 7" xfId="28642"/>
    <cellStyle name="Normal 5 2 4 3 2 2" xfId="28643"/>
    <cellStyle name="Título 3 2" xfId="28644"/>
    <cellStyle name="Normal 5 2 4 3 2 2 3" xfId="28645"/>
    <cellStyle name="Normal 5 2 4 3 2 2 3 2" xfId="28646"/>
    <cellStyle name="Normal 5 2 4 3 2 2 4" xfId="28647"/>
    <cellStyle name="Normal 5 2 4 3 2 3" xfId="28648"/>
    <cellStyle name="Normal 5 2 4 3 2 3 2" xfId="28649"/>
    <cellStyle name="Normal 5 2 4 3 2 4" xfId="28650"/>
    <cellStyle name="Normal 5 2 4 3 2 4 2" xfId="28651"/>
    <cellStyle name="Normal 5 2 4 3 3 2" xfId="28652"/>
    <cellStyle name="Normal 5 2 4 3 3 3" xfId="28653"/>
    <cellStyle name="Normal 5 2 4 3 3 3 2" xfId="28654"/>
    <cellStyle name="Normal 5 2 4 3 3 4" xfId="28655"/>
    <cellStyle name="Normal 5 2 4 3 4" xfId="28656"/>
    <cellStyle name="Normal 5 2 4 3 4 2" xfId="28657"/>
    <cellStyle name="Normal 5 2 4 3 5" xfId="28658"/>
    <cellStyle name="Normal 5 2 6" xfId="28659"/>
    <cellStyle name="Normal 5 2 4 3 5 2" xfId="28660"/>
    <cellStyle name="Normal 5 2 4 3 6" xfId="28661"/>
    <cellStyle name="Normal 5 2 4 4 2 2 3" xfId="28662"/>
    <cellStyle name="Normal 5 2 4 4 2 2 4" xfId="28663"/>
    <cellStyle name="Normal 5 2 4 4 2 3" xfId="28664"/>
    <cellStyle name="Normal 5 2 4 4 2 3 2" xfId="28665"/>
    <cellStyle name="Normal 5 2 4 4 2 4" xfId="28666"/>
    <cellStyle name="Normal 5 2 4 4 2 4 2" xfId="28667"/>
    <cellStyle name="Normal 5 2 4 4 5" xfId="28668"/>
    <cellStyle name="Normal 5 2 4 4 6" xfId="28669"/>
    <cellStyle name="Normal 5 2 4 6" xfId="28670"/>
    <cellStyle name="Normal 5 2 4 6 2" xfId="28671"/>
    <cellStyle name="Normal 5 2 4 6 2 2" xfId="28672"/>
    <cellStyle name="Normal 5 2 4 6 2 3" xfId="28673"/>
    <cellStyle name="Normal 5 2 4 6 2 3 2" xfId="28674"/>
    <cellStyle name="Note 3 3 3 3 2" xfId="28675"/>
    <cellStyle name="Normal 5 2 4 6 2 4" xfId="28676"/>
    <cellStyle name="Normal 5 2 4 6 3" xfId="28677"/>
    <cellStyle name="Normal 5 2 4 6 3 2" xfId="28678"/>
    <cellStyle name="Normal 5 2 4 6 4" xfId="28679"/>
    <cellStyle name="Normal 5 2 4 6 4 2" xfId="28680"/>
    <cellStyle name="Normal 5 2 4 6 5" xfId="28681"/>
    <cellStyle name="Normal 5 2 4 7" xfId="28682"/>
    <cellStyle name="Normal 5 2 4 7 2" xfId="28683"/>
    <cellStyle name="Normal 5 2 4 7 2 2" xfId="28684"/>
    <cellStyle name="Normal 5 2 4 7 2 3" xfId="28685"/>
    <cellStyle name="Note 3 3 4 3 2" xfId="28686"/>
    <cellStyle name="Normal 5 2 4 7 2 4" xfId="28687"/>
    <cellStyle name="Normal 5 2 4 7 3" xfId="28688"/>
    <cellStyle name="Normal 5 2 4 7 3 2" xfId="28689"/>
    <cellStyle name="Normal 5 2 4 7 4" xfId="28690"/>
    <cellStyle name="Normal 5 2 4 7 4 2" xfId="28691"/>
    <cellStyle name="Normal 5 2 4 7 5" xfId="28692"/>
    <cellStyle name="Normal 5 2 5" xfId="28693"/>
    <cellStyle name="Normal 5 2 5 2 2 2 3" xfId="28694"/>
    <cellStyle name="Normal 5 2 5 2 2 2 3 2" xfId="28695"/>
    <cellStyle name="Normal 5 2 5 2 2 2 4" xfId="28696"/>
    <cellStyle name="Normal 5 2 5 2 2 3 2" xfId="28697"/>
    <cellStyle name="Output 2 2 2 2" xfId="28698"/>
    <cellStyle name="Normal 5 2 5 2 2 4" xfId="28699"/>
    <cellStyle name="Output 2 2 2 2 2" xfId="28700"/>
    <cellStyle name="Note 4 3 2 4" xfId="28701"/>
    <cellStyle name="Normal 5 2 5 2 2 4 2" xfId="28702"/>
    <cellStyle name="Normal 7 2 2 5 2 4" xfId="28703"/>
    <cellStyle name="Output 2 2 2 3" xfId="28704"/>
    <cellStyle name="Normal 5 2 5 2 2 5" xfId="28705"/>
    <cellStyle name="Normal 5 2 5 2 3 2 2" xfId="28706"/>
    <cellStyle name="Normal 5 2 5 2 3 3 2" xfId="28707"/>
    <cellStyle name="Output 2 2 3 2" xfId="28708"/>
    <cellStyle name="Normal 5 2 5 2 3 4" xfId="28709"/>
    <cellStyle name="Normal 5 2 5 2 4 2" xfId="28710"/>
    <cellStyle name="Normal 5 2 5 2 5" xfId="28711"/>
    <cellStyle name="Normal 5 2 5 2 5 2" xfId="28712"/>
    <cellStyle name="Normal 5 2 5 2 6" xfId="28713"/>
    <cellStyle name="Normal 5 2 5 3 2 2" xfId="28714"/>
    <cellStyle name="Normal 5 2 5 3 2 2 2" xfId="28715"/>
    <cellStyle name="Normal 5 2 5 3 2 2 2 2" xfId="28716"/>
    <cellStyle name="Normal 5 2 5 3 2 2 3" xfId="28717"/>
    <cellStyle name="Normal 5 2 5 3 2 2 3 2" xfId="28718"/>
    <cellStyle name="Normal 5 2 5 3 2 2 4" xfId="28719"/>
    <cellStyle name="Output 2 3 2 2" xfId="28720"/>
    <cellStyle name="Normal 5 2 5 3 2 4" xfId="28721"/>
    <cellStyle name="Output 2 3 2 2 2" xfId="28722"/>
    <cellStyle name="Note 5 3 2 4" xfId="28723"/>
    <cellStyle name="Normal 5 2 5 3 2 4 2" xfId="28724"/>
    <cellStyle name="Normal 5 2 5 3 3 2" xfId="28725"/>
    <cellStyle name="Normal 5 2 5 3 3 3" xfId="28726"/>
    <cellStyle name="Normal 5 2 5 3 3 3 2" xfId="28727"/>
    <cellStyle name="Output 2 3 3 2" xfId="28728"/>
    <cellStyle name="Normal 5 2 5 3 3 4" xfId="28729"/>
    <cellStyle name="Normal 5 2 5 3 4" xfId="28730"/>
    <cellStyle name="Normal 5 2 5 3 4 2" xfId="28731"/>
    <cellStyle name="Normal 5 3 4 2 2 2 2" xfId="28732"/>
    <cellStyle name="Normal 5 2 5 3 5" xfId="28733"/>
    <cellStyle name="Normal 5 3 4 2 2 2 3" xfId="28734"/>
    <cellStyle name="Normal 5 2 5 3 6" xfId="28735"/>
    <cellStyle name="Normal 5 2 5 4 2 2 2" xfId="28736"/>
    <cellStyle name="Normal 5 2 5 4 2 3" xfId="28737"/>
    <cellStyle name="Normal 5 2 5 4 2 3 2" xfId="28738"/>
    <cellStyle name="Output 2 4 2 2" xfId="28739"/>
    <cellStyle name="Normal 5 2 5 4 2 4" xfId="28740"/>
    <cellStyle name="Normal 5 2 5 4 3 2" xfId="28741"/>
    <cellStyle name="Normal 5 2 5 4 4" xfId="28742"/>
    <cellStyle name="Normal 5 2 5 4 4 2" xfId="28743"/>
    <cellStyle name="Normal 5 3 4 2 2 3 2" xfId="28744"/>
    <cellStyle name="Normal 5 2 5 4 5" xfId="28745"/>
    <cellStyle name="Normal 5 2 5 5" xfId="28746"/>
    <cellStyle name="Normal 5 2 5 5 2" xfId="28747"/>
    <cellStyle name="Normal 5 2 5 5 2 2" xfId="28748"/>
    <cellStyle name="Normal 5 2 5 5 2 2 2" xfId="28749"/>
    <cellStyle name="Normal 5 2 5 5 2 3" xfId="28750"/>
    <cellStyle name="Normal 5 2 5 5 2 3 2" xfId="28751"/>
    <cellStyle name="Output 2 5 2 2" xfId="28752"/>
    <cellStyle name="Note 3 4 2 3 2" xfId="28753"/>
    <cellStyle name="Normal 5 2 5 5 2 4" xfId="28754"/>
    <cellStyle name="Normal 5 2 5 5 3" xfId="28755"/>
    <cellStyle name="Normal 5 2 5 5 3 2" xfId="28756"/>
    <cellStyle name="Normal 5 2 5 5 4" xfId="28757"/>
    <cellStyle name="Normal 5 2 5 5 4 2" xfId="28758"/>
    <cellStyle name="Normal 5 3 4 2 2 4 2" xfId="28759"/>
    <cellStyle name="Normal 5 2 5 5 5" xfId="28760"/>
    <cellStyle name="Normal 5 2 5 6" xfId="28761"/>
    <cellStyle name="Normal 5 2 5 6 2" xfId="28762"/>
    <cellStyle name="Normal 5 2 5 6 2 2" xfId="28763"/>
    <cellStyle name="Normal 5 2 5 6 3" xfId="28764"/>
    <cellStyle name="Normal 5 2 5 6 3 2" xfId="28765"/>
    <cellStyle name="Normal 5 2 5 6 4" xfId="28766"/>
    <cellStyle name="Normal 5 2 5 7" xfId="28767"/>
    <cellStyle name="Normal 5 2 5 7 2" xfId="28768"/>
    <cellStyle name="Normal 5 2 6 3 2 3 2" xfId="28769"/>
    <cellStyle name="Output 3 3 2 2" xfId="28770"/>
    <cellStyle name="Normal 5 2 6 3 2 4" xfId="28771"/>
    <cellStyle name="Normal 5 2 6 3 3" xfId="28772"/>
    <cellStyle name="Normal 5 2 6 3 3 2" xfId="28773"/>
    <cellStyle name="Normal 5 2 6 3 4" xfId="28774"/>
    <cellStyle name="Normal 5 2 6 3 4 2" xfId="28775"/>
    <cellStyle name="Normal 5 3 4 2 3 2 2" xfId="28776"/>
    <cellStyle name="Normal 5 2 6 3 5" xfId="28777"/>
    <cellStyle name="Normal 5 2 6 4" xfId="28778"/>
    <cellStyle name="Normal 5 2 6 4 2 3" xfId="28779"/>
    <cellStyle name="Normal 5 2 6 4 2 3 2" xfId="28780"/>
    <cellStyle name="Output 3 4 2 2" xfId="28781"/>
    <cellStyle name="Normal 5 2 6 4 2 4" xfId="28782"/>
    <cellStyle name="Normal 5 2 6 4 3 2" xfId="28783"/>
    <cellStyle name="Normal 5 2 6 4 4" xfId="28784"/>
    <cellStyle name="Normal 5 2 6 4 4 2" xfId="28785"/>
    <cellStyle name="Normal 5 3 4 2 3 3 2" xfId="28786"/>
    <cellStyle name="Normal 5 2 6 4 5" xfId="28787"/>
    <cellStyle name="Normal 5 2 6 5" xfId="28788"/>
    <cellStyle name="Normal 5 2 6 5 3 2" xfId="28789"/>
    <cellStyle name="Normal 5 2 6 5 4" xfId="28790"/>
    <cellStyle name="Normal 5 2 6 6" xfId="28791"/>
    <cellStyle name="Normal 5 2 6 7" xfId="28792"/>
    <cellStyle name="Normal 5 2 6 7 2" xfId="28793"/>
    <cellStyle name="Output 5 2 4 3 2 2" xfId="28794"/>
    <cellStyle name="Normal 5 2 7" xfId="28795"/>
    <cellStyle name="Normal 5 2 7 2 2 2 2" xfId="28796"/>
    <cellStyle name="Normal 5 2 7 2 2 3 2" xfId="28797"/>
    <cellStyle name="Output 4 2 2 2" xfId="28798"/>
    <cellStyle name="Normal 5 2 7 2 2 4" xfId="28799"/>
    <cellStyle name="Normal 5 2 7 2 3 2" xfId="28800"/>
    <cellStyle name="Normal 5 2 7 2 4 2" xfId="28801"/>
    <cellStyle name="Normal 5 2 7 2 5" xfId="28802"/>
    <cellStyle name="Normal 5 2 7 3" xfId="28803"/>
    <cellStyle name="Normal 5 2 7 3 2" xfId="28804"/>
    <cellStyle name="Normal 5 2 7 3 2 2" xfId="28805"/>
    <cellStyle name="Normal 5 2 7 3 3 2" xfId="28806"/>
    <cellStyle name="Normal 5 2 7 3 4" xfId="28807"/>
    <cellStyle name="Normal 5 2 7 4" xfId="28808"/>
    <cellStyle name="Normal 5 2 7 4 2" xfId="28809"/>
    <cellStyle name="Normal 5 2 7 5" xfId="28810"/>
    <cellStyle name="Normal 5 2 7 5 2" xfId="28811"/>
    <cellStyle name="Normal 5 2 7 6" xfId="28812"/>
    <cellStyle name="Normal 5 2 8" xfId="28813"/>
    <cellStyle name="Normal 5 2 9" xfId="28814"/>
    <cellStyle name="Normal 5 2 9 2" xfId="28815"/>
    <cellStyle name="Normal 5 2 9 2 2 2" xfId="28816"/>
    <cellStyle name="Normal 5 2 9 2 3 2" xfId="28817"/>
    <cellStyle name="Normal 5 2 9 3" xfId="28818"/>
    <cellStyle name="Normal 5 2 9 3 2" xfId="28819"/>
    <cellStyle name="Normal 5 2 9 4" xfId="28820"/>
    <cellStyle name="Normal 5 2 9 4 2" xfId="28821"/>
    <cellStyle name="Normal 5 3 10" xfId="28822"/>
    <cellStyle name="Normal 5 3 10 2" xfId="28823"/>
    <cellStyle name="Note 4 5 3" xfId="28824"/>
    <cellStyle name="Normal 5 3 10 2 2" xfId="28825"/>
    <cellStyle name="Note 4 5 3 2" xfId="28826"/>
    <cellStyle name="Normal 5 3 10 2 2 2" xfId="28827"/>
    <cellStyle name="Note 4 5 4" xfId="28828"/>
    <cellStyle name="Normal 5 3 10 2 3" xfId="28829"/>
    <cellStyle name="Note 4 5 4 2" xfId="28830"/>
    <cellStyle name="Normal 5 3 10 2 3 2" xfId="28831"/>
    <cellStyle name="Note 4 5 5" xfId="28832"/>
    <cellStyle name="Normal 5 3 10 2 4" xfId="28833"/>
    <cellStyle name="Normal 5 3 10 3" xfId="28834"/>
    <cellStyle name="Note 4 6 3" xfId="28835"/>
    <cellStyle name="Normal 5 3 10 3 2" xfId="28836"/>
    <cellStyle name="Normal 5 3 10 4" xfId="28837"/>
    <cellStyle name="Percent 106 2" xfId="28838"/>
    <cellStyle name="Normal 5 3 10 4 2" xfId="28839"/>
    <cellStyle name="Percent 106 2 2" xfId="28840"/>
    <cellStyle name="Normal 5 3 10 5" xfId="28841"/>
    <cellStyle name="Normal 5 3 11" xfId="28842"/>
    <cellStyle name="SAPBEXexcGood1 2 2 4" xfId="28843"/>
    <cellStyle name="Normal 5 3 11 2" xfId="28844"/>
    <cellStyle name="Note 5 5 3" xfId="28845"/>
    <cellStyle name="SAPBEXexcGood1 2 2 4 2" xfId="28846"/>
    <cellStyle name="Normal 5 3 11 2 2" xfId="28847"/>
    <cellStyle name="SAPBEXexcGood1 2 2 5" xfId="28848"/>
    <cellStyle name="Normal 5 3 11 3" xfId="28849"/>
    <cellStyle name="Normal 5 3 11 4" xfId="28850"/>
    <cellStyle name="Percent 107 2" xfId="28851"/>
    <cellStyle name="SAPBEXexcGood1 2 3 4" xfId="28852"/>
    <cellStyle name="Normal 5 3 12 2" xfId="28853"/>
    <cellStyle name="Normal 5 3 13 2" xfId="28854"/>
    <cellStyle name="Normal 5 3 2 10 2 2" xfId="28855"/>
    <cellStyle name="Normal 5 3 2 10 3 2" xfId="28856"/>
    <cellStyle name="Normal 5 3 2 11" xfId="28857"/>
    <cellStyle name="Normal 5 3 2 11 2" xfId="28858"/>
    <cellStyle name="Normal 5 3 2 12" xfId="28859"/>
    <cellStyle name="Normal 5 3 2 12 2" xfId="28860"/>
    <cellStyle name="Normal 5 3 2 2 2" xfId="28861"/>
    <cellStyle name="Normal 5 3 2 2 2 2" xfId="28862"/>
    <cellStyle name="Normal 5 3 2 2 2 2 2" xfId="28863"/>
    <cellStyle name="Normal 5 3 2 2 2 2 2 2" xfId="28864"/>
    <cellStyle name="Normal 5 3 2 2 2 2 2 3" xfId="28865"/>
    <cellStyle name="Normal 5 3 2 2 2 2 2 4" xfId="28866"/>
    <cellStyle name="Normal 5 3 2 2 2 2 3" xfId="28867"/>
    <cellStyle name="Normal 5 3 2 2 2 2 3 2" xfId="28868"/>
    <cellStyle name="Normal 5 3 2 2 2 2 4" xfId="28869"/>
    <cellStyle name="Normal 5 3 2 2 2 2 4 2" xfId="28870"/>
    <cellStyle name="Normal 5 3 2 2 2 2 5" xfId="28871"/>
    <cellStyle name="Normal 5 3 2 2 2 3 2" xfId="28872"/>
    <cellStyle name="Normal 5 3 2 2 2 3 3" xfId="28873"/>
    <cellStyle name="Total 4 3 2 3 3" xfId="28874"/>
    <cellStyle name="Normal 5 3 2 2 2 3 3 2" xfId="28875"/>
    <cellStyle name="Normal 5 3 2 2 2 3 4" xfId="28876"/>
    <cellStyle name="Note 35 3 2" xfId="28877"/>
    <cellStyle name="Note 40 3 2" xfId="28878"/>
    <cellStyle name="Normal 5 3 2 2 2 4" xfId="28879"/>
    <cellStyle name="Note 35 3 2 2" xfId="28880"/>
    <cellStyle name="Note 40 3 2 2" xfId="28881"/>
    <cellStyle name="Normal 5 3 2 2 2 4 2" xfId="28882"/>
    <cellStyle name="Note 35 3 3" xfId="28883"/>
    <cellStyle name="Note 40 3 3" xfId="28884"/>
    <cellStyle name="Normal 5 3 2 2 2 5" xfId="28885"/>
    <cellStyle name="Normal 5 3 2 2 2 5 2" xfId="28886"/>
    <cellStyle name="Normal 5 3 2 2 3" xfId="28887"/>
    <cellStyle name="Normal 5 3 2 2 3 2" xfId="28888"/>
    <cellStyle name="Normal 5 3 2 2 3 2 2" xfId="28889"/>
    <cellStyle name="Normal 5 3 2 2 3 2 2 2" xfId="28890"/>
    <cellStyle name="Normal 5 3 2 2 3 2 2 2 2" xfId="28891"/>
    <cellStyle name="Normal 5 4 2 4 5 2" xfId="28892"/>
    <cellStyle name="Normal 5 3 2 2 3 2 2 3" xfId="28893"/>
    <cellStyle name="Normal 5 3 2 2 3 2 2 3 2" xfId="28894"/>
    <cellStyle name="Normal 76 2 2 2 2 3" xfId="28895"/>
    <cellStyle name="Normal 81 2 2 2 2 3" xfId="28896"/>
    <cellStyle name="Normal 5 3 2 2 3 2 3" xfId="28897"/>
    <cellStyle name="Normal 5 3 2 2 3 2 3 2" xfId="28898"/>
    <cellStyle name="Normal 5 3 2 2 3 2 4" xfId="28899"/>
    <cellStyle name="Normal 5 3 2 2 3 2 5" xfId="28900"/>
    <cellStyle name="Normal 5 3 2 2 3 3" xfId="28901"/>
    <cellStyle name="Normal 5 3 2 2 3 3 3" xfId="28902"/>
    <cellStyle name="Normal 5 3 2 2 3 3 3 2" xfId="28903"/>
    <cellStyle name="Note 35 4 2" xfId="28904"/>
    <cellStyle name="Note 40 4 2" xfId="28905"/>
    <cellStyle name="Normal 5 3 2 2 3 4" xfId="28906"/>
    <cellStyle name="Note 35 4 2 2" xfId="28907"/>
    <cellStyle name="Note 40 4 2 2" xfId="28908"/>
    <cellStyle name="Normal 5 3 2 2 3 4 2" xfId="28909"/>
    <cellStyle name="Note 35 4 3" xfId="28910"/>
    <cellStyle name="Note 40 4 3" xfId="28911"/>
    <cellStyle name="Normal 5 3 2 2 3 5" xfId="28912"/>
    <cellStyle name="Normal 5 3 2 2 3 5 2" xfId="28913"/>
    <cellStyle name="Normal 5 3 2 2 4" xfId="28914"/>
    <cellStyle name="Normal 5 3 2 2 4 2 2" xfId="28915"/>
    <cellStyle name="Percent 20 7 2 3" xfId="28916"/>
    <cellStyle name="Normal 5 3 2 2 4 2 2 2" xfId="28917"/>
    <cellStyle name="Normal 5 3 3 2 6 2" xfId="28918"/>
    <cellStyle name="Normal 5 3 2 2 4 2 3" xfId="28919"/>
    <cellStyle name="Normal 5 3 2 2 4 2 3 2" xfId="28920"/>
    <cellStyle name="Output 5 3 3 2 3 2" xfId="28921"/>
    <cellStyle name="Normal 5 3 2 2 4 2 4" xfId="28922"/>
    <cellStyle name="Normal 5 3 2 2 4 3" xfId="28923"/>
    <cellStyle name="Normal 5 3 2 2 4 4" xfId="28924"/>
    <cellStyle name="Normal 5 3 2 2 4 4 2" xfId="28925"/>
    <cellStyle name="Normal 5 3 2 2 4 5" xfId="28926"/>
    <cellStyle name="Normal 5 3 2 2 5" xfId="28927"/>
    <cellStyle name="Normal 5 3 2 2 5 2" xfId="28928"/>
    <cellStyle name="Normal 5 3 2 2 5 2 2" xfId="28929"/>
    <cellStyle name="Normal 5 3 2 2 5 2 2 2" xfId="28930"/>
    <cellStyle name="Normal 5 3 2 2 5 2 3" xfId="28931"/>
    <cellStyle name="Normal 5 3 2 2 5 2 3 2" xfId="28932"/>
    <cellStyle name="Output 5 3 2 2 2 2" xfId="28933"/>
    <cellStyle name="Normal 5 3 2 2 5 3" xfId="28934"/>
    <cellStyle name="Output 5 3 2 2 2 2 2" xfId="28935"/>
    <cellStyle name="Normal 5 3 2 2 5 3 2" xfId="28936"/>
    <cellStyle name="Output 5 3 2 2 2 3" xfId="28937"/>
    <cellStyle name="Normal 5 3 2 2 5 4" xfId="28938"/>
    <cellStyle name="Output 5 3 2 2 2 3 2" xfId="28939"/>
    <cellStyle name="Normal 5 3 2 2 5 4 2" xfId="28940"/>
    <cellStyle name="Normal 5 3 2 2 5 5" xfId="28941"/>
    <cellStyle name="Normal 5 3 2 2 6" xfId="28942"/>
    <cellStyle name="Normal 5 3 2 2 6 3 2" xfId="28943"/>
    <cellStyle name="Normal 5 3 2 2 6 4" xfId="28944"/>
    <cellStyle name="Normal 5 3 2 2 7 2" xfId="28945"/>
    <cellStyle name="Normal 5 3 2 2 8" xfId="28946"/>
    <cellStyle name="Normal 5 3 2 2 8 2" xfId="28947"/>
    <cellStyle name="Normal 5 3 2 2 9" xfId="28948"/>
    <cellStyle name="Normal 5 3 2 3 2 2" xfId="28949"/>
    <cellStyle name="Normal 5 3 2 3 2 2 2 2 2" xfId="28950"/>
    <cellStyle name="Normal 5 3 2 3 2 2 2 3" xfId="28951"/>
    <cellStyle name="Normal 5 3 2 3 2 2 2 3 2" xfId="28952"/>
    <cellStyle name="Normal 5 3 2 3 2 2 3" xfId="28953"/>
    <cellStyle name="Normal 5 3 2 3 2 2 4" xfId="28954"/>
    <cellStyle name="Normal 5 3 2 3 2 2 4 2" xfId="28955"/>
    <cellStyle name="Normal 5 3 2 3 2 2 5" xfId="28956"/>
    <cellStyle name="Normal 5 3 2 3 2 3" xfId="28957"/>
    <cellStyle name="Normal 5 3 2 3 2 3 3" xfId="28958"/>
    <cellStyle name="Total 5 3 2 3 3" xfId="28959"/>
    <cellStyle name="Normal 5 3 2 3 2 3 3 2" xfId="28960"/>
    <cellStyle name="Normal 5 3 2 3 2 3 4" xfId="28961"/>
    <cellStyle name="Note 36 3 3" xfId="28962"/>
    <cellStyle name="Normal 5 3 2 3 2 5" xfId="28963"/>
    <cellStyle name="Normal 5 3 2 3 3" xfId="28964"/>
    <cellStyle name="Normal 5 3 2 3 3 2" xfId="28965"/>
    <cellStyle name="Normal 5 3 2 3 3 2 2" xfId="28966"/>
    <cellStyle name="Normal 5 3 2 3 3 2 2 2" xfId="28967"/>
    <cellStyle name="Normal 5 3 2 3 3 2 3" xfId="28968"/>
    <cellStyle name="Normal 5 3 2 3 3 2 4" xfId="28969"/>
    <cellStyle name="Normal 5 3 2 3 3 3" xfId="28970"/>
    <cellStyle name="Note 36 4 2" xfId="28971"/>
    <cellStyle name="Normal 5 3 2 3 3 4" xfId="28972"/>
    <cellStyle name="Normal 6 2 3 2 3 2 4" xfId="28973"/>
    <cellStyle name="Note 36 4 2 2" xfId="28974"/>
    <cellStyle name="Normal 5 3 2 3 3 4 2" xfId="28975"/>
    <cellStyle name="Note 36 4 3" xfId="28976"/>
    <cellStyle name="Normal 5 3 2 3 3 5" xfId="28977"/>
    <cellStyle name="Normal 5 3 2 3 4" xfId="28978"/>
    <cellStyle name="Normal 5 3 2 3 4 2 2" xfId="28979"/>
    <cellStyle name="Normal 5 3 2 3 4 2 3" xfId="28980"/>
    <cellStyle name="Normal 5 3 2 3 4 2 3 2" xfId="28981"/>
    <cellStyle name="Normal 5 3 2 3 4 2 4" xfId="28982"/>
    <cellStyle name="Normal 5 3 2 3 4 4 2" xfId="28983"/>
    <cellStyle name="Normal 5 3 2 3 5" xfId="28984"/>
    <cellStyle name="Normal 5 3 2 3 5 2" xfId="28985"/>
    <cellStyle name="Normal 5 3 2 3 5 2 2" xfId="28986"/>
    <cellStyle name="常规 24" xfId="28987"/>
    <cellStyle name="常规 19" xfId="28988"/>
    <cellStyle name="Output 5 3 2 3 2 2" xfId="28989"/>
    <cellStyle name="Normal 5 3 2 3 5 3" xfId="28990"/>
    <cellStyle name="Normal 5 3 2 3 5 3 2" xfId="28991"/>
    <cellStyle name="Normal 5 3 2 3 5 4" xfId="28992"/>
    <cellStyle name="Normal 5 3 2 3 6" xfId="28993"/>
    <cellStyle name="Normal 5 3 2 3 7 2" xfId="28994"/>
    <cellStyle name="Normal 5 3 2 3 8" xfId="28995"/>
    <cellStyle name="Note 37 3 2" xfId="28996"/>
    <cellStyle name="Normal 5 3 2 4 2 4" xfId="28997"/>
    <cellStyle name="Note 37 3 2 2" xfId="28998"/>
    <cellStyle name="Normal 5 3 2 4 2 4 2" xfId="28999"/>
    <cellStyle name="Note 37 3 3" xfId="29000"/>
    <cellStyle name="Normal 5 3 2 4 2 5" xfId="29001"/>
    <cellStyle name="Normal 95 2 2 3 2 2" xfId="29002"/>
    <cellStyle name="Normal 5 3 2 4 3" xfId="29003"/>
    <cellStyle name="Note 37 4 3" xfId="29004"/>
    <cellStyle name="Normal 5 3 2 4 3 5" xfId="29005"/>
    <cellStyle name="Normal 5 3 2 4 4" xfId="29006"/>
    <cellStyle name="Normal 5 3 2 4 4 4" xfId="29007"/>
    <cellStyle name="Normal 5 3 2 4 5" xfId="29008"/>
    <cellStyle name="Normal 5 3 2 4 6" xfId="29009"/>
    <cellStyle name="Normal 5 3 2 4 7" xfId="29010"/>
    <cellStyle name="Normal 5 3 2 5 2" xfId="29011"/>
    <cellStyle name="Normal 5 6 8 2" xfId="29012"/>
    <cellStyle name="Normal 5 3 2 5 2 2 2" xfId="29013"/>
    <cellStyle name="Normal 5 3 2 5 2 2 3" xfId="29014"/>
    <cellStyle name="Normal 5 3 2 5 2 2 3 2" xfId="29015"/>
    <cellStyle name="Normal 5 3 2 5 2 2 4" xfId="29016"/>
    <cellStyle name="Normal 5 6 9" xfId="29017"/>
    <cellStyle name="Normal 5 3 2 5 2 3" xfId="29018"/>
    <cellStyle name="Normal 5 6 9 2" xfId="29019"/>
    <cellStyle name="Normal 5 3 2 5 2 3 2" xfId="29020"/>
    <cellStyle name="Note 38 3 2" xfId="29021"/>
    <cellStyle name="Normal 7 2 2 3 2 3 2" xfId="29022"/>
    <cellStyle name="Normal 5 3 2 5 2 4" xfId="29023"/>
    <cellStyle name="Note 38 3 3" xfId="29024"/>
    <cellStyle name="Normal 5 3 2 5 2 5" xfId="29025"/>
    <cellStyle name="Normal 95 2 2 3 3 2" xfId="29026"/>
    <cellStyle name="Normal 5 3 2 5 3" xfId="29027"/>
    <cellStyle name="Normal 5 7 8 2" xfId="29028"/>
    <cellStyle name="Normal 5 3 2 5 3 2 2" xfId="29029"/>
    <cellStyle name="Normal 5 7 9" xfId="29030"/>
    <cellStyle name="Normal 5 3 2 5 3 3" xfId="29031"/>
    <cellStyle name="Normal 5 3 2 5 3 3 2" xfId="29032"/>
    <cellStyle name="Note 38 4 2" xfId="29033"/>
    <cellStyle name="Normal 7 2 2 3 2 4 2" xfId="29034"/>
    <cellStyle name="Normal 5 3 2 5 3 4" xfId="29035"/>
    <cellStyle name="Normal 5 3 2 5 4" xfId="29036"/>
    <cellStyle name="Normal 5 3 2 6" xfId="29037"/>
    <cellStyle name="Normal 5 3 2 7" xfId="29038"/>
    <cellStyle name="Normal 7 6 8" xfId="29039"/>
    <cellStyle name="Normal 5 3 2 7 2 2" xfId="29040"/>
    <cellStyle name="Normal 7 6 8 2" xfId="29041"/>
    <cellStyle name="Normal 5 3 2 7 2 2 2" xfId="29042"/>
    <cellStyle name="Normal 7 6 9" xfId="29043"/>
    <cellStyle name="Normal 5 3 2 7 2 3" xfId="29044"/>
    <cellStyle name="Normal 5 3 2 7 2 3 2" xfId="29045"/>
    <cellStyle name="Normal 5 3 2 7 3 2" xfId="29046"/>
    <cellStyle name="Normal 5 3 2 7 4 2" xfId="29047"/>
    <cellStyle name="Normal 5 3 2 8" xfId="29048"/>
    <cellStyle name="Normal 5 3 2 8 2" xfId="29049"/>
    <cellStyle name="Normal 5 3 2 8 2 2" xfId="29050"/>
    <cellStyle name="Normal 5 3 2 8 2 2 2" xfId="29051"/>
    <cellStyle name="Normal 5 3 2 8 2 3" xfId="29052"/>
    <cellStyle name="Normal 5 3 2 8 2 3 2" xfId="29053"/>
    <cellStyle name="Normal 5 3 2 8 2 4" xfId="29054"/>
    <cellStyle name="Normal 5 3 2 9" xfId="29055"/>
    <cellStyle name="Normal 5 3 2 9 2" xfId="29056"/>
    <cellStyle name="Normal 5 3 2 9 2 2 2" xfId="29057"/>
    <cellStyle name="Normal 5 3 2 9 2 3" xfId="29058"/>
    <cellStyle name="Normal 5 3 2 9 2 3 2" xfId="29059"/>
    <cellStyle name="Normal 5 3 2 9 2 4" xfId="29060"/>
    <cellStyle name="Normal 5 3 3 10" xfId="29061"/>
    <cellStyle name="Normal 5 3 3 10 2" xfId="29062"/>
    <cellStyle name="Normal 5 3 3 11" xfId="29063"/>
    <cellStyle name="Normal 5 3 3 2 2 2 2 2" xfId="29064"/>
    <cellStyle name="Normal 66 2 5" xfId="29065"/>
    <cellStyle name="Normal 71 2 5" xfId="29066"/>
    <cellStyle name="Note 15 4" xfId="29067"/>
    <cellStyle name="Note 20 4" xfId="29068"/>
    <cellStyle name="Normal 5 3 3 2 2 2 2 2 2" xfId="29069"/>
    <cellStyle name="Normal 5 3 3 2 2 2 2 3" xfId="29070"/>
    <cellStyle name="Normal 66 3 5" xfId="29071"/>
    <cellStyle name="Normal 71 3 5" xfId="29072"/>
    <cellStyle name="Note 16 4" xfId="29073"/>
    <cellStyle name="Note 21 4" xfId="29074"/>
    <cellStyle name="Normal 5 3 3 2 2 2 2 3 2" xfId="29075"/>
    <cellStyle name="Normal 5 3 3 2 2 2 2 4" xfId="29076"/>
    <cellStyle name="Normal 5 3 3 2 2 2 3" xfId="29077"/>
    <cellStyle name="Normal 5 3 3 2 2 2 3 2" xfId="29078"/>
    <cellStyle name="Normal 5 3 3 2 2 2 4 2" xfId="29079"/>
    <cellStyle name="Normal 5 3 3 2 2 2 5" xfId="29080"/>
    <cellStyle name="Normal 5 3 3 2 2 3 2 2" xfId="29081"/>
    <cellStyle name="Normal 5 3 3 2 2 3 3" xfId="29082"/>
    <cellStyle name="Normal 5 3 3 2 2 3 3 2" xfId="29083"/>
    <cellStyle name="Normal 5 3 3 2 2 5 2" xfId="29084"/>
    <cellStyle name="Normal 5 3 3 2 3 2 2" xfId="29085"/>
    <cellStyle name="Normal 5 3 3 2 3 2 2 2" xfId="29086"/>
    <cellStyle name="Normal 5 3 3 2 3 2 3 2" xfId="29087"/>
    <cellStyle name="Normal 5 3 3 2 4 2 2" xfId="29088"/>
    <cellStyle name="Normal 5 3 3 2 4 3" xfId="29089"/>
    <cellStyle name="Normal 5 3 3 2 5 2" xfId="29090"/>
    <cellStyle name="Normal 5 3 3 2 6" xfId="29091"/>
    <cellStyle name="Normal 5 3 3 2 7" xfId="29092"/>
    <cellStyle name="Normal 5 3 3 3 2 2 2" xfId="29093"/>
    <cellStyle name="Normal 5 3 3 3 2 2 2 2" xfId="29094"/>
    <cellStyle name="per.style" xfId="29095"/>
    <cellStyle name="Normal 5 3 3 3 2 2 3" xfId="29096"/>
    <cellStyle name="Normal 5 3 3 3 2 3" xfId="29097"/>
    <cellStyle name="Normal 5 3 3 3 2 3 2" xfId="29098"/>
    <cellStyle name="Normal 5 3 3 3 3 2 2" xfId="29099"/>
    <cellStyle name="Normal 5 3 3 3 3 3" xfId="29100"/>
    <cellStyle name="Normal 5 3 3 3 3 4" xfId="29101"/>
    <cellStyle name="Normal 5 3 3 3 5" xfId="29102"/>
    <cellStyle name="Normal 5 3 3 3 5 2" xfId="29103"/>
    <cellStyle name="Normal 5 3 3 3 6" xfId="29104"/>
    <cellStyle name="Output 2 2 9 2" xfId="29105"/>
    <cellStyle name="Normal 5 3 3 4 2 2" xfId="29106"/>
    <cellStyle name="Normal 5 3 3 4 2 2 3" xfId="29107"/>
    <cellStyle name="Normal 5 3 3 4 2 3" xfId="29108"/>
    <cellStyle name="Normal 5 3 3 4 2 5" xfId="29109"/>
    <cellStyle name="Normal 5 3 3 4 3 2" xfId="29110"/>
    <cellStyle name="Normal 5 3 3 4 3 3" xfId="29111"/>
    <cellStyle name="Normal 5 3 3 4 3 3 2" xfId="29112"/>
    <cellStyle name="Notas 3 4" xfId="29113"/>
    <cellStyle name="Normal 5 3 3 6 2 2 2" xfId="29114"/>
    <cellStyle name="Normal 5 3 3 6 2 3" xfId="29115"/>
    <cellStyle name="Normal 5 3 3 6 2 3 2" xfId="29116"/>
    <cellStyle name="Note 4 2 3 3 2" xfId="29117"/>
    <cellStyle name="Normal 7 2 2 4 3 3 2" xfId="29118"/>
    <cellStyle name="Normal 5 3 3 6 2 4" xfId="29119"/>
    <cellStyle name="Normal 5 3 3 7" xfId="29120"/>
    <cellStyle name="Normal 5 3 3 7 2 2 2" xfId="29121"/>
    <cellStyle name="Normal 5 3 3 7 2 3" xfId="29122"/>
    <cellStyle name="Normal 5 3 3 7 2 3 2" xfId="29123"/>
    <cellStyle name="Note 4 2 4 3 2" xfId="29124"/>
    <cellStyle name="Normal 5 3 3 7 2 4" xfId="29125"/>
    <cellStyle name="Normal 5 3 3 7 3" xfId="29126"/>
    <cellStyle name="Normal 5 3 3 7 3 2" xfId="29127"/>
    <cellStyle name="Normal 5 3 4 2 2 2 3 2" xfId="29128"/>
    <cellStyle name="Normal 98 4 4 2" xfId="29129"/>
    <cellStyle name="Normal 5 3 4 2 2 3" xfId="29130"/>
    <cellStyle name="Normal 5 3 4 2 3 3" xfId="29131"/>
    <cellStyle name="Normal 5 3 4 2 3 4" xfId="29132"/>
    <cellStyle name="Normal 5 3 4 2 5" xfId="29133"/>
    <cellStyle name="Normal 5 3 4 2 5 2" xfId="29134"/>
    <cellStyle name="Normal 5 3 4 2 6" xfId="29135"/>
    <cellStyle name="Normal 5 3 4 3 2 2" xfId="29136"/>
    <cellStyle name="Normal 5 3 5 3 5" xfId="29137"/>
    <cellStyle name="Normal 5 3 4 3 2 2 2" xfId="29138"/>
    <cellStyle name="Normal 5 3 4 3 2 2 3" xfId="29139"/>
    <cellStyle name="Normal 5 3 4 3 2 3" xfId="29140"/>
    <cellStyle name="Normal 5 3 5 4 5" xfId="29141"/>
    <cellStyle name="Normal 5 3 4 3 2 3 2" xfId="29142"/>
    <cellStyle name="Normal 5 3 4 3 3 2" xfId="29143"/>
    <cellStyle name="Normal 5 3 4 3 3 2 2" xfId="29144"/>
    <cellStyle name="Normal 5 3 4 3 3 3" xfId="29145"/>
    <cellStyle name="Normal 5 3 4 3 3 3 2" xfId="29146"/>
    <cellStyle name="Normal 5 3 4 3 4" xfId="29147"/>
    <cellStyle name="Normal 5 3 4 3 4 2" xfId="29148"/>
    <cellStyle name="Normal 5 3 4 3 5" xfId="29149"/>
    <cellStyle name="Normal 5 3 4 3 5 2" xfId="29150"/>
    <cellStyle name="Normal 5 3 4 3 6" xfId="29151"/>
    <cellStyle name="Normal 5 3 4 4 2 3" xfId="29152"/>
    <cellStyle name="Normal 5 3 4 4 3 2" xfId="29153"/>
    <cellStyle name="Normal 5 3 4 4 4" xfId="29154"/>
    <cellStyle name="Normal 5 3 4 4 4 2" xfId="29155"/>
    <cellStyle name="Normal 5 3 4 4 5" xfId="29156"/>
    <cellStyle name="Normal 5 3 4 5 2" xfId="29157"/>
    <cellStyle name="Normal 5 3 4 5 2 2" xfId="29158"/>
    <cellStyle name="Normal 5 3 4 5 3" xfId="29159"/>
    <cellStyle name="Normal 5 3 4 5 3 2" xfId="29160"/>
    <cellStyle name="Normal 5 3 4 5 4" xfId="29161"/>
    <cellStyle name="Normal 5 3 4 5 4 2" xfId="29162"/>
    <cellStyle name="Normal 5 3 4 6" xfId="29163"/>
    <cellStyle name="Normal 5 3 4 6 4" xfId="29164"/>
    <cellStyle name="Note 2 3" xfId="29165"/>
    <cellStyle name="Normal 5 3 4 7" xfId="29166"/>
    <cellStyle name="Normal 5 3 5 2 2 2 3" xfId="29167"/>
    <cellStyle name="Note 2 2 3 2 2 3" xfId="29168"/>
    <cellStyle name="Normal 5 3 5 2 2 4 2" xfId="29169"/>
    <cellStyle name="Normal 5 3 5 2 2 5" xfId="29170"/>
    <cellStyle name="Normal 5 3 5 3 4" xfId="29171"/>
    <cellStyle name="Normal 5 3 5 4 2" xfId="29172"/>
    <cellStyle name="Normal 5 3 5 5" xfId="29173"/>
    <cellStyle name="Normal 5 3 5 5 2" xfId="29174"/>
    <cellStyle name="Normal 5 3 5 5 3" xfId="29175"/>
    <cellStyle name="Normal 5 3 5 5 4" xfId="29176"/>
    <cellStyle name="Normal 5 3 5 6" xfId="29177"/>
    <cellStyle name="Normal 5 3 5 7" xfId="29178"/>
    <cellStyle name="Normal 5 3 5 7 2" xfId="29179"/>
    <cellStyle name="Normal 5 3 6" xfId="29180"/>
    <cellStyle name="Normal 5 8 4 3" xfId="29181"/>
    <cellStyle name="Normal 5 3 6 2 2 2" xfId="29182"/>
    <cellStyle name="Normal 5 8 4 3 2" xfId="29183"/>
    <cellStyle name="Warning Text 4" xfId="29184"/>
    <cellStyle name="Normal 5 3 6 2 2 2 2" xfId="29185"/>
    <cellStyle name="Note 7 2 5" xfId="29186"/>
    <cellStyle name="Normal 5 8 4 4 2" xfId="29187"/>
    <cellStyle name="Normal 5 3 6 2 2 3 2" xfId="29188"/>
    <cellStyle name="Normal 5 8 4 5" xfId="29189"/>
    <cellStyle name="Normal 5 3 6 2 2 4" xfId="29190"/>
    <cellStyle name="Normal 5 3 6 2 4" xfId="29191"/>
    <cellStyle name="Normal 5 3 6 2 5" xfId="29192"/>
    <cellStyle name="Normal 5 3 6 3 2" xfId="29193"/>
    <cellStyle name="Normal 5 3 6 4" xfId="29194"/>
    <cellStyle name="Normal 5 3 6 4 2" xfId="29195"/>
    <cellStyle name="Normal 5 3 6 5" xfId="29196"/>
    <cellStyle name="Normal 5 3 6 5 2" xfId="29197"/>
    <cellStyle name="Normal 5 3 6 6" xfId="29198"/>
    <cellStyle name="Normal 5 5 2 3 2 5" xfId="29199"/>
    <cellStyle name="Normal 5 3 8 2 2 2" xfId="29200"/>
    <cellStyle name="Normal 5 3 8 3 2" xfId="29201"/>
    <cellStyle name="Normal 5 3 8 4" xfId="29202"/>
    <cellStyle name="Normal 5 3 8 4 2" xfId="29203"/>
    <cellStyle name="Normal 5 3 8 5" xfId="29204"/>
    <cellStyle name="Normal 5 3 9" xfId="29205"/>
    <cellStyle name="Normal 5 3 9 2" xfId="29206"/>
    <cellStyle name="Normal 5 3 9 2 2" xfId="29207"/>
    <cellStyle name="Normal 5 3 9 2 4" xfId="29208"/>
    <cellStyle name="Normal 5 3 9 3" xfId="29209"/>
    <cellStyle name="Normal 5 3 9 3 2" xfId="29210"/>
    <cellStyle name="Normal 5 3 9 4" xfId="29211"/>
    <cellStyle name="Normal 5 3 9 4 2" xfId="29212"/>
    <cellStyle name="Normal 5 4 2 2" xfId="29213"/>
    <cellStyle name="Normal 5 4 2 2 2" xfId="29214"/>
    <cellStyle name="Percent 4 3 3 3" xfId="29215"/>
    <cellStyle name="Normal 5 4 2 2 2 2" xfId="29216"/>
    <cellStyle name="Percent 4 3 3 3 2" xfId="29217"/>
    <cellStyle name="Output 4 2 4 5" xfId="29218"/>
    <cellStyle name="Normal 5 4 2 2 2 2 2" xfId="29219"/>
    <cellStyle name="Percent 4 3 3 3 2 2" xfId="29220"/>
    <cellStyle name="Output 4 2 4 5 2" xfId="29221"/>
    <cellStyle name="Normal 5 4 2 2 2 2 2 2" xfId="29222"/>
    <cellStyle name="Note 4 2 8" xfId="29223"/>
    <cellStyle name="Normal 5 4 2 2 2 2 2 2 2" xfId="29224"/>
    <cellStyle name="Normal 5 4 2 2 2 2 2 3" xfId="29225"/>
    <cellStyle name="Note 4 3 8" xfId="29226"/>
    <cellStyle name="Normal 5 4 2 2 2 2 2 3 2" xfId="29227"/>
    <cellStyle name="Percent 4 3 3 3 3" xfId="29228"/>
    <cellStyle name="Normal 5 4 2 2 2 2 3" xfId="29229"/>
    <cellStyle name="Percent 4 3 3 3 3 2" xfId="29230"/>
    <cellStyle name="Normal 5 4 2 2 2 2 3 2" xfId="29231"/>
    <cellStyle name="Percent 4 3 3 3 4" xfId="29232"/>
    <cellStyle name="Normal 5 4 2 2 2 2 4" xfId="29233"/>
    <cellStyle name="Normal 5 4 2 2 2 2 4 2" xfId="29234"/>
    <cellStyle name="Percent 4 3 3 4" xfId="29235"/>
    <cellStyle name="Normal 5 4 2 2 2 3" xfId="29236"/>
    <cellStyle name="Percent 4 3 3 4 2" xfId="29237"/>
    <cellStyle name="Normal 5 4 2 2 2 3 2" xfId="29238"/>
    <cellStyle name="Normal 5 4 2 2 2 3 2 2" xfId="29239"/>
    <cellStyle name="Normal 5 4 2 2 2 3 3" xfId="29240"/>
    <cellStyle name="Normal 5 4 2 2 2 3 3 2" xfId="29241"/>
    <cellStyle name="Normal 5 4 2 2 2 3 4" xfId="29242"/>
    <cellStyle name="Percent 4 3 3 5" xfId="29243"/>
    <cellStyle name="Normal 5 4 2 2 2 4" xfId="29244"/>
    <cellStyle name="Percent 4 3 3 6" xfId="29245"/>
    <cellStyle name="Normal 5 4 2 2 2 5" xfId="29246"/>
    <cellStyle name="Normal 5 4 2 2 3" xfId="29247"/>
    <cellStyle name="Normal 5 4 2 2 3 2" xfId="29248"/>
    <cellStyle name="Normal 5 4 2 2 3 2 2" xfId="29249"/>
    <cellStyle name="Normal 5 4 2 2 3 2 2 2" xfId="29250"/>
    <cellStyle name="Normal 5 4 2 2 3 2 3" xfId="29251"/>
    <cellStyle name="Normal 5 4 2 2 3 2 3 2" xfId="29252"/>
    <cellStyle name="Normal 5 4 2 2 3 2 4" xfId="29253"/>
    <cellStyle name="Normal 5 4 2 2 3 3" xfId="29254"/>
    <cellStyle name="Normal 5 4 2 2 3 3 2" xfId="29255"/>
    <cellStyle name="Normal 5 4 2 2 3 4" xfId="29256"/>
    <cellStyle name="Normal 5 4 2 2 3 5" xfId="29257"/>
    <cellStyle name="Normal 5 4 2 2 4" xfId="29258"/>
    <cellStyle name="Normal 5 4 2 2 4 2" xfId="29259"/>
    <cellStyle name="Normal 5 4 2 2 4 2 2" xfId="29260"/>
    <cellStyle name="Normal 5 4 2 2 5" xfId="29261"/>
    <cellStyle name="Normal 5 4 2 2 5 2" xfId="29262"/>
    <cellStyle name="Normal 5 4 2 2 6" xfId="29263"/>
    <cellStyle name="Normal 5 4 2 2 6 2" xfId="29264"/>
    <cellStyle name="Normal 5 4 2 3 2 2" xfId="29265"/>
    <cellStyle name="Output 5 2 4 5" xfId="29266"/>
    <cellStyle name="Normal 5 4 2 3 2 2 2" xfId="29267"/>
    <cellStyle name="Normal 5 4 2 3 2 2 3" xfId="29268"/>
    <cellStyle name="Normal 5 4 2 3 2 2 3 2" xfId="29269"/>
    <cellStyle name="Normal 5 4 2 3 2 2 4" xfId="29270"/>
    <cellStyle name="Normal 5 4 2 3 2 3" xfId="29271"/>
    <cellStyle name="Normal 5 4 2 3 2 4" xfId="29272"/>
    <cellStyle name="Normal 5 4 2 3 2 5" xfId="29273"/>
    <cellStyle name="Normal 5 4 2 3 3" xfId="29274"/>
    <cellStyle name="Normal 5 4 2 3 3 2" xfId="29275"/>
    <cellStyle name="Normal 5 4 2 3 3 2 2" xfId="29276"/>
    <cellStyle name="Normal 5 4 2 3 3 3" xfId="29277"/>
    <cellStyle name="Normal 5 4 2 3 3 4" xfId="29278"/>
    <cellStyle name="Normal 5 4 2 3 4" xfId="29279"/>
    <cellStyle name="Normal 5 4 2 3 4 2" xfId="29280"/>
    <cellStyle name="Output 3 2 6 2 2" xfId="29281"/>
    <cellStyle name="Normal 5 4 2 3 5" xfId="29282"/>
    <cellStyle name="Normal 5 4 2 3 6" xfId="29283"/>
    <cellStyle name="Normal 5 4 2 4 2 2" xfId="29284"/>
    <cellStyle name="Normal 5 4 2 4 2 2 2 2" xfId="29285"/>
    <cellStyle name="Normal 69 2 3 2 3 2" xfId="29286"/>
    <cellStyle name="Normal 74 2 3 2 3 2" xfId="29287"/>
    <cellStyle name="Normal 5 4 2 4 2 2 3" xfId="29288"/>
    <cellStyle name="Normal 69 2 3 2 4" xfId="29289"/>
    <cellStyle name="Normal 74 2 3 2 4" xfId="29290"/>
    <cellStyle name="Normal 5 4 2 4 2 2 3 2" xfId="29291"/>
    <cellStyle name="Normal 5 4 2 4 2 2 4" xfId="29292"/>
    <cellStyle name="Normal 5 4 2 4 2 3" xfId="29293"/>
    <cellStyle name="Normal 5 4 2 4 2 4" xfId="29294"/>
    <cellStyle name="Normal 5 4 2 4 2 5" xfId="29295"/>
    <cellStyle name="Normal 5 4 2 4 3 2" xfId="29296"/>
    <cellStyle name="Normal 5 4 2 4 3 3" xfId="29297"/>
    <cellStyle name="Normal 5 4 2 4 3 3 2" xfId="29298"/>
    <cellStyle name="Normal 5 4 2 4 3 4" xfId="29299"/>
    <cellStyle name="Normal 5 4 2 4 4" xfId="29300"/>
    <cellStyle name="Normal 5 4 2 4 4 2" xfId="29301"/>
    <cellStyle name="Output 3 2 6 3 2" xfId="29302"/>
    <cellStyle name="Normal 5 4 2 4 5" xfId="29303"/>
    <cellStyle name="Normal 5 4 2 4 6" xfId="29304"/>
    <cellStyle name="Normal 5 4 2 6" xfId="29305"/>
    <cellStyle name="Normal 5 4 2 6 2" xfId="29306"/>
    <cellStyle name="Normal 5 4 2 6 2 2" xfId="29307"/>
    <cellStyle name="Normal 5 4 2 6 2 2 2" xfId="29308"/>
    <cellStyle name="Normal 5 4 2 6 2 3" xfId="29309"/>
    <cellStyle name="Normal 5 4 2 6 2 3 2" xfId="29310"/>
    <cellStyle name="Normal 7 2 3 3 3 3 2" xfId="29311"/>
    <cellStyle name="Normal 5 4 2 6 2 4" xfId="29312"/>
    <cellStyle name="Normal 5 4 2 6 3 2" xfId="29313"/>
    <cellStyle name="Normal 5 4 2 6 4" xfId="29314"/>
    <cellStyle name="Normal 5 4 2 7" xfId="29315"/>
    <cellStyle name="Normal 5 4 2 7 2" xfId="29316"/>
    <cellStyle name="Normal 5 4 2 7 2 2" xfId="29317"/>
    <cellStyle name="Normal 5 4 2 7 2 2 2" xfId="29318"/>
    <cellStyle name="Normal 5 4 2 7 2 3" xfId="29319"/>
    <cellStyle name="Normal 5 4 2 7 2 3 2" xfId="29320"/>
    <cellStyle name="Normal 5 4 2 7 2 4" xfId="29321"/>
    <cellStyle name="Normal 5 4 2 7 4 2" xfId="29322"/>
    <cellStyle name="Normal 5 4 2 8" xfId="29323"/>
    <cellStyle name="Normal 5 4 2 8 2" xfId="29324"/>
    <cellStyle name="Normal 5 4 2 8 2 2" xfId="29325"/>
    <cellStyle name="Normal 5 4 2 9" xfId="29326"/>
    <cellStyle name="Normal 5 4 2 9 2" xfId="29327"/>
    <cellStyle name="SAPBEXchaText 2" xfId="29328"/>
    <cellStyle name="Normal 5 4 3 4 2 3" xfId="29329"/>
    <cellStyle name="SAPBEXchaText 2 2" xfId="29330"/>
    <cellStyle name="Normal 5 4 3 4 2 3 2" xfId="29331"/>
    <cellStyle name="Normal 80 2 3 3 3" xfId="29332"/>
    <cellStyle name="Normal 5 4 3 4 4 2" xfId="29333"/>
    <cellStyle name="Normal 5 4 3 4 5" xfId="29334"/>
    <cellStyle name="Normal 5 4 3 5 2 2" xfId="29335"/>
    <cellStyle name="Normal 5 4 3 5 2 2 2" xfId="29336"/>
    <cellStyle name="Normal 5 4 3 5 3" xfId="29337"/>
    <cellStyle name="Normal 5 4 3 5 4" xfId="29338"/>
    <cellStyle name="Normal 5 4 3 8" xfId="29339"/>
    <cellStyle name="Normal 5 4 3 8 2" xfId="29340"/>
    <cellStyle name="Normal 5 4 3 9" xfId="29341"/>
    <cellStyle name="Normal 5 4 4" xfId="29342"/>
    <cellStyle name="Normal 5 4 4 2" xfId="29343"/>
    <cellStyle name="Normal 5 4 4 2 2" xfId="29344"/>
    <cellStyle name="Normal 5 4 4 2 2 2" xfId="29345"/>
    <cellStyle name="Normal 5 4 4 2 2 2 2" xfId="29346"/>
    <cellStyle name="Normal 5 4 4 2 2 3" xfId="29347"/>
    <cellStyle name="Normal 5 4 4 2 2 3 2" xfId="29348"/>
    <cellStyle name="Note 15 2 4 2 2" xfId="29349"/>
    <cellStyle name="Note 20 2 4 2 2" xfId="29350"/>
    <cellStyle name="Normal 5 4 4 2 2 4" xfId="29351"/>
    <cellStyle name="Normal 5 4 4 2 4" xfId="29352"/>
    <cellStyle name="Output 4 10 2" xfId="29353"/>
    <cellStyle name="Normal 5 4 4 2 5" xfId="29354"/>
    <cellStyle name="Normal 5 4 4 3 2" xfId="29355"/>
    <cellStyle name="Normal 5 4 4 3 2 2 2" xfId="29356"/>
    <cellStyle name="Normal 5 4 4 3 3 2" xfId="29357"/>
    <cellStyle name="Normal 5 4 4 3 4 2" xfId="29358"/>
    <cellStyle name="Normal 5 4 4 3 5" xfId="29359"/>
    <cellStyle name="Normal 5 4 4 4" xfId="29360"/>
    <cellStyle name="Normal 5 4 4 4 2" xfId="29361"/>
    <cellStyle name="Normal 5 4 4 4 3 2" xfId="29362"/>
    <cellStyle name="Normal 5 4 4 5" xfId="29363"/>
    <cellStyle name="Normal 5 4 4 5 2" xfId="29364"/>
    <cellStyle name="Normal 5 4 4 6" xfId="29365"/>
    <cellStyle name="Normal 5 4 4 7" xfId="29366"/>
    <cellStyle name="Normal 5 4 5" xfId="29367"/>
    <cellStyle name="Normal 5 4 5 2 2 2 2" xfId="29368"/>
    <cellStyle name="Normal 5 4 5 2 2 3 2" xfId="29369"/>
    <cellStyle name="Normal 5 4 5 3 2 2" xfId="29370"/>
    <cellStyle name="Normal 5 4 5 4 2" xfId="29371"/>
    <cellStyle name="Normal 5 4 5 5" xfId="29372"/>
    <cellStyle name="Normal 5 4 5 5 2" xfId="29373"/>
    <cellStyle name="Normal 5 4 5 6" xfId="29374"/>
    <cellStyle name="Normal 5 4 6" xfId="29375"/>
    <cellStyle name="Normal 5 4 6 2 2 2" xfId="29376"/>
    <cellStyle name="Normal 5 4 6 2 2 2 2" xfId="29377"/>
    <cellStyle name="Normal 5 4 6 2 2 3" xfId="29378"/>
    <cellStyle name="Normal 5 4 6 2 2 3 2" xfId="29379"/>
    <cellStyle name="Normal 5 4 6 2 2 4" xfId="29380"/>
    <cellStyle name="Normal 5 4 6 3 2" xfId="29381"/>
    <cellStyle name="Normal 5 4 6 3 2 2" xfId="29382"/>
    <cellStyle name="Normal 5 4 6 4" xfId="29383"/>
    <cellStyle name="Normal 5 4 6 4 2" xfId="29384"/>
    <cellStyle name="Normal 5 4 6 5" xfId="29385"/>
    <cellStyle name="Normal 5 4 6 5 2" xfId="29386"/>
    <cellStyle name="Normal 5 4 6 6" xfId="29387"/>
    <cellStyle name="Normal 5 4 7" xfId="29388"/>
    <cellStyle name="Normal 5 4 7 2 2 2" xfId="29389"/>
    <cellStyle name="Normal 5 4 7 3 2" xfId="29390"/>
    <cellStyle name="Normal 5 4 7 4" xfId="29391"/>
    <cellStyle name="Normal 5 4 7 4 2" xfId="29392"/>
    <cellStyle name="Normal 5 4 7 5" xfId="29393"/>
    <cellStyle name="Normal 5 4 8" xfId="29394"/>
    <cellStyle name="Normal 5 4 8 2" xfId="29395"/>
    <cellStyle name="Normal 5 4 8 2 2" xfId="29396"/>
    <cellStyle name="Normal 5 4 8 2 2 2" xfId="29397"/>
    <cellStyle name="Normal 5 4 8 3" xfId="29398"/>
    <cellStyle name="Normal 5 4 8 3 2" xfId="29399"/>
    <cellStyle name="Normal 5 4 8 4" xfId="29400"/>
    <cellStyle name="Normal 5 4 8 4 2" xfId="29401"/>
    <cellStyle name="Normal 5 4 8 5" xfId="29402"/>
    <cellStyle name="Normal 5 4 9" xfId="29403"/>
    <cellStyle name="Normal 5 4 9 2" xfId="29404"/>
    <cellStyle name="Normal 5 4 9 2 2" xfId="29405"/>
    <cellStyle name="Normal 5 4 9 2 2 2" xfId="29406"/>
    <cellStyle name="Normal 5 4 9 3" xfId="29407"/>
    <cellStyle name="Normal 5 4 9 3 2" xfId="29408"/>
    <cellStyle name="Normal 5 4 9 4" xfId="29409"/>
    <cellStyle name="Normal 5 4 9 4 2" xfId="29410"/>
    <cellStyle name="Normal 5 5 10" xfId="29411"/>
    <cellStyle name="Normal 5 5 10 2" xfId="29412"/>
    <cellStyle name="Normal 5 5 11" xfId="29413"/>
    <cellStyle name="Normal 5 5 2 2 2 2 2 2 2" xfId="29414"/>
    <cellStyle name="Normal 5 5 2 2 2 2 2 3" xfId="29415"/>
    <cellStyle name="Normal 5 5 2 2 2 2 2 3 2" xfId="29416"/>
    <cellStyle name="Normal 5 5 2 2 2 2 2 4" xfId="29417"/>
    <cellStyle name="Normal 5 5 2 2 2 2 5" xfId="29418"/>
    <cellStyle name="Normal 5 5 2 2 2 3 2 2" xfId="29419"/>
    <cellStyle name="Normal 5 5 2 2 2 3 3" xfId="29420"/>
    <cellStyle name="Normal 5 5 2 2 2 3 3 2" xfId="29421"/>
    <cellStyle name="Normal 5 5 2 2 2 5 2" xfId="29422"/>
    <cellStyle name="Normal 7 5 4 2 2 2" xfId="29423"/>
    <cellStyle name="Normal 5 5 2 2 2 6" xfId="29424"/>
    <cellStyle name="Normal 5 5 2 2 3 2 2 2" xfId="29425"/>
    <cellStyle name="Normal 5 5 2 2 3 4 2" xfId="29426"/>
    <cellStyle name="Normal 5 5 2 2 3 5" xfId="29427"/>
    <cellStyle name="Normal 5 5 2 2 4 2 2" xfId="29428"/>
    <cellStyle name="Normal 5 5 2 2 6 2" xfId="29429"/>
    <cellStyle name="Normal 5 5 2 3 2 2 2 2" xfId="29430"/>
    <cellStyle name="Normal 5 5 2 3 2 4 2" xfId="29431"/>
    <cellStyle name="Normal 5 5 2 3 3 2 2" xfId="29432"/>
    <cellStyle name="Normal 5 5 2 3 3 3" xfId="29433"/>
    <cellStyle name="Normal 5 5 2 3 3 4" xfId="29434"/>
    <cellStyle name="Normal 5 5 2 3 5 2" xfId="29435"/>
    <cellStyle name="Normal 5 5 2 3 6" xfId="29436"/>
    <cellStyle name="Normal 5 5 2 4 2 2 2" xfId="29437"/>
    <cellStyle name="Normal 5 5 2 4 2 3" xfId="29438"/>
    <cellStyle name="Normal 5 5 2 4 2 3 2" xfId="29439"/>
    <cellStyle name="Normal 5 5 2 4 2 4" xfId="29440"/>
    <cellStyle name="Normal 5 5 2 4 4 2" xfId="29441"/>
    <cellStyle name="Normal 5 5 2 4 5" xfId="29442"/>
    <cellStyle name="Normal 5 5 2 5 2 2" xfId="29443"/>
    <cellStyle name="Normal 5 5 2 5 3" xfId="29444"/>
    <cellStyle name="Normal 5 5 2 5 4" xfId="29445"/>
    <cellStyle name="Normal 5 5 2 7 2" xfId="29446"/>
    <cellStyle name="Normal 5 5 4 2 2 3 2" xfId="29447"/>
    <cellStyle name="Note 16 2 4 2 2" xfId="29448"/>
    <cellStyle name="Note 21 2 4 2 2" xfId="29449"/>
    <cellStyle name="SAPBEXheaderItem 4 2 2" xfId="29450"/>
    <cellStyle name="Normal 5 5 4 2 2 4" xfId="29451"/>
    <cellStyle name="Normal 5 5 4 2 5" xfId="29452"/>
    <cellStyle name="Normal 5 5 4 3 2 2" xfId="29453"/>
    <cellStyle name="Normal 5 5 4 3 4" xfId="29454"/>
    <cellStyle name="Normal 5 5 4 5 2" xfId="29455"/>
    <cellStyle name="Normal 5 5 4 6" xfId="29456"/>
    <cellStyle name="Output 14 4" xfId="29457"/>
    <cellStyle name="Note 10 2 3 2" xfId="29458"/>
    <cellStyle name="Normal 5 5 5 2 2 2" xfId="29459"/>
    <cellStyle name="Output 14 4 2" xfId="29460"/>
    <cellStyle name="Note 10 2 3 2 2" xfId="29461"/>
    <cellStyle name="Normal 5 5 5 2 2 2 2" xfId="29462"/>
    <cellStyle name="Output 14 5" xfId="29463"/>
    <cellStyle name="SAPBEXresItem 3 2 2" xfId="29464"/>
    <cellStyle name="Note 10 2 3 3" xfId="29465"/>
    <cellStyle name="Normal 5 5 5 2 2 3" xfId="29466"/>
    <cellStyle name="Output 14 5 2" xfId="29467"/>
    <cellStyle name="Normal 5 5 5 2 2 3 2" xfId="29468"/>
    <cellStyle name="Normal 5 5 5 2 2 4" xfId="29469"/>
    <cellStyle name="Normal 5 5 5 3 2 2" xfId="29470"/>
    <cellStyle name="Note 10 4 3" xfId="29471"/>
    <cellStyle name="Normal 5 5 5 4 2" xfId="29472"/>
    <cellStyle name="Normal 5 5 5 5" xfId="29473"/>
    <cellStyle name="Note 10 5 3" xfId="29474"/>
    <cellStyle name="Normal 5 5 5 5 2" xfId="29475"/>
    <cellStyle name="Normal 5 5 5 6" xfId="29476"/>
    <cellStyle name="Note 11 2 3 2" xfId="29477"/>
    <cellStyle name="Normal 5 5 6 2 2 2" xfId="29478"/>
    <cellStyle name="Normal 5 5 6 3 2" xfId="29479"/>
    <cellStyle name="Normal 5 5 6 4" xfId="29480"/>
    <cellStyle name="Note 11 4 3" xfId="29481"/>
    <cellStyle name="Normal 5 5 6 4 2" xfId="29482"/>
    <cellStyle name="Note 12 2 3" xfId="29483"/>
    <cellStyle name="Normal 5 5 7 2 2" xfId="29484"/>
    <cellStyle name="Note 12 2 3 2" xfId="29485"/>
    <cellStyle name="Normal 5 5 7 2 2 2" xfId="29486"/>
    <cellStyle name="Normal 5 5 7 3" xfId="29487"/>
    <cellStyle name="Normal 5 5 7 4" xfId="29488"/>
    <cellStyle name="Note 12 4 3" xfId="29489"/>
    <cellStyle name="Normal 5 5 7 4 2" xfId="29490"/>
    <cellStyle name="Normal 5 5 8 2" xfId="29491"/>
    <cellStyle name="Note 13 2 3" xfId="29492"/>
    <cellStyle name="Normal 5 5 8 2 2" xfId="29493"/>
    <cellStyle name="Normal 5 5 8 3" xfId="29494"/>
    <cellStyle name="Normal 5 5 8 3 2" xfId="29495"/>
    <cellStyle name="Normal 5 5 8 4" xfId="29496"/>
    <cellStyle name="Normal 5 5 9" xfId="29497"/>
    <cellStyle name="Normal 5 5 9 2" xfId="29498"/>
    <cellStyle name="Note 3 3 2 3 2 2" xfId="29499"/>
    <cellStyle name="Normal 5 6 10" xfId="29500"/>
    <cellStyle name="Normal 5 6 5 2 2 2" xfId="29501"/>
    <cellStyle name="Normal 5 6 5 4 2" xfId="29502"/>
    <cellStyle name="Normal 5 6 6 3 2" xfId="29503"/>
    <cellStyle name="Normal 5 6 6 4 2" xfId="29504"/>
    <cellStyle name="Normal 5 6 7 3" xfId="29505"/>
    <cellStyle name="Normal 5 6 7 4" xfId="29506"/>
    <cellStyle name="Normal 5 7 5 2 2 2" xfId="29507"/>
    <cellStyle name="Normal 5 7 5 4 2" xfId="29508"/>
    <cellStyle name="Normal 5 7 5 5" xfId="29509"/>
    <cellStyle name="Percent 9 8" xfId="29510"/>
    <cellStyle name="Normal 5 8 4 2 2" xfId="29511"/>
    <cellStyle name="Percent 9 8 2" xfId="29512"/>
    <cellStyle name="Normal 5 8 4 2 2 2" xfId="29513"/>
    <cellStyle name="Percent 9 9" xfId="29514"/>
    <cellStyle name="Normal 5 8 4 2 3" xfId="29515"/>
    <cellStyle name="Percent 9 9 2" xfId="29516"/>
    <cellStyle name="Normal 5 8 4 2 3 2" xfId="29517"/>
    <cellStyle name="Normal 55" xfId="29518"/>
    <cellStyle name="Normal 60" xfId="29519"/>
    <cellStyle name="Normal 55 2 2" xfId="29520"/>
    <cellStyle name="Normal 60 2 2" xfId="29521"/>
    <cellStyle name="Percent 35 2" xfId="29522"/>
    <cellStyle name="Percent 40 2" xfId="29523"/>
    <cellStyle name="Normal 55 4 2" xfId="29524"/>
    <cellStyle name="Percent 37 2" xfId="29525"/>
    <cellStyle name="Percent 42 2" xfId="29526"/>
    <cellStyle name="Normal 55 5 2" xfId="29527"/>
    <cellStyle name="Percent 38 2" xfId="29528"/>
    <cellStyle name="Percent 43 2" xfId="29529"/>
    <cellStyle name="Normal 56 3" xfId="29530"/>
    <cellStyle name="Normal 61 3" xfId="29531"/>
    <cellStyle name="Percent 86" xfId="29532"/>
    <cellStyle name="Percent 91" xfId="29533"/>
    <cellStyle name="Normal 57" xfId="29534"/>
    <cellStyle name="Normal 62" xfId="29535"/>
    <cellStyle name="Normal 57 2" xfId="29536"/>
    <cellStyle name="Normal 62 2" xfId="29537"/>
    <cellStyle name="Normal 57 3" xfId="29538"/>
    <cellStyle name="Normal 62 3" xfId="29539"/>
    <cellStyle name="Normal 75" xfId="29540"/>
    <cellStyle name="Normal 80" xfId="29541"/>
    <cellStyle name="Normal 58 3 2 2" xfId="29542"/>
    <cellStyle name="Normal 63 3 2 2" xfId="29543"/>
    <cellStyle name="Normal 58 4 2" xfId="29544"/>
    <cellStyle name="Normal 63 4 2" xfId="29545"/>
    <cellStyle name="Percent 19 7 2 2 2" xfId="29546"/>
    <cellStyle name="Normal 58 5" xfId="29547"/>
    <cellStyle name="Normal 63 5" xfId="29548"/>
    <cellStyle name="Percent 19 7 2 3" xfId="29549"/>
    <cellStyle name="Normal 58 5 2" xfId="29550"/>
    <cellStyle name="Normal 63 5 2" xfId="29551"/>
    <cellStyle name="Percent 19 7 2 3 2" xfId="29552"/>
    <cellStyle name="Normal 58 6" xfId="29553"/>
    <cellStyle name="Normal 63 6" xfId="29554"/>
    <cellStyle name="Percent 19 7 2 4" xfId="29555"/>
    <cellStyle name="Output 19 3 2" xfId="29556"/>
    <cellStyle name="Output 24 3 2" xfId="29557"/>
    <cellStyle name="Normal 59 3" xfId="29558"/>
    <cellStyle name="Normal 64 3" xfId="29559"/>
    <cellStyle name="Normal 6" xfId="29560"/>
    <cellStyle name="Normal 6 12" xfId="29561"/>
    <cellStyle name="Normal 6 12 2" xfId="29562"/>
    <cellStyle name="Normal 6 12 2 2" xfId="29563"/>
    <cellStyle name="Normal 6 12 3" xfId="29564"/>
    <cellStyle name="Output 5 2 2" xfId="29565"/>
    <cellStyle name="Normal 6 12 4" xfId="29566"/>
    <cellStyle name="Normal 6 13" xfId="29567"/>
    <cellStyle name="Normal 68 3 2 5" xfId="29568"/>
    <cellStyle name="Normal 73 3 2 5" xfId="29569"/>
    <cellStyle name="Normal 6 13 2" xfId="29570"/>
    <cellStyle name="Normal 6 15" xfId="29571"/>
    <cellStyle name="Normal 6 16" xfId="29572"/>
    <cellStyle name="Normal 6 2 10" xfId="29573"/>
    <cellStyle name="Normal 6 2 10 2 2" xfId="29574"/>
    <cellStyle name="Normal 6 2 10 3 2" xfId="29575"/>
    <cellStyle name="Normal 6 2 11 2" xfId="29576"/>
    <cellStyle name="Normal 6 2 12" xfId="29577"/>
    <cellStyle name="Normal 6 2 12 2" xfId="29578"/>
    <cellStyle name="Normal 6 2 13" xfId="29579"/>
    <cellStyle name="SAPBEXHLevel1X 4 2 2 3" xfId="29580"/>
    <cellStyle name="Percent 2 2 6" xfId="29581"/>
    <cellStyle name="Normal 6 2 2 2 2 2 4 2" xfId="29582"/>
    <cellStyle name="Normal 6 2 2 2 2 3 2 2" xfId="29583"/>
    <cellStyle name="Normal 8 5 3 2 3" xfId="29584"/>
    <cellStyle name="Normal 6 2 2 2 2 3 3 2" xfId="29585"/>
    <cellStyle name="Normal 6 2 2 2 2 6" xfId="29586"/>
    <cellStyle name="Normal 6 2 2 2 5 3" xfId="29587"/>
    <cellStyle name="Normal 6 2 2 2 5 4" xfId="29588"/>
    <cellStyle name="Normal 6 2 2 2 6 2" xfId="29589"/>
    <cellStyle name="Normal 6 2 2 3 3 2 2 2" xfId="29590"/>
    <cellStyle name="Normal 6 2 2 3 3 2 3" xfId="29591"/>
    <cellStyle name="Normal 6 2 2 3 3 2 3 2" xfId="29592"/>
    <cellStyle name="Normal 6 2 2 3 3 2 4" xfId="29593"/>
    <cellStyle name="Normal 6 2 2 3 4 3" xfId="29594"/>
    <cellStyle name="Normal 6 2 2 3 4 3 2" xfId="29595"/>
    <cellStyle name="Normal 6 2 2 3 5 2" xfId="29596"/>
    <cellStyle name="Normal 6 2 2 3 6" xfId="29597"/>
    <cellStyle name="Normal 6 2 2 3 6 2" xfId="29598"/>
    <cellStyle name="Normal 6 2 2 5 2 3" xfId="29599"/>
    <cellStyle name="Normal 6 2 2 5 2 3 2" xfId="29600"/>
    <cellStyle name="Normal 6 2 2 5 2 4" xfId="29601"/>
    <cellStyle name="Normal 8 2 2 2 2 2" xfId="29602"/>
    <cellStyle name="Normal 6 2 2 5 3" xfId="29603"/>
    <cellStyle name="Normal 8 2 2 2 2 3" xfId="29604"/>
    <cellStyle name="Normal 6 2 2 5 4" xfId="29605"/>
    <cellStyle name="Normal 8 2 2 2 2 3 2" xfId="29606"/>
    <cellStyle name="Normal 6 2 2 5 4 2" xfId="29607"/>
    <cellStyle name="Normal 8 2 2 2 2 4" xfId="29608"/>
    <cellStyle name="Normal 6 2 2 5 5" xfId="29609"/>
    <cellStyle name="Normal 6 2 2 6 2 2" xfId="29610"/>
    <cellStyle name="Normal 8 2 2 2 3 2" xfId="29611"/>
    <cellStyle name="Normal 6 2 2 6 3" xfId="29612"/>
    <cellStyle name="Normal 8 2 2 2 3 2 2" xfId="29613"/>
    <cellStyle name="Normal 6 2 2 6 3 2" xfId="29614"/>
    <cellStyle name="Normal 8 2 2 2 3 3" xfId="29615"/>
    <cellStyle name="Normal 6 2 2 6 4" xfId="29616"/>
    <cellStyle name="Normal 6 2 2 7 2" xfId="29617"/>
    <cellStyle name="Normal 6 2 2 8 2" xfId="29618"/>
    <cellStyle name="Normal 6 2 2 9" xfId="29619"/>
    <cellStyle name="Normal 6 2 3 5 2 2 2" xfId="29620"/>
    <cellStyle name="Normal 6 2 3 5 2 3" xfId="29621"/>
    <cellStyle name="Normal 6 2 3 5 2 4" xfId="29622"/>
    <cellStyle name="Normal 6 2 3 5 3" xfId="29623"/>
    <cellStyle name="Normal 6 2 3 5 4" xfId="29624"/>
    <cellStyle name="Normal 6 2 3 5 4 2" xfId="29625"/>
    <cellStyle name="Normal 6 2 3 6 2" xfId="29626"/>
    <cellStyle name="Normal 6 2 3 6 2 2" xfId="29627"/>
    <cellStyle name="Normal 6 2 3 6 3" xfId="29628"/>
    <cellStyle name="Normal 6 2 3 6 3 2" xfId="29629"/>
    <cellStyle name="Normal 6 2 3 7" xfId="29630"/>
    <cellStyle name="Normal 6 2 3 7 2" xfId="29631"/>
    <cellStyle name="Notas 5 2" xfId="29632"/>
    <cellStyle name="Normal 6 2 4 5 2 2 2" xfId="29633"/>
    <cellStyle name="Notas 6" xfId="29634"/>
    <cellStyle name="Normal 6 2 4 5 2 3" xfId="29635"/>
    <cellStyle name="Normal 6 2 4 5 2 3 2" xfId="29636"/>
    <cellStyle name="Normal 6 2 4 5 2 4" xfId="29637"/>
    <cellStyle name="Normal 8 2 2 4 2 3" xfId="29638"/>
    <cellStyle name="Normal 6 2 4 5 4" xfId="29639"/>
    <cellStyle name="Normal 8 2 2 4 2 3 2" xfId="29640"/>
    <cellStyle name="Normal 6 2 4 5 4 2" xfId="29641"/>
    <cellStyle name="Normal 6 2 4 6" xfId="29642"/>
    <cellStyle name="Normal 6 2 4 6 2" xfId="29643"/>
    <cellStyle name="Normal 6 2 4 6 2 2" xfId="29644"/>
    <cellStyle name="Normal 8 2 2 4 3 2 2" xfId="29645"/>
    <cellStyle name="Normal 6 2 4 6 3 2" xfId="29646"/>
    <cellStyle name="Normal 8 2 2 4 3 3" xfId="29647"/>
    <cellStyle name="Normal 6 2 4 6 4" xfId="29648"/>
    <cellStyle name="Normal 6 2 4 7" xfId="29649"/>
    <cellStyle name="Normal 6 2 4 7 2" xfId="29650"/>
    <cellStyle name="Normal 6 2 8 2" xfId="29651"/>
    <cellStyle name="SAPBEXexcGood2 3 4" xfId="29652"/>
    <cellStyle name="Normal 6 2 8 2 2" xfId="29653"/>
    <cellStyle name="SAPBEXexcGood2 3 4 2" xfId="29654"/>
    <cellStyle name="Normal 6 2 8 2 2 2" xfId="29655"/>
    <cellStyle name="Normal 6 2 8 2 2 2 2" xfId="29656"/>
    <cellStyle name="Normal 6 2 8 2 2 3" xfId="29657"/>
    <cellStyle name="Normal 6 2 8 2 2 3 2" xfId="29658"/>
    <cellStyle name="Normal 6 2 8 2 2 4" xfId="29659"/>
    <cellStyle name="SAPBEXexcGood2 3 5" xfId="29660"/>
    <cellStyle name="Normal 6 2 8 2 3" xfId="29661"/>
    <cellStyle name="Normal 6 2 8 2 3 2" xfId="29662"/>
    <cellStyle name="Normal 6 2 8 2 4" xfId="29663"/>
    <cellStyle name="Normal 6 2 8 3" xfId="29664"/>
    <cellStyle name="Normal 6 2 8 3 2" xfId="29665"/>
    <cellStyle name="Normal 6 2 8 3 3" xfId="29666"/>
    <cellStyle name="Normal 6 2 8 3 3 2" xfId="29667"/>
    <cellStyle name="Normal 6 2 8 3 4" xfId="29668"/>
    <cellStyle name="Normal 6 2 8 4" xfId="29669"/>
    <cellStyle name="Normal 8 4 5 5" xfId="29670"/>
    <cellStyle name="Normal 6 2 8 4 2" xfId="29671"/>
    <cellStyle name="Normal 6 2 8 5" xfId="29672"/>
    <cellStyle name="Normal 6 2 8 5 2" xfId="29673"/>
    <cellStyle name="Normal 6 2 8 6" xfId="29674"/>
    <cellStyle name="Normal 6 2 9" xfId="29675"/>
    <cellStyle name="Normal 6 2 9 2" xfId="29676"/>
    <cellStyle name="Output 29" xfId="29677"/>
    <cellStyle name="Output 34" xfId="29678"/>
    <cellStyle name="SAPBEXexcGood3 3 4" xfId="29679"/>
    <cellStyle name="Normal 6 2 9 2 2" xfId="29680"/>
    <cellStyle name="Output 29 2" xfId="29681"/>
    <cellStyle name="Output 34 2" xfId="29682"/>
    <cellStyle name="Normal 8 5 3 5" xfId="29683"/>
    <cellStyle name="SAPBEXexcGood3 3 4 2" xfId="29684"/>
    <cellStyle name="Normal 6 2 9 2 2 2" xfId="29685"/>
    <cellStyle name="Output 29 2 2" xfId="29686"/>
    <cellStyle name="Output 34 2 2" xfId="29687"/>
    <cellStyle name="SAPBEXexcGood3 3 5" xfId="29688"/>
    <cellStyle name="Normal 6 2 9 2 3" xfId="29689"/>
    <cellStyle name="Output 29 3" xfId="29690"/>
    <cellStyle name="Output 34 3" xfId="29691"/>
    <cellStyle name="Normal 6 2 9 2 3 2" xfId="29692"/>
    <cellStyle name="Output 29 3 2" xfId="29693"/>
    <cellStyle name="Output 34 3 2" xfId="29694"/>
    <cellStyle name="Normal 6 2 9 2 4" xfId="29695"/>
    <cellStyle name="Output 29 4" xfId="29696"/>
    <cellStyle name="Output 34 4" xfId="29697"/>
    <cellStyle name="Normal 6 2 9 3" xfId="29698"/>
    <cellStyle name="Output 35" xfId="29699"/>
    <cellStyle name="Output 40" xfId="29700"/>
    <cellStyle name="Normal 6 2 9 3 2" xfId="29701"/>
    <cellStyle name="Output 35 2" xfId="29702"/>
    <cellStyle name="Output 40 2" xfId="29703"/>
    <cellStyle name="Normal 6 2 9 4" xfId="29704"/>
    <cellStyle name="Output 36" xfId="29705"/>
    <cellStyle name="Output 41" xfId="29706"/>
    <cellStyle name="Normal 6 2 9 4 2" xfId="29707"/>
    <cellStyle name="Output 36 2" xfId="29708"/>
    <cellStyle name="Normal 6 3 2 4 2 2 2" xfId="29709"/>
    <cellStyle name="Output 19 2 2 2" xfId="29710"/>
    <cellStyle name="Output 24 2 2 2" xfId="29711"/>
    <cellStyle name="Normal 6 3 2 4 2 3" xfId="29712"/>
    <cellStyle name="Normal 6 3 2 4 2 3 2" xfId="29713"/>
    <cellStyle name="Normal 6 3 2 4 4 2" xfId="29714"/>
    <cellStyle name="Normal 6 3 2 4 5" xfId="29715"/>
    <cellStyle name="Normal 6 3 2 5 2 2" xfId="29716"/>
    <cellStyle name="Normal 8 2 3 2 2 2" xfId="29717"/>
    <cellStyle name="Normal 6 3 2 5 3" xfId="29718"/>
    <cellStyle name="Normal 8 2 3 2 2 2 2" xfId="29719"/>
    <cellStyle name="Normal 6 3 2 5 3 2" xfId="29720"/>
    <cellStyle name="Normal 6 3 2 7 2" xfId="29721"/>
    <cellStyle name="Normal 6 3 2 8" xfId="29722"/>
    <cellStyle name="Normal 6 3 3 3 2 3" xfId="29723"/>
    <cellStyle name="Normal 6 3 3 3 2 4" xfId="29724"/>
    <cellStyle name="Normal 6 3 3 3 4 2" xfId="29725"/>
    <cellStyle name="Normal 6 3 3 4 2 2" xfId="29726"/>
    <cellStyle name="Normal 6 3 3 4 3" xfId="29727"/>
    <cellStyle name="Normal 6 3 3 4 3 2" xfId="29728"/>
    <cellStyle name="Normal 6 3 3 4 4" xfId="29729"/>
    <cellStyle name="Normal 6 3 3 7" xfId="29730"/>
    <cellStyle name="Normal 6 3 5 2 2 2" xfId="29731"/>
    <cellStyle name="Normal 6 3 5 2 3 2" xfId="29732"/>
    <cellStyle name="Normal 6 3 5 2 4" xfId="29733"/>
    <cellStyle name="Normal 6 3 5 4 2" xfId="29734"/>
    <cellStyle name="Normal 6 3 5 5" xfId="29735"/>
    <cellStyle name="Normal 9 2 3 5" xfId="29736"/>
    <cellStyle name="Normal 6 3 6 2 2" xfId="29737"/>
    <cellStyle name="Normal 6 3 6 3 2" xfId="29738"/>
    <cellStyle name="Normal 6 3 6 4" xfId="29739"/>
    <cellStyle name="Normal 6 3 8 2" xfId="29740"/>
    <cellStyle name="Normal 6 3 9" xfId="29741"/>
    <cellStyle name="Normal 6 4 5 2 2 2 2" xfId="29742"/>
    <cellStyle name="Normal 6 4 5 2 2 3" xfId="29743"/>
    <cellStyle name="Normal 6 4 5 2 2 3 2" xfId="29744"/>
    <cellStyle name="Normal 6 4 5 2 2 4" xfId="29745"/>
    <cellStyle name="Normal 6 4 5 2 4" xfId="29746"/>
    <cellStyle name="Normal 6 4 5 2 4 2" xfId="29747"/>
    <cellStyle name="Normal 6 4 5 3 3 2" xfId="29748"/>
    <cellStyle name="Normal 6 4 5 4 2" xfId="29749"/>
    <cellStyle name="Normal 6 4 5 5" xfId="29750"/>
    <cellStyle name="Normal 6 4 5 5 2" xfId="29751"/>
    <cellStyle name="Normal 65 2 2 3 2" xfId="29752"/>
    <cellStyle name="Normal 70 2 2 3 2" xfId="29753"/>
    <cellStyle name="Normal 65 4 2" xfId="29754"/>
    <cellStyle name="Normal 70 4 2" xfId="29755"/>
    <cellStyle name="Normal 65 5 2" xfId="29756"/>
    <cellStyle name="Normal 70 5 2" xfId="29757"/>
    <cellStyle name="Normal 66 2 2" xfId="29758"/>
    <cellStyle name="Normal 71 2 2" xfId="29759"/>
    <cellStyle name="Normal 66 2 2 2" xfId="29760"/>
    <cellStyle name="Normal 71 2 2 2" xfId="29761"/>
    <cellStyle name="Normal 66 2 2 2 2" xfId="29762"/>
    <cellStyle name="Normal 71 2 2 2 2" xfId="29763"/>
    <cellStyle name="Normal 66 2 2 2 2 2" xfId="29764"/>
    <cellStyle name="Normal 71 2 2 2 2 2" xfId="29765"/>
    <cellStyle name="Normal 66 2 2 2 2 2 2" xfId="29766"/>
    <cellStyle name="Normal 71 2 2 2 2 2 2" xfId="29767"/>
    <cellStyle name="Normal 66 2 2 2 2 3" xfId="29768"/>
    <cellStyle name="Normal 71 2 2 2 2 3" xfId="29769"/>
    <cellStyle name="Normal 66 2 2 2 2 3 2" xfId="29770"/>
    <cellStyle name="Normal 71 2 2 2 2 3 2" xfId="29771"/>
    <cellStyle name="Normal 66 2 2 2 2 4" xfId="29772"/>
    <cellStyle name="Normal 71 2 2 2 2 4" xfId="29773"/>
    <cellStyle name="Normal 66 2 2 2 3" xfId="29774"/>
    <cellStyle name="Normal 71 2 2 2 3" xfId="29775"/>
    <cellStyle name="Normal 66 2 2 2 3 2" xfId="29776"/>
    <cellStyle name="Normal 71 2 2 2 3 2" xfId="29777"/>
    <cellStyle name="Normal 66 2 2 2 4" xfId="29778"/>
    <cellStyle name="Normal 71 2 2 2 4" xfId="29779"/>
    <cellStyle name="Normal 66 2 2 2 5" xfId="29780"/>
    <cellStyle name="Normal 71 2 2 2 5" xfId="29781"/>
    <cellStyle name="Normal 66 2 2 3" xfId="29782"/>
    <cellStyle name="Normal 71 2 2 3" xfId="29783"/>
    <cellStyle name="Normal 66 2 2 3 2" xfId="29784"/>
    <cellStyle name="Normal 71 2 2 3 2" xfId="29785"/>
    <cellStyle name="Normal 66 2 2 3 3" xfId="29786"/>
    <cellStyle name="Normal 71 2 2 3 3" xfId="29787"/>
    <cellStyle name="Normal 66 2 2 6" xfId="29788"/>
    <cellStyle name="Normal 71 2 2 6" xfId="29789"/>
    <cellStyle name="Normal 66 2 3" xfId="29790"/>
    <cellStyle name="Normal 71 2 3" xfId="29791"/>
    <cellStyle name="Note 15 2" xfId="29792"/>
    <cellStyle name="Note 20 2" xfId="29793"/>
    <cellStyle name="Normal 66 2 3 2" xfId="29794"/>
    <cellStyle name="Normal 71 2 3 2" xfId="29795"/>
    <cellStyle name="Note 15 2 2" xfId="29796"/>
    <cellStyle name="Note 20 2 2" xfId="29797"/>
    <cellStyle name="Normal 66 2 3 2 2" xfId="29798"/>
    <cellStyle name="Normal 71 2 3 2 2" xfId="29799"/>
    <cellStyle name="Note 15 2 2 2" xfId="29800"/>
    <cellStyle name="Note 20 2 2 2" xfId="29801"/>
    <cellStyle name="Normal 66 2 3 2 2 2" xfId="29802"/>
    <cellStyle name="Normal 71 2 3 2 2 2" xfId="29803"/>
    <cellStyle name="Normal 66 2 3 2 3" xfId="29804"/>
    <cellStyle name="Normal 71 2 3 2 3" xfId="29805"/>
    <cellStyle name="Normal 66 2 3 2 3 2" xfId="29806"/>
    <cellStyle name="Normal 71 2 3 2 3 2" xfId="29807"/>
    <cellStyle name="Normal 66 2 3 2 4" xfId="29808"/>
    <cellStyle name="Normal 71 2 3 2 4" xfId="29809"/>
    <cellStyle name="Normal 66 2 3 3" xfId="29810"/>
    <cellStyle name="Normal 71 2 3 3" xfId="29811"/>
    <cellStyle name="Note 15 2 3" xfId="29812"/>
    <cellStyle name="Note 20 2 3" xfId="29813"/>
    <cellStyle name="Normal 66 2 3 3 2" xfId="29814"/>
    <cellStyle name="Normal 71 2 3 3 2" xfId="29815"/>
    <cellStyle name="Note 15 2 3 2" xfId="29816"/>
    <cellStyle name="Note 20 2 3 2" xfId="29817"/>
    <cellStyle name="Normal 66 2 4" xfId="29818"/>
    <cellStyle name="Normal 71 2 4" xfId="29819"/>
    <cellStyle name="Note 15 3" xfId="29820"/>
    <cellStyle name="Note 20 3" xfId="29821"/>
    <cellStyle name="Normal 66 2 4 2" xfId="29822"/>
    <cellStyle name="Normal 71 2 4 2" xfId="29823"/>
    <cellStyle name="Note 15 3 2" xfId="29824"/>
    <cellStyle name="Note 20 3 2" xfId="29825"/>
    <cellStyle name="Normal 66 2 4 2 2" xfId="29826"/>
    <cellStyle name="Normal 71 2 4 2 2" xfId="29827"/>
    <cellStyle name="Normal 66 2 4 3" xfId="29828"/>
    <cellStyle name="Normal 71 2 4 3" xfId="29829"/>
    <cellStyle name="Normal 66 2 4 3 2" xfId="29830"/>
    <cellStyle name="Normal 71 2 4 3 2" xfId="29831"/>
    <cellStyle name="Normal 66 2 5 2" xfId="29832"/>
    <cellStyle name="Normal 71 2 5 2" xfId="29833"/>
    <cellStyle name="Note 15 4 2" xfId="29834"/>
    <cellStyle name="Note 20 4 2" xfId="29835"/>
    <cellStyle name="Normal 66 2 6" xfId="29836"/>
    <cellStyle name="Normal 71 2 6" xfId="29837"/>
    <cellStyle name="Note 15 5" xfId="29838"/>
    <cellStyle name="Note 20 5" xfId="29839"/>
    <cellStyle name="Normal 66 2 7" xfId="29840"/>
    <cellStyle name="Normal 71 2 7" xfId="29841"/>
    <cellStyle name="Note 15 6" xfId="29842"/>
    <cellStyle name="Note 20 6" xfId="29843"/>
    <cellStyle name="Normal 66 3" xfId="29844"/>
    <cellStyle name="Normal 71 3" xfId="29845"/>
    <cellStyle name="Normal 66 3 2" xfId="29846"/>
    <cellStyle name="Normal 71 3 2" xfId="29847"/>
    <cellStyle name="Normal 66 3 2 2" xfId="29848"/>
    <cellStyle name="Normal 71 3 2 2" xfId="29849"/>
    <cellStyle name="Normal 8 5 4" xfId="29850"/>
    <cellStyle name="Normal 66 3 2 2 2" xfId="29851"/>
    <cellStyle name="Normal 71 3 2 2 2" xfId="29852"/>
    <cellStyle name="Normal 8 5 4 2" xfId="29853"/>
    <cellStyle name="Normal 66 3 2 2 2 2" xfId="29854"/>
    <cellStyle name="Normal 71 3 2 2 2 2" xfId="29855"/>
    <cellStyle name="Normal 8 5 5" xfId="29856"/>
    <cellStyle name="Normal 66 3 2 2 3" xfId="29857"/>
    <cellStyle name="Normal 71 3 2 2 3" xfId="29858"/>
    <cellStyle name="Normal 8 5 5 2" xfId="29859"/>
    <cellStyle name="Normal 66 3 2 2 3 2" xfId="29860"/>
    <cellStyle name="Normal 71 3 2 2 3 2" xfId="29861"/>
    <cellStyle name="Normal 8 5 6" xfId="29862"/>
    <cellStyle name="Normal 66 3 2 2 4" xfId="29863"/>
    <cellStyle name="Normal 71 3 2 2 4" xfId="29864"/>
    <cellStyle name="Normal 66 3 2 3" xfId="29865"/>
    <cellStyle name="Normal 71 3 2 3" xfId="29866"/>
    <cellStyle name="Normal 66 3 2 3 2" xfId="29867"/>
    <cellStyle name="Normal 71 3 2 3 2" xfId="29868"/>
    <cellStyle name="Normal 66 3 3" xfId="29869"/>
    <cellStyle name="Normal 71 3 3" xfId="29870"/>
    <cellStyle name="Note 16 2" xfId="29871"/>
    <cellStyle name="Note 21 2" xfId="29872"/>
    <cellStyle name="Normal 66 3 3 2" xfId="29873"/>
    <cellStyle name="Normal 71 3 3 2" xfId="29874"/>
    <cellStyle name="Note 16 2 2" xfId="29875"/>
    <cellStyle name="Note 21 2 2" xfId="29876"/>
    <cellStyle name="Note 4 10" xfId="29877"/>
    <cellStyle name="Normal 66 3 3 2 2" xfId="29878"/>
    <cellStyle name="Normal 71 3 3 2 2" xfId="29879"/>
    <cellStyle name="Note 16 2 2 2" xfId="29880"/>
    <cellStyle name="Note 21 2 2 2" xfId="29881"/>
    <cellStyle name="Normal 66 3 3 3" xfId="29882"/>
    <cellStyle name="Normal 71 3 3 3" xfId="29883"/>
    <cellStyle name="Note 16 2 3" xfId="29884"/>
    <cellStyle name="Note 21 2 3" xfId="29885"/>
    <cellStyle name="Normal 66 3 3 3 2" xfId="29886"/>
    <cellStyle name="Normal 71 3 3 3 2" xfId="29887"/>
    <cellStyle name="Note 16 2 3 2" xfId="29888"/>
    <cellStyle name="Note 21 2 3 2" xfId="29889"/>
    <cellStyle name="Normal 66 3 3 4" xfId="29890"/>
    <cellStyle name="Normal 71 3 3 4" xfId="29891"/>
    <cellStyle name="Note 16 2 4" xfId="29892"/>
    <cellStyle name="Note 21 2 4" xfId="29893"/>
    <cellStyle name="Normal 66 3 4" xfId="29894"/>
    <cellStyle name="Normal 71 3 4" xfId="29895"/>
    <cellStyle name="Note 16 3" xfId="29896"/>
    <cellStyle name="Note 21 3" xfId="29897"/>
    <cellStyle name="Normal 66 3 4 2" xfId="29898"/>
    <cellStyle name="Normal 71 3 4 2" xfId="29899"/>
    <cellStyle name="Note 16 3 2" xfId="29900"/>
    <cellStyle name="Note 21 3 2" xfId="29901"/>
    <cellStyle name="Normal 66 3 5 2" xfId="29902"/>
    <cellStyle name="Normal 71 3 5 2" xfId="29903"/>
    <cellStyle name="Note 16 4 2" xfId="29904"/>
    <cellStyle name="Note 21 4 2" xfId="29905"/>
    <cellStyle name="Normal 66 3 6" xfId="29906"/>
    <cellStyle name="Normal 71 3 6" xfId="29907"/>
    <cellStyle name="Note 16 5" xfId="29908"/>
    <cellStyle name="Note 21 5" xfId="29909"/>
    <cellStyle name="Normal 66 4" xfId="29910"/>
    <cellStyle name="Normal 71 4" xfId="29911"/>
    <cellStyle name="Normal 66 4 2" xfId="29912"/>
    <cellStyle name="Normal 71 4 2" xfId="29913"/>
    <cellStyle name="Normal 66 4 2 2" xfId="29914"/>
    <cellStyle name="Normal 71 4 2 2" xfId="29915"/>
    <cellStyle name="Normal 66 4 2 2 2" xfId="29916"/>
    <cellStyle name="Normal 71 4 2 2 2" xfId="29917"/>
    <cellStyle name="Normal 66 4 2 3" xfId="29918"/>
    <cellStyle name="Normal 71 4 2 3" xfId="29919"/>
    <cellStyle name="Normal 66 4 2 3 2" xfId="29920"/>
    <cellStyle name="Normal 71 4 2 3 2" xfId="29921"/>
    <cellStyle name="Normal 66 4 3" xfId="29922"/>
    <cellStyle name="Normal 71 4 3" xfId="29923"/>
    <cellStyle name="Note 17 2" xfId="29924"/>
    <cellStyle name="Note 22 2" xfId="29925"/>
    <cellStyle name="Normal 66 4 3 2" xfId="29926"/>
    <cellStyle name="Normal 71 4 3 2" xfId="29927"/>
    <cellStyle name="Note 17 2 2" xfId="29928"/>
    <cellStyle name="Note 22 2 2" xfId="29929"/>
    <cellStyle name="Normal 66 4 4" xfId="29930"/>
    <cellStyle name="Normal 71 4 4" xfId="29931"/>
    <cellStyle name="Note 17 3" xfId="29932"/>
    <cellStyle name="Note 22 3" xfId="29933"/>
    <cellStyle name="Normal 66 4 4 2" xfId="29934"/>
    <cellStyle name="Normal 71 4 4 2" xfId="29935"/>
    <cellStyle name="Note 17 3 2" xfId="29936"/>
    <cellStyle name="Note 22 3 2" xfId="29937"/>
    <cellStyle name="Normal 66 4 5" xfId="29938"/>
    <cellStyle name="Normal 71 4 5" xfId="29939"/>
    <cellStyle name="Note 17 4" xfId="29940"/>
    <cellStyle name="Note 22 4" xfId="29941"/>
    <cellStyle name="Normal 66 5" xfId="29942"/>
    <cellStyle name="Normal 71 5" xfId="29943"/>
    <cellStyle name="Normal 66 5 2" xfId="29944"/>
    <cellStyle name="Normal 71 5 2" xfId="29945"/>
    <cellStyle name="Normal 66 5 2 2" xfId="29946"/>
    <cellStyle name="Normal 71 5 2 2" xfId="29947"/>
    <cellStyle name="Normal 66 5 3" xfId="29948"/>
    <cellStyle name="Normal 71 5 3" xfId="29949"/>
    <cellStyle name="Note 18 2" xfId="29950"/>
    <cellStyle name="Note 23 2" xfId="29951"/>
    <cellStyle name="Normal 66 5 3 2" xfId="29952"/>
    <cellStyle name="Normal 71 5 3 2" xfId="29953"/>
    <cellStyle name="Note 18 2 2" xfId="29954"/>
    <cellStyle name="Note 23 2 2" xfId="29955"/>
    <cellStyle name="Normal 66 5 4" xfId="29956"/>
    <cellStyle name="Normal 71 5 4" xfId="29957"/>
    <cellStyle name="Note 18 3" xfId="29958"/>
    <cellStyle name="Note 23 3" xfId="29959"/>
    <cellStyle name="Normal 66 6" xfId="29960"/>
    <cellStyle name="Normal 71 6" xfId="29961"/>
    <cellStyle name="Normal 66 6 2" xfId="29962"/>
    <cellStyle name="Normal 71 6 2" xfId="29963"/>
    <cellStyle name="Normal 66 8" xfId="29964"/>
    <cellStyle name="Normal 71 8" xfId="29965"/>
    <cellStyle name="Normal 67" xfId="29966"/>
    <cellStyle name="Normal 72" xfId="29967"/>
    <cellStyle name="Normal 67 2 2 2" xfId="29968"/>
    <cellStyle name="Normal 72 2 2 2" xfId="29969"/>
    <cellStyle name="Percent 9 7 5" xfId="29970"/>
    <cellStyle name="Normal 67 2 2 2 2" xfId="29971"/>
    <cellStyle name="Normal 72 2 2 2 2" xfId="29972"/>
    <cellStyle name="SAPBEXHLevel3 2 2 4" xfId="29973"/>
    <cellStyle name="Normal 67 2 2 2 2 2 2" xfId="29974"/>
    <cellStyle name="Normal 72 2 2 2 2 2 2" xfId="29975"/>
    <cellStyle name="Output 26 2 2" xfId="29976"/>
    <cellStyle name="Output 31 2 2" xfId="29977"/>
    <cellStyle name="Normal 67 2 2 2 2 3" xfId="29978"/>
    <cellStyle name="Normal 72 2 2 2 2 3" xfId="29979"/>
    <cellStyle name="Percent 18 9" xfId="29980"/>
    <cellStyle name="Output 26 2 2 2" xfId="29981"/>
    <cellStyle name="Output 31 2 2 2" xfId="29982"/>
    <cellStyle name="SAPBEXHLevel3 2 3 4" xfId="29983"/>
    <cellStyle name="Normal 67 2 2 2 2 3 2" xfId="29984"/>
    <cellStyle name="Normal 72 2 2 2 2 3 2" xfId="29985"/>
    <cellStyle name="Normal 67 2 2 2 3" xfId="29986"/>
    <cellStyle name="Normal 72 2 2 2 3" xfId="29987"/>
    <cellStyle name="Normal 67 2 2 2 3 2" xfId="29988"/>
    <cellStyle name="Normal 72 2 2 2 3 2" xfId="29989"/>
    <cellStyle name="Normal 67 2 2 2 4" xfId="29990"/>
    <cellStyle name="Normal 72 2 2 2 4" xfId="29991"/>
    <cellStyle name="Normal 67 2 2 2 5" xfId="29992"/>
    <cellStyle name="Normal 72 2 2 2 5" xfId="29993"/>
    <cellStyle name="Normal 67 2 2 3" xfId="29994"/>
    <cellStyle name="Normal 72 2 2 3" xfId="29995"/>
    <cellStyle name="Normal 85 3 2 2 4" xfId="29996"/>
    <cellStyle name="Normal 90 3 2 2 4" xfId="29997"/>
    <cellStyle name="Normal 67 2 2 3 2 2" xfId="29998"/>
    <cellStyle name="Normal 72 2 2 3 2 2" xfId="29999"/>
    <cellStyle name="Normal 67 2 2 3 3 2" xfId="30000"/>
    <cellStyle name="Normal 72 2 2 3 3 2" xfId="30001"/>
    <cellStyle name="Normal 67 2 2 6" xfId="30002"/>
    <cellStyle name="Normal 72 2 2 6" xfId="30003"/>
    <cellStyle name="Percen - Biçem1" xfId="30004"/>
    <cellStyle name="Normal 67 2 3" xfId="30005"/>
    <cellStyle name="Normal 72 2 3" xfId="30006"/>
    <cellStyle name="Percen - Biçem1 2" xfId="30007"/>
    <cellStyle name="Normal 67 2 3 2" xfId="30008"/>
    <cellStyle name="Normal 72 2 3 2" xfId="30009"/>
    <cellStyle name="Normal 67 2 3 2 2" xfId="30010"/>
    <cellStyle name="Normal 72 2 3 2 2" xfId="30011"/>
    <cellStyle name="Normal 67 2 3 2 2 2" xfId="30012"/>
    <cellStyle name="Normal 72 2 3 2 2 2" xfId="30013"/>
    <cellStyle name="Normal 67 2 3 2 3" xfId="30014"/>
    <cellStyle name="Normal 72 2 3 2 3" xfId="30015"/>
    <cellStyle name="Normal 67 2 3 2 3 2" xfId="30016"/>
    <cellStyle name="Normal 72 2 3 2 3 2" xfId="30017"/>
    <cellStyle name="Normal 67 2 3 2 4" xfId="30018"/>
    <cellStyle name="Normal 72 2 3 2 4" xfId="30019"/>
    <cellStyle name="Normal 67 2 3 3" xfId="30020"/>
    <cellStyle name="Normal 72 2 3 3" xfId="30021"/>
    <cellStyle name="Normal 67 2 3 3 2" xfId="30022"/>
    <cellStyle name="Normal 72 2 3 3 2" xfId="30023"/>
    <cellStyle name="Normal 67 2 4" xfId="30024"/>
    <cellStyle name="Normal 72 2 4" xfId="30025"/>
    <cellStyle name="Normal 67 2 4 2" xfId="30026"/>
    <cellStyle name="Normal 72 2 4 2" xfId="30027"/>
    <cellStyle name="Normal 67 2 4 2 2" xfId="30028"/>
    <cellStyle name="Normal 72 2 4 2 2" xfId="30029"/>
    <cellStyle name="Normal 67 2 4 3" xfId="30030"/>
    <cellStyle name="Normal 72 2 4 3" xfId="30031"/>
    <cellStyle name="Normal 67 2 4 3 2" xfId="30032"/>
    <cellStyle name="Normal 72 2 4 3 2" xfId="30033"/>
    <cellStyle name="Normal 67 2 5" xfId="30034"/>
    <cellStyle name="Normal 72 2 5" xfId="30035"/>
    <cellStyle name="Normal 67 2 5 2" xfId="30036"/>
    <cellStyle name="Normal 72 2 5 2" xfId="30037"/>
    <cellStyle name="Normal 67 2 6" xfId="30038"/>
    <cellStyle name="Normal 72 2 6" xfId="30039"/>
    <cellStyle name="Normal 67 2 6 2" xfId="30040"/>
    <cellStyle name="Normal 72 2 6 2" xfId="30041"/>
    <cellStyle name="Normal 67 2 7" xfId="30042"/>
    <cellStyle name="Normal 72 2 7" xfId="30043"/>
    <cellStyle name="Percent [2] 2" xfId="30044"/>
    <cellStyle name="Normal 67 3 2 2" xfId="30045"/>
    <cellStyle name="Normal 72 3 2 2" xfId="30046"/>
    <cellStyle name="Percent [2] 2 2" xfId="30047"/>
    <cellStyle name="Normal 67 3 2 2 2" xfId="30048"/>
    <cellStyle name="Normal 72 3 2 2 2" xfId="30049"/>
    <cellStyle name="Normal 67 3 2 2 2 2" xfId="30050"/>
    <cellStyle name="Normal 72 3 2 2 2 2" xfId="30051"/>
    <cellStyle name="Note 2 7 2" xfId="30052"/>
    <cellStyle name="Normal 67 3 2 2 4" xfId="30053"/>
    <cellStyle name="Normal 72 3 2 2 4" xfId="30054"/>
    <cellStyle name="Percent [2] 3" xfId="30055"/>
    <cellStyle name="Normal 67 3 2 3" xfId="30056"/>
    <cellStyle name="Normal 72 3 2 3" xfId="30057"/>
    <cellStyle name="Normal 67 3 2 3 2" xfId="30058"/>
    <cellStyle name="Normal 72 3 2 3 2" xfId="30059"/>
    <cellStyle name="Normal 67 3 2 4 2" xfId="30060"/>
    <cellStyle name="Normal 72 3 2 4 2" xfId="30061"/>
    <cellStyle name="Normal 67 3 3" xfId="30062"/>
    <cellStyle name="Normal 72 3 3" xfId="30063"/>
    <cellStyle name="Normal 67 3 3 2" xfId="30064"/>
    <cellStyle name="Normal 72 3 3 2" xfId="30065"/>
    <cellStyle name="Normal 67 3 3 2 2" xfId="30066"/>
    <cellStyle name="Normal 72 3 3 2 2" xfId="30067"/>
    <cellStyle name="Normal 67 3 3 3" xfId="30068"/>
    <cellStyle name="Normal 72 3 3 3" xfId="30069"/>
    <cellStyle name="Normal 67 3 3 4" xfId="30070"/>
    <cellStyle name="Normal 72 3 3 4" xfId="30071"/>
    <cellStyle name="Normal 67 3 4" xfId="30072"/>
    <cellStyle name="Normal 72 3 4" xfId="30073"/>
    <cellStyle name="Normal 67 3 4 2" xfId="30074"/>
    <cellStyle name="Normal 72 3 4 2" xfId="30075"/>
    <cellStyle name="Normal 67 3 5" xfId="30076"/>
    <cellStyle name="Normal 72 3 5" xfId="30077"/>
    <cellStyle name="Normal 67 3 5 2" xfId="30078"/>
    <cellStyle name="Normal 72 3 5 2" xfId="30079"/>
    <cellStyle name="Normal 67 3 6" xfId="30080"/>
    <cellStyle name="Normal 72 3 6" xfId="30081"/>
    <cellStyle name="Normal 67 4 3" xfId="30082"/>
    <cellStyle name="Normal 72 4 3" xfId="30083"/>
    <cellStyle name="Normal 67 4 3 2" xfId="30084"/>
    <cellStyle name="Normal 72 4 3 2" xfId="30085"/>
    <cellStyle name="Normal 67 4 4" xfId="30086"/>
    <cellStyle name="Normal 72 4 4" xfId="30087"/>
    <cellStyle name="Normal 67 4 4 2" xfId="30088"/>
    <cellStyle name="Normal 72 4 4 2" xfId="30089"/>
    <cellStyle name="Normal 67 4 5" xfId="30090"/>
    <cellStyle name="Normal 72 4 5" xfId="30091"/>
    <cellStyle name="Normal 68" xfId="30092"/>
    <cellStyle name="Normal 73" xfId="30093"/>
    <cellStyle name="Normal 68 2" xfId="30094"/>
    <cellStyle name="Normal 73 2" xfId="30095"/>
    <cellStyle name="Normal 68 3 2" xfId="30096"/>
    <cellStyle name="Normal 73 3 2" xfId="30097"/>
    <cellStyle name="Normal 68 3 2 2" xfId="30098"/>
    <cellStyle name="Normal 73 3 2 2" xfId="30099"/>
    <cellStyle name="Normal 68 3 2 4" xfId="30100"/>
    <cellStyle name="Normal 73 3 2 4" xfId="30101"/>
    <cellStyle name="Normal 68 4" xfId="30102"/>
    <cellStyle name="Normal 73 4" xfId="30103"/>
    <cellStyle name="Normal 68 5" xfId="30104"/>
    <cellStyle name="Normal 73 5" xfId="30105"/>
    <cellStyle name="Normal 68 5 2" xfId="30106"/>
    <cellStyle name="Normal 73 5 2" xfId="30107"/>
    <cellStyle name="Normal 68 6" xfId="30108"/>
    <cellStyle name="Normal 73 6" xfId="30109"/>
    <cellStyle name="Normal 68 6 2" xfId="30110"/>
    <cellStyle name="Normal 73 6 2" xfId="30111"/>
    <cellStyle name="Normal 68 7 2" xfId="30112"/>
    <cellStyle name="Normal 73 7 2" xfId="30113"/>
    <cellStyle name="Normal 68 8" xfId="30114"/>
    <cellStyle name="Normal 73 8" xfId="30115"/>
    <cellStyle name="Normal 69" xfId="30116"/>
    <cellStyle name="Normal 74" xfId="30117"/>
    <cellStyle name="Normal 69 2" xfId="30118"/>
    <cellStyle name="Normal 74 2" xfId="30119"/>
    <cellStyle name="Normal 69 2 2" xfId="30120"/>
    <cellStyle name="Normal 74 2 2" xfId="30121"/>
    <cellStyle name="Normal 69 2 2 2" xfId="30122"/>
    <cellStyle name="Normal 74 2 2 2" xfId="30123"/>
    <cellStyle name="Normal 69 2 2 2 2 2" xfId="30124"/>
    <cellStyle name="Normal 74 2 2 2 2 2" xfId="30125"/>
    <cellStyle name="Normal 69 2 2 2 3" xfId="30126"/>
    <cellStyle name="Normal 74 2 2 2 3" xfId="30127"/>
    <cellStyle name="Normal 69 2 2 2 4" xfId="30128"/>
    <cellStyle name="Normal 74 2 2 2 4" xfId="30129"/>
    <cellStyle name="Normal 69 2 2 2 5" xfId="30130"/>
    <cellStyle name="Normal 74 2 2 2 5" xfId="30131"/>
    <cellStyle name="Normal 69 2 3" xfId="30132"/>
    <cellStyle name="Normal 74 2 3" xfId="30133"/>
    <cellStyle name="Normal 69 2 4" xfId="30134"/>
    <cellStyle name="Normal 74 2 4" xfId="30135"/>
    <cellStyle name="Normal 69 2 4 2" xfId="30136"/>
    <cellStyle name="Normal 74 2 4 2" xfId="30137"/>
    <cellStyle name="Normal 69 2 5" xfId="30138"/>
    <cellStyle name="Normal 74 2 5" xfId="30139"/>
    <cellStyle name="Normal 69 2 5 2" xfId="30140"/>
    <cellStyle name="Normal 74 2 5 2" xfId="30141"/>
    <cellStyle name="Normal 76 2 2 2" xfId="30142"/>
    <cellStyle name="Normal 81 2 2 2" xfId="30143"/>
    <cellStyle name="Normal 69 2 6" xfId="30144"/>
    <cellStyle name="Normal 74 2 6" xfId="30145"/>
    <cellStyle name="Normal 76 2 2 2 2" xfId="30146"/>
    <cellStyle name="Normal 81 2 2 2 2" xfId="30147"/>
    <cellStyle name="Normal 69 2 6 2" xfId="30148"/>
    <cellStyle name="Normal 74 2 6 2" xfId="30149"/>
    <cellStyle name="Normal 69 3 2" xfId="30150"/>
    <cellStyle name="Normal 70 3 2 2 2" xfId="30151"/>
    <cellStyle name="Normal 74 3 2" xfId="30152"/>
    <cellStyle name="Normal 69 3 2 2" xfId="30153"/>
    <cellStyle name="Normal 70 3 2 2 2 2" xfId="30154"/>
    <cellStyle name="Normal 74 3 2 2" xfId="30155"/>
    <cellStyle name="Normal 69 3 3" xfId="30156"/>
    <cellStyle name="Normal 70 3 2 2 3" xfId="30157"/>
    <cellStyle name="Normal 74 3 3" xfId="30158"/>
    <cellStyle name="Normal 69 3 4" xfId="30159"/>
    <cellStyle name="Normal 70 3 2 2 4" xfId="30160"/>
    <cellStyle name="Normal 74 3 4" xfId="30161"/>
    <cellStyle name="Normal 69 3 4 2" xfId="30162"/>
    <cellStyle name="Normal 74 3 4 2" xfId="30163"/>
    <cellStyle name="Normal 69 3 5" xfId="30164"/>
    <cellStyle name="Normal 74 3 5" xfId="30165"/>
    <cellStyle name="Normal 69 3 5 2" xfId="30166"/>
    <cellStyle name="Normal 74 3 5 2" xfId="30167"/>
    <cellStyle name="Normal 69 4" xfId="30168"/>
    <cellStyle name="Normal 70 3 2 3" xfId="30169"/>
    <cellStyle name="Normal 74 4" xfId="30170"/>
    <cellStyle name="Normal 69 4 2" xfId="30171"/>
    <cellStyle name="Normal 70 3 2 3 2" xfId="30172"/>
    <cellStyle name="Normal 74 4 2" xfId="30173"/>
    <cellStyle name="Normal 69 4 3" xfId="30174"/>
    <cellStyle name="Normal 74 4 3" xfId="30175"/>
    <cellStyle name="Normal 69 4 3 2" xfId="30176"/>
    <cellStyle name="Normal 74 4 3 2" xfId="30177"/>
    <cellStyle name="Normal 69 4 4 2" xfId="30178"/>
    <cellStyle name="Normal 74 4 4 2" xfId="30179"/>
    <cellStyle name="Normal 69 4 5" xfId="30180"/>
    <cellStyle name="Normal 74 4 5" xfId="30181"/>
    <cellStyle name="Normal 69 6 2" xfId="30182"/>
    <cellStyle name="Normal 74 6 2" xfId="30183"/>
    <cellStyle name="Normal 69 7" xfId="30184"/>
    <cellStyle name="Normal 74 7" xfId="30185"/>
    <cellStyle name="Normal 69 7 2" xfId="30186"/>
    <cellStyle name="Normal 74 7 2" xfId="30187"/>
    <cellStyle name="Normal 69 8" xfId="30188"/>
    <cellStyle name="Normal 74 8" xfId="30189"/>
    <cellStyle name="Salida 3 3 3" xfId="30190"/>
    <cellStyle name="Normal 7 2 10" xfId="30191"/>
    <cellStyle name="Salida 3 3 3 2" xfId="30192"/>
    <cellStyle name="Normal 7 2 10 2" xfId="30193"/>
    <cellStyle name="SAPBEXHLevel3X 5 3 2 2" xfId="30194"/>
    <cellStyle name="Normal 7 2 2 2 2 2" xfId="30195"/>
    <cellStyle name="Normal 7 2 2 2 2 2 2" xfId="30196"/>
    <cellStyle name="Normal 7 2 2 2 2 2 2 2" xfId="30197"/>
    <cellStyle name="Normal 7 2 2 2 2 2 2 2 2" xfId="30198"/>
    <cellStyle name="Normal 7 2 2 2 2 2 3" xfId="30199"/>
    <cellStyle name="Normal 7 2 2 2 2 2 3 2" xfId="30200"/>
    <cellStyle name="Normal 7 2 2 2 2 2 4" xfId="30201"/>
    <cellStyle name="Normal 7 2 2 2 2 2 4 2" xfId="30202"/>
    <cellStyle name="Normal 7 2 2 2 2 2 5" xfId="30203"/>
    <cellStyle name="Normal 7 2 2 2 2 3" xfId="30204"/>
    <cellStyle name="Normal 7 2 2 2 2 3 2" xfId="30205"/>
    <cellStyle name="Normal 7 2 2 2 2 3 2 2" xfId="30206"/>
    <cellStyle name="Normal 7 2 2 2 2 3 3" xfId="30207"/>
    <cellStyle name="Normal 7 2 2 2 2 3 3 2" xfId="30208"/>
    <cellStyle name="Normal 7 2 2 2 2 3 4" xfId="30209"/>
    <cellStyle name="Normal 7 2 2 2 2 4" xfId="30210"/>
    <cellStyle name="Normal 7 2 2 2 2 4 2" xfId="30211"/>
    <cellStyle name="Normal 7 2 2 2 2 5" xfId="30212"/>
    <cellStyle name="Normal 7 2 2 2 2 5 2" xfId="30213"/>
    <cellStyle name="Normal 7 2 2 2 2 6" xfId="30214"/>
    <cellStyle name="Normal 7 2 2 2 3 2 2" xfId="30215"/>
    <cellStyle name="Normal 7 2 2 2 3 2 2 2" xfId="30216"/>
    <cellStyle name="Normal 7 2 2 2 3 2 2 2 2" xfId="30217"/>
    <cellStyle name="Normal 7 2 2 2 3 2 3" xfId="30218"/>
    <cellStyle name="Normal 7 2 2 2 3 2 3 2" xfId="30219"/>
    <cellStyle name="Normal 7 2 2 2 3 3" xfId="30220"/>
    <cellStyle name="Normal 7 2 2 2 3 3 2" xfId="30221"/>
    <cellStyle name="Normal 7 2 2 2 3 3 2 2" xfId="30222"/>
    <cellStyle name="Normal 7 2 2 2 3 3 3" xfId="30223"/>
    <cellStyle name="Normal 7 2 2 2 3 3 3 2" xfId="30224"/>
    <cellStyle name="Normal 7 2 2 2 3 4" xfId="30225"/>
    <cellStyle name="Normal 7 2 2 2 3 4 2" xfId="30226"/>
    <cellStyle name="Normal 7 2 2 2 3 5" xfId="30227"/>
    <cellStyle name="Normal 7 2 2 2 3 5 2" xfId="30228"/>
    <cellStyle name="Percent 2 2 2 2 2" xfId="30229"/>
    <cellStyle name="Normal 7 2 2 2 3 6" xfId="30230"/>
    <cellStyle name="Normal 7 2 2 2 4 2 2" xfId="30231"/>
    <cellStyle name="Normal 7 2 2 2 4 2 3" xfId="30232"/>
    <cellStyle name="Normal 7 2 2 2 4 2 3 2" xfId="30233"/>
    <cellStyle name="Normal 7 2 2 2 4 4 2" xfId="30234"/>
    <cellStyle name="Normal 7 2 2 2 5" xfId="30235"/>
    <cellStyle name="Normal 7 2 2 2 5 2" xfId="30236"/>
    <cellStyle name="Normal 7 2 2 2 5 2 2" xfId="30237"/>
    <cellStyle name="Normal 7 2 2 2 5 3" xfId="30238"/>
    <cellStyle name="Normal 7 2 2 2 5 3 2" xfId="30239"/>
    <cellStyle name="Normal 7 2 2 2 5 4" xfId="30240"/>
    <cellStyle name="Normal 7 2 2 2 6" xfId="30241"/>
    <cellStyle name="Normal 7 2 2 2 6 2" xfId="30242"/>
    <cellStyle name="Normal 7 2 2 2 8" xfId="30243"/>
    <cellStyle name="Note 38" xfId="30244"/>
    <cellStyle name="Normal 7 2 2 3 2" xfId="30245"/>
    <cellStyle name="Note 38 2 2" xfId="30246"/>
    <cellStyle name="Normal 7 2 2 3 2 2 2" xfId="30247"/>
    <cellStyle name="Normal 7 2 2 3 2 2 2 2" xfId="30248"/>
    <cellStyle name="Normal 7 2 2 3 2 2 3" xfId="30249"/>
    <cellStyle name="Normal 7 2 2 3 2 2 3 2" xfId="30250"/>
    <cellStyle name="Normal 7 2 2 3 2 2 4" xfId="30251"/>
    <cellStyle name="Note 38 4" xfId="30252"/>
    <cellStyle name="Normal 7 2 2 3 2 4" xfId="30253"/>
    <cellStyle name="Note 39 2 2" xfId="30254"/>
    <cellStyle name="Normal 7 2 2 3 3 2 2" xfId="30255"/>
    <cellStyle name="Note 39 3 2" xfId="30256"/>
    <cellStyle name="Normal 7 2 2 3 3 3 2" xfId="30257"/>
    <cellStyle name="Normal 7 2 2 3 4 2" xfId="30258"/>
    <cellStyle name="Normal 7 2 2 3 5" xfId="30259"/>
    <cellStyle name="Normal 7 2 2 3 5 2" xfId="30260"/>
    <cellStyle name="Normal 7 2 2 3 6" xfId="30261"/>
    <cellStyle name="Note 4 2 2" xfId="30262"/>
    <cellStyle name="Normal 7 2 2 4 2" xfId="30263"/>
    <cellStyle name="Note 4 2 2 2" xfId="30264"/>
    <cellStyle name="Normal 7 2 2 4 2 2" xfId="30265"/>
    <cellStyle name="Note 4 2 2 2 2" xfId="30266"/>
    <cellStyle name="Normal 7 2 2 4 2 2 2" xfId="30267"/>
    <cellStyle name="Note 4 2 2 2 3" xfId="30268"/>
    <cellStyle name="Normal 7 2 2 4 2 2 3" xfId="30269"/>
    <cellStyle name="Note 4 2 2 2 3 2" xfId="30270"/>
    <cellStyle name="Normal 7 2 2 4 2 2 3 2" xfId="30271"/>
    <cellStyle name="Note 4 2 2 2 4" xfId="30272"/>
    <cellStyle name="Normal 7 2 2 4 2 2 4" xfId="30273"/>
    <cellStyle name="Note 4 2 2 3 2" xfId="30274"/>
    <cellStyle name="Normal 7 2 2 4 2 3 2" xfId="30275"/>
    <cellStyle name="Note 4 2 2 4 2" xfId="30276"/>
    <cellStyle name="Normal 7 2 2 4 2 4 2" xfId="30277"/>
    <cellStyle name="Note 4 2 3 2" xfId="30278"/>
    <cellStyle name="Normal 7 2 2 4 3 2" xfId="30279"/>
    <cellStyle name="Note 4 2 3 2 2" xfId="30280"/>
    <cellStyle name="Normal 7 2 2 4 3 2 2" xfId="30281"/>
    <cellStyle name="Note 4 2 4 2" xfId="30282"/>
    <cellStyle name="Normal 7 2 2 4 4 2" xfId="30283"/>
    <cellStyle name="Note 4 2 5 2" xfId="30284"/>
    <cellStyle name="Normal 7 2 2 4 5 2" xfId="30285"/>
    <cellStyle name="Note 4 2 6" xfId="30286"/>
    <cellStyle name="Normal 7 2 2 4 6" xfId="30287"/>
    <cellStyle name="Note 4 3" xfId="30288"/>
    <cellStyle name="Normal 7 2 2 5" xfId="30289"/>
    <cellStyle name="Note 4 3 2" xfId="30290"/>
    <cellStyle name="Normal 7 2 2 5 2" xfId="30291"/>
    <cellStyle name="Note 4 3 2 3" xfId="30292"/>
    <cellStyle name="Normal 7 2 2 5 2 3" xfId="30293"/>
    <cellStyle name="Note 4 3 3" xfId="30294"/>
    <cellStyle name="Normal 7 2 2 5 3" xfId="30295"/>
    <cellStyle name="Note 4 3 4" xfId="30296"/>
    <cellStyle name="Normal 7 2 2 5 4" xfId="30297"/>
    <cellStyle name="Note 4 3 5" xfId="30298"/>
    <cellStyle name="Normal 7 2 2 5 5" xfId="30299"/>
    <cellStyle name="Note 4 4 2" xfId="30300"/>
    <cellStyle name="Normal 7 2 2 6 2" xfId="30301"/>
    <cellStyle name="Note 4 4 3" xfId="30302"/>
    <cellStyle name="Normal 7 2 2 6 3" xfId="30303"/>
    <cellStyle name="Note 4 4 3 2" xfId="30304"/>
    <cellStyle name="Normal 7 2 2 6 3 2" xfId="30305"/>
    <cellStyle name="Note 4 4 4" xfId="30306"/>
    <cellStyle name="Normal 7 2 2 6 4" xfId="30307"/>
    <cellStyle name="Note 4 5" xfId="30308"/>
    <cellStyle name="Normal 7 2 2 7" xfId="30309"/>
    <cellStyle name="Note 4 5 2" xfId="30310"/>
    <cellStyle name="Normal 7 2 2 7 2" xfId="30311"/>
    <cellStyle name="Normal 7 2 3 2 2 2 2" xfId="30312"/>
    <cellStyle name="Normal 7 2 3 2 2 2 3" xfId="30313"/>
    <cellStyle name="Normal 7 2 3 2 2 2 3 2" xfId="30314"/>
    <cellStyle name="Normal 7 2 3 2 2 2 4" xfId="30315"/>
    <cellStyle name="Normal 7 2 3 2 2 3 2" xfId="30316"/>
    <cellStyle name="Normal 7 2 3 2 2 4" xfId="30317"/>
    <cellStyle name="Normal 7 2 3 2 2 4 2" xfId="30318"/>
    <cellStyle name="Normal 7 2 3 2 2 5" xfId="30319"/>
    <cellStyle name="Normal 7 2 3 2 3 2" xfId="30320"/>
    <cellStyle name="Normal 7 2 3 2 3 2 2" xfId="30321"/>
    <cellStyle name="Normal 7 2 3 2 3 3" xfId="30322"/>
    <cellStyle name="Normal 7 2 3 2 3 3 2" xfId="30323"/>
    <cellStyle name="Normal 7 2 3 2 3 4" xfId="30324"/>
    <cellStyle name="Normal 7 2 3 2 4 2" xfId="30325"/>
    <cellStyle name="Normal 7 2 3 3 2" xfId="30326"/>
    <cellStyle name="Normal 7 2 3 3 2 2 2" xfId="30327"/>
    <cellStyle name="Normal 7 2 3 3 2 2 3" xfId="30328"/>
    <cellStyle name="Normal 7 2 3 3 2 2 4" xfId="30329"/>
    <cellStyle name="Normal 7 2 3 3 2 3 2" xfId="30330"/>
    <cellStyle name="Normal 7 2 3 3 2 4" xfId="30331"/>
    <cellStyle name="Normal 7 2 3 3 2 4 2" xfId="30332"/>
    <cellStyle name="Normal 7 2 3 3 3" xfId="30333"/>
    <cellStyle name="Normal 7 2 3 3 3 2" xfId="30334"/>
    <cellStyle name="Normal 7 2 3 3 3 2 2" xfId="30335"/>
    <cellStyle name="Normal 7 2 3 3 4" xfId="30336"/>
    <cellStyle name="Normal 7 2 3 3 4 2" xfId="30337"/>
    <cellStyle name="Normal 7 2 3 3 5 2" xfId="30338"/>
    <cellStyle name="Normal 7 2 3 3 6" xfId="30339"/>
    <cellStyle name="Note 5 3" xfId="30340"/>
    <cellStyle name="Normal 7 2 3 5" xfId="30341"/>
    <cellStyle name="Note 5 4" xfId="30342"/>
    <cellStyle name="Normal 7 2 3 6" xfId="30343"/>
    <cellStyle name="Note 5 5" xfId="30344"/>
    <cellStyle name="Normal 7 2 3 7" xfId="30345"/>
    <cellStyle name="Note 5 5 2" xfId="30346"/>
    <cellStyle name="Normal 7 2 3 7 2" xfId="30347"/>
    <cellStyle name="Normal 7 2 4 2" xfId="30348"/>
    <cellStyle name="Normal 7 2 4 3" xfId="30349"/>
    <cellStyle name="Note 6 2" xfId="30350"/>
    <cellStyle name="Normal 7 2 4 4" xfId="30351"/>
    <cellStyle name="Note 6 3" xfId="30352"/>
    <cellStyle name="Normal 7 2 4 5" xfId="30353"/>
    <cellStyle name="Normal 7 2 4 5 2 2 2" xfId="30354"/>
    <cellStyle name="Note 5 10" xfId="30355"/>
    <cellStyle name="Normal 7 2 4 5 2 3" xfId="30356"/>
    <cellStyle name="Normal 7 2 4 5 2 3 2" xfId="30357"/>
    <cellStyle name="Output 2 4 2 2 2" xfId="30358"/>
    <cellStyle name="Normal 7 2 4 5 2 4" xfId="30359"/>
    <cellStyle name="SAPBEXHLevel1X 2 2 2 2 2 2" xfId="30360"/>
    <cellStyle name="Note 6 3 3 2" xfId="30361"/>
    <cellStyle name="Normal 7 2 4 5 3 2" xfId="30362"/>
    <cellStyle name="SAPBEXHLevel1X 2 2 2 2 3" xfId="30363"/>
    <cellStyle name="Note 6 3 4" xfId="30364"/>
    <cellStyle name="Normal 7 2 4 5 4" xfId="30365"/>
    <cellStyle name="Note 6 3 4 2" xfId="30366"/>
    <cellStyle name="Normal 7 2 4 5 4 2" xfId="30367"/>
    <cellStyle name="Note 6 4" xfId="30368"/>
    <cellStyle name="Normal 7 2 4 6" xfId="30369"/>
    <cellStyle name="Note 6 4 2" xfId="30370"/>
    <cellStyle name="Normal 7 2 4 6 2" xfId="30371"/>
    <cellStyle name="Normal 7 2 4 6 2 2" xfId="30372"/>
    <cellStyle name="Normal 7 2 4 6 3" xfId="30373"/>
    <cellStyle name="Normal 7 2 4 6 3 2" xfId="30374"/>
    <cellStyle name="Normal 7 2 4 6 4" xfId="30375"/>
    <cellStyle name="Note 6 5" xfId="30376"/>
    <cellStyle name="Normal 7 2 4 7" xfId="30377"/>
    <cellStyle name="Note 6 5 2" xfId="30378"/>
    <cellStyle name="Normal 7 2 4 7 2" xfId="30379"/>
    <cellStyle name="Normal 7 2 6 2" xfId="30380"/>
    <cellStyle name="Normal 7 2 6 2 2" xfId="30381"/>
    <cellStyle name="Output 2 10" xfId="30382"/>
    <cellStyle name="Normal 7 2 6 2 2 2 2" xfId="30383"/>
    <cellStyle name="Normal 7 2 6 2 2 3" xfId="30384"/>
    <cellStyle name="Normal 7 2 6 2 2 3 2" xfId="30385"/>
    <cellStyle name="Normal 7 2 6 2 2 4" xfId="30386"/>
    <cellStyle name="Normal 7 2 6 2 3" xfId="30387"/>
    <cellStyle name="Normal 7 2 6 2 3 2" xfId="30388"/>
    <cellStyle name="Normal 7 3 2 2 2 2 2 2" xfId="30389"/>
    <cellStyle name="Normal 7 3 2 2 3 2 2" xfId="30390"/>
    <cellStyle name="Normal 7 3 2 2 3 3" xfId="30391"/>
    <cellStyle name="SAPBEXaggItemX 6" xfId="30392"/>
    <cellStyle name="Normal 7 3 2 2 3 3 2" xfId="30393"/>
    <cellStyle name="Normal 7 3 2 2 5 2" xfId="30394"/>
    <cellStyle name="Normal 7 3 2 2 6" xfId="30395"/>
    <cellStyle name="Normal 7 3 2 3" xfId="30396"/>
    <cellStyle name="Normal 7 3 2 4" xfId="30397"/>
    <cellStyle name="SAPBEXHLevel2 3 3 5" xfId="30398"/>
    <cellStyle name="Normal 7 3 2 4 2 3 2" xfId="30399"/>
    <cellStyle name="Normal 7 3 2 4 4" xfId="30400"/>
    <cellStyle name="Normal 7 3 2 4 5" xfId="30401"/>
    <cellStyle name="Normal 7 3 2 5" xfId="30402"/>
    <cellStyle name="Normal 7 3 2 5 2" xfId="30403"/>
    <cellStyle name="Normal 7 3 2 5 2 2" xfId="30404"/>
    <cellStyle name="Normal 7 3 2 5 3" xfId="30405"/>
    <cellStyle name="Normal 7 3 2 5 3 2" xfId="30406"/>
    <cellStyle name="Normal 7 3 2 5 4" xfId="30407"/>
    <cellStyle name="Normal 7 3 2 6" xfId="30408"/>
    <cellStyle name="Normal 7 3 2 6 2" xfId="30409"/>
    <cellStyle name="Normal 7 3 2 7" xfId="30410"/>
    <cellStyle name="Normal 7 3 2 7 2" xfId="30411"/>
    <cellStyle name="Normal 7 3 3 2" xfId="30412"/>
    <cellStyle name="Normal 7 3 3 4 3" xfId="30413"/>
    <cellStyle name="Normal 7 3 3 4 3 2" xfId="30414"/>
    <cellStyle name="Normal 7 3 3 4 4" xfId="30415"/>
    <cellStyle name="Normal 7 3 3 5" xfId="30416"/>
    <cellStyle name="Normal 7 3 3 5 2" xfId="30417"/>
    <cellStyle name="Normal 7 3 3 6" xfId="30418"/>
    <cellStyle name="Normal 7 3 3 7" xfId="30419"/>
    <cellStyle name="Normal 7 3 5" xfId="30420"/>
    <cellStyle name="Normal 7 3 5 2" xfId="30421"/>
    <cellStyle name="Normal 7 3 6" xfId="30422"/>
    <cellStyle name="Normal 7 3 6 2" xfId="30423"/>
    <cellStyle name="Normal 7 3 6 2 2" xfId="30424"/>
    <cellStyle name="Normal 7 3 6 3 2" xfId="30425"/>
    <cellStyle name="Normal 7 3 7" xfId="30426"/>
    <cellStyle name="Normal 7 3 7 2" xfId="30427"/>
    <cellStyle name="Normal 7 3 8" xfId="30428"/>
    <cellStyle name="Normal 7 3 8 2" xfId="30429"/>
    <cellStyle name="Normal 7 3 9" xfId="30430"/>
    <cellStyle name="Normal 7 4" xfId="30431"/>
    <cellStyle name="Normal 7 4 2" xfId="30432"/>
    <cellStyle name="Normal 7 5" xfId="30433"/>
    <cellStyle name="Normal 7 5 2" xfId="30434"/>
    <cellStyle name="Note 2 3 2 2 2 3" xfId="30435"/>
    <cellStyle name="Normal 7 5 2 2 2 3 2" xfId="30436"/>
    <cellStyle name="Normal 7 5 2 2 2 4" xfId="30437"/>
    <cellStyle name="Normal 7 5 2 2 5" xfId="30438"/>
    <cellStyle name="Normal 7 5 2 3 4" xfId="30439"/>
    <cellStyle name="Normal 7 5 3" xfId="30440"/>
    <cellStyle name="Normal 7 5 4" xfId="30441"/>
    <cellStyle name="Normal 7 5 4 2" xfId="30442"/>
    <cellStyle name="Normal 7 5 4 2 3" xfId="30443"/>
    <cellStyle name="Normal 7 5 4 2 3 2" xfId="30444"/>
    <cellStyle name="Normal 87 3 2 2 2 2" xfId="30445"/>
    <cellStyle name="Normal 92 3 2 2 2 2" xfId="30446"/>
    <cellStyle name="Normal 7 5 4 2 4" xfId="30447"/>
    <cellStyle name="Normal 7 5 5" xfId="30448"/>
    <cellStyle name="Normal 7 5 5 2" xfId="30449"/>
    <cellStyle name="Normal 7 5 5 3 2" xfId="30450"/>
    <cellStyle name="Normal 7 5 6" xfId="30451"/>
    <cellStyle name="Normal 7 5 7" xfId="30452"/>
    <cellStyle name="Normal 7 6" xfId="30453"/>
    <cellStyle name="Normal 7 6 2" xfId="30454"/>
    <cellStyle name="Normal 7 6 3" xfId="30455"/>
    <cellStyle name="Normal 7 6 4" xfId="30456"/>
    <cellStyle name="Normal 7 6 5" xfId="30457"/>
    <cellStyle name="Normal 7 6 5 2" xfId="30458"/>
    <cellStyle name="Normal 7 6 5 2 2" xfId="30459"/>
    <cellStyle name="Normal 7 6 5 2 2 2" xfId="30460"/>
    <cellStyle name="Normal 7 6 5 2 3" xfId="30461"/>
    <cellStyle name="Normal 7 6 5 3 2" xfId="30462"/>
    <cellStyle name="Normal 7 6 5 4" xfId="30463"/>
    <cellStyle name="Normal 7 6 5 4 2" xfId="30464"/>
    <cellStyle name="Normal 7 6 5 5" xfId="30465"/>
    <cellStyle name="Normal 7 6 6" xfId="30466"/>
    <cellStyle name="Normal 7 6 7" xfId="30467"/>
    <cellStyle name="Normal 7 7" xfId="30468"/>
    <cellStyle name="Normal 7 8" xfId="30469"/>
    <cellStyle name="Normal 7 9" xfId="30470"/>
    <cellStyle name="Normal 7 9 2" xfId="30471"/>
    <cellStyle name="Normal 7 9 2 2" xfId="30472"/>
    <cellStyle name="Normal 7 9 3" xfId="30473"/>
    <cellStyle name="Normal 7 9 3 2" xfId="30474"/>
    <cellStyle name="Normal 7 9 4" xfId="30475"/>
    <cellStyle name="Normal 70 2 2 2 2 3 2" xfId="30476"/>
    <cellStyle name="Normal 70 2 2 2 2 4" xfId="30477"/>
    <cellStyle name="Normal 70 2 2 2 3" xfId="30478"/>
    <cellStyle name="Normal 70 2 2 2 4" xfId="30479"/>
    <cellStyle name="Normal 70 2 2 2 5" xfId="30480"/>
    <cellStyle name="Normal 86 8" xfId="30481"/>
    <cellStyle name="Normal 91 8" xfId="30482"/>
    <cellStyle name="Normal 70 2 2 3 2 2" xfId="30483"/>
    <cellStyle name="Normal 70 2 2 3 3" xfId="30484"/>
    <cellStyle name="Normal 70 2 2 5 2" xfId="30485"/>
    <cellStyle name="Normal 70 2 2 6" xfId="30486"/>
    <cellStyle name="Normal 70 4 2 2" xfId="30487"/>
    <cellStyle name="Normal 70 4 2 2 2" xfId="30488"/>
    <cellStyle name="Normal 70 4 2 3" xfId="30489"/>
    <cellStyle name="Normal 70 4 2 3 2" xfId="30490"/>
    <cellStyle name="Normal 70 6 2" xfId="30491"/>
    <cellStyle name="Normal 75 2 2" xfId="30492"/>
    <cellStyle name="Normal 80 2 2" xfId="30493"/>
    <cellStyle name="Normal 75 2 2 2" xfId="30494"/>
    <cellStyle name="Normal 80 2 2 2" xfId="30495"/>
    <cellStyle name="Normal 75 2 2 2 2 3 2" xfId="30496"/>
    <cellStyle name="Normal 80 2 2 2 2 3 2" xfId="30497"/>
    <cellStyle name="Normal 75 2 3 2" xfId="30498"/>
    <cellStyle name="Normal 80 2 3 2" xfId="30499"/>
    <cellStyle name="Normal 75 2 3 4 2" xfId="30500"/>
    <cellStyle name="Normal 80 2 3 4 2" xfId="30501"/>
    <cellStyle name="Normal 75 2 4" xfId="30502"/>
    <cellStyle name="Normal 75 2 4 2" xfId="30503"/>
    <cellStyle name="Normal 75 2 5" xfId="30504"/>
    <cellStyle name="Normal 75 2 5 2" xfId="30505"/>
    <cellStyle name="Normal 76 3 2 2" xfId="30506"/>
    <cellStyle name="Normal 81 3 2 2" xfId="30507"/>
    <cellStyle name="Normal 75 2 6" xfId="30508"/>
    <cellStyle name="Normal 76 3 2 2 2" xfId="30509"/>
    <cellStyle name="Normal 81 3 2 2 2" xfId="30510"/>
    <cellStyle name="Normal 75 2 6 2" xfId="30511"/>
    <cellStyle name="Normal 76 3 2 3" xfId="30512"/>
    <cellStyle name="Normal 81 3 2 3" xfId="30513"/>
    <cellStyle name="Normal 75 2 7" xfId="30514"/>
    <cellStyle name="Normal 75 3 2 2 2" xfId="30515"/>
    <cellStyle name="Normal 80 3 2 2 2" xfId="30516"/>
    <cellStyle name="Normal 75 3 2 2 2 2" xfId="30517"/>
    <cellStyle name="Normal 80 3 2 2 2 2" xfId="30518"/>
    <cellStyle name="Normal 75 3 2 2 3" xfId="30519"/>
    <cellStyle name="Normal 80 3 2 2 3" xfId="30520"/>
    <cellStyle name="Normal 75 3 2 2 3 2" xfId="30521"/>
    <cellStyle name="Normal 80 3 2 2 3 2" xfId="30522"/>
    <cellStyle name="Normal 75 3 2 2 4" xfId="30523"/>
    <cellStyle name="Normal 80 3 2 2 4" xfId="30524"/>
    <cellStyle name="Normal 75 3 2 3 2" xfId="30525"/>
    <cellStyle name="Normal 80 3 2 3 2" xfId="30526"/>
    <cellStyle name="Normal 75 3 2 4" xfId="30527"/>
    <cellStyle name="Normal 80 3 2 4" xfId="30528"/>
    <cellStyle name="Normal 75 3 2 4 2" xfId="30529"/>
    <cellStyle name="Normal 80 3 2 4 2" xfId="30530"/>
    <cellStyle name="Normal 75 3 2 5" xfId="30531"/>
    <cellStyle name="Normal 80 3 2 5" xfId="30532"/>
    <cellStyle name="Normal 75 3 3 4" xfId="30533"/>
    <cellStyle name="Normal 80 3 3 4" xfId="30534"/>
    <cellStyle name="Normal 75 3 5" xfId="30535"/>
    <cellStyle name="Normal 80 3 5" xfId="30536"/>
    <cellStyle name="Normal 75 3 5 2" xfId="30537"/>
    <cellStyle name="Normal 80 3 5 2" xfId="30538"/>
    <cellStyle name="Normal 75 4 2 2" xfId="30539"/>
    <cellStyle name="Normal 80 4 2 2" xfId="30540"/>
    <cellStyle name="Normal 75 4 2 2 2" xfId="30541"/>
    <cellStyle name="Normal 80 4 2 2 2" xfId="30542"/>
    <cellStyle name="Normal 75 4 2 3 2" xfId="30543"/>
    <cellStyle name="Normal 80 4 2 3 2" xfId="30544"/>
    <cellStyle name="Normal 75 4 2 4" xfId="30545"/>
    <cellStyle name="Normal 80 4 2 4" xfId="30546"/>
    <cellStyle name="Normal 75 4 3" xfId="30547"/>
    <cellStyle name="Normal 80 4 3" xfId="30548"/>
    <cellStyle name="Normal 75 4 4" xfId="30549"/>
    <cellStyle name="Normal 80 4 4" xfId="30550"/>
    <cellStyle name="Normal 75 4 4 2" xfId="30551"/>
    <cellStyle name="Normal 80 4 4 2" xfId="30552"/>
    <cellStyle name="Normal 75 4 5" xfId="30553"/>
    <cellStyle name="Normal 80 4 5" xfId="30554"/>
    <cellStyle name="Normal 75 5 4" xfId="30555"/>
    <cellStyle name="Normal 76" xfId="30556"/>
    <cellStyle name="Normal 81" xfId="30557"/>
    <cellStyle name="Note 3 2 3 2 3 3" xfId="30558"/>
    <cellStyle name="Normal 76 2 2" xfId="30559"/>
    <cellStyle name="Normal 81 2 2" xfId="30560"/>
    <cellStyle name="Normal 76 2 2 2 2 2 2" xfId="30561"/>
    <cellStyle name="Normal 81 2 2 2 2 2 2" xfId="30562"/>
    <cellStyle name="Normal 76 2 2 2 2 4" xfId="30563"/>
    <cellStyle name="Normal 81 2 2 2 2 4" xfId="30564"/>
    <cellStyle name="Normal 76 2 2 2 3" xfId="30565"/>
    <cellStyle name="Normal 81 2 2 2 3" xfId="30566"/>
    <cellStyle name="Normal 76 2 2 2 3 2" xfId="30567"/>
    <cellStyle name="Normal 81 2 2 2 3 2" xfId="30568"/>
    <cellStyle name="Normal 76 2 2 2 4 2" xfId="30569"/>
    <cellStyle name="Normal 81 2 2 2 4 2" xfId="30570"/>
    <cellStyle name="Normal 76 2 2 2 5" xfId="30571"/>
    <cellStyle name="Normal 81 2 2 2 5" xfId="30572"/>
    <cellStyle name="Normal 76 2 2 3 2" xfId="30573"/>
    <cellStyle name="Normal 81 2 2 3 2" xfId="30574"/>
    <cellStyle name="Normal 76 2 2 3 2 2" xfId="30575"/>
    <cellStyle name="Normal 81 2 2 3 2 2" xfId="30576"/>
    <cellStyle name="Normal 76 2 2 3 3" xfId="30577"/>
    <cellStyle name="Normal 81 2 2 3 3" xfId="30578"/>
    <cellStyle name="Normal 76 2 2 3 3 2" xfId="30579"/>
    <cellStyle name="Normal 81 2 2 3 3 2" xfId="30580"/>
    <cellStyle name="Normal 76 2 2 3 4" xfId="30581"/>
    <cellStyle name="Normal 81 2 2 3 4" xfId="30582"/>
    <cellStyle name="Normal 76 2 2 4" xfId="30583"/>
    <cellStyle name="Normal 81 2 2 4" xfId="30584"/>
    <cellStyle name="Normal 76 2 2 4 2" xfId="30585"/>
    <cellStyle name="Normal 81 2 2 4 2" xfId="30586"/>
    <cellStyle name="Normal 76 2 2 5" xfId="30587"/>
    <cellStyle name="Normal 81 2 2 5" xfId="30588"/>
    <cellStyle name="Normal 76 2 2 5 2" xfId="30589"/>
    <cellStyle name="Normal 81 2 2 5 2" xfId="30590"/>
    <cellStyle name="Normal 76 2 2 6" xfId="30591"/>
    <cellStyle name="Normal 81 2 2 6" xfId="30592"/>
    <cellStyle name="Normal 97" xfId="30593"/>
    <cellStyle name="Normal 76 3 2 2 2 2" xfId="30594"/>
    <cellStyle name="Normal 81 3 2 2 2 2" xfId="30595"/>
    <cellStyle name="Normal 76 3 2 2 3 2" xfId="30596"/>
    <cellStyle name="Normal 81 3 2 2 3 2" xfId="30597"/>
    <cellStyle name="Normal 76 3 2 2 4" xfId="30598"/>
    <cellStyle name="Normal 81 3 2 2 4" xfId="30599"/>
    <cellStyle name="Normal 76 3 2 3 2" xfId="30600"/>
    <cellStyle name="Normal 81 3 2 3 2" xfId="30601"/>
    <cellStyle name="Normal 76 3 2 4" xfId="30602"/>
    <cellStyle name="Normal 81 3 2 4" xfId="30603"/>
    <cellStyle name="Normal 76 3 2 4 2" xfId="30604"/>
    <cellStyle name="Normal 81 3 2 4 2" xfId="30605"/>
    <cellStyle name="Normal 76 3 2 5" xfId="30606"/>
    <cellStyle name="Normal 81 3 2 5" xfId="30607"/>
    <cellStyle name="Normal 76 6 2" xfId="30608"/>
    <cellStyle name="Normal 81 6 2" xfId="30609"/>
    <cellStyle name="Normal 76 7" xfId="30610"/>
    <cellStyle name="Normal 81 7" xfId="30611"/>
    <cellStyle name="Normal 76 7 2" xfId="30612"/>
    <cellStyle name="Normal 81 7 2" xfId="30613"/>
    <cellStyle name="Normal 76 8" xfId="30614"/>
    <cellStyle name="Normal 81 8" xfId="30615"/>
    <cellStyle name="Normal 77" xfId="30616"/>
    <cellStyle name="Normal 82" xfId="30617"/>
    <cellStyle name="Normal 77 2" xfId="30618"/>
    <cellStyle name="Normal 82 2" xfId="30619"/>
    <cellStyle name="Normal 77 2 2 2 2" xfId="30620"/>
    <cellStyle name="Normal 82 2 2 2 2" xfId="30621"/>
    <cellStyle name="Normal 77 2 2 2 2 2" xfId="30622"/>
    <cellStyle name="Normal 82 2 2 2 2 2" xfId="30623"/>
    <cellStyle name="Normal 77 2 2 2 2 2 2" xfId="30624"/>
    <cellStyle name="Normal 82 2 2 2 2 2 2" xfId="30625"/>
    <cellStyle name="Normal 77 2 2 2 2 3" xfId="30626"/>
    <cellStyle name="Normal 82 2 2 2 2 3" xfId="30627"/>
    <cellStyle name="Normal 77 2 2 2 2 3 2" xfId="30628"/>
    <cellStyle name="Normal 82 2 2 2 2 3 2" xfId="30629"/>
    <cellStyle name="Normal 77 2 2 2 3" xfId="30630"/>
    <cellStyle name="Normal 82 2 2 2 3" xfId="30631"/>
    <cellStyle name="Normal 77 2 2 2 3 2" xfId="30632"/>
    <cellStyle name="Normal 82 2 2 2 3 2" xfId="30633"/>
    <cellStyle name="Normal 77 2 2 2 4" xfId="30634"/>
    <cellStyle name="Normal 82 2 2 2 4" xfId="30635"/>
    <cellStyle name="Normal 77 2 2 2 4 2" xfId="30636"/>
    <cellStyle name="Normal 82 2 2 2 4 2" xfId="30637"/>
    <cellStyle name="Normal 77 2 2 2 5" xfId="30638"/>
    <cellStyle name="Normal 82 2 2 2 5" xfId="30639"/>
    <cellStyle name="Normal 77 2 2 3" xfId="30640"/>
    <cellStyle name="Normal 82 2 2 3" xfId="30641"/>
    <cellStyle name="Normal 77 2 2 3 3 2" xfId="30642"/>
    <cellStyle name="Normal 82 2 2 3 3 2" xfId="30643"/>
    <cellStyle name="Normal 77 2 2 3 4" xfId="30644"/>
    <cellStyle name="Normal 82 2 2 3 4" xfId="30645"/>
    <cellStyle name="Normal 77 2 2 4" xfId="30646"/>
    <cellStyle name="Normal 82 2 2 4" xfId="30647"/>
    <cellStyle name="Normal 88 2 2 2 3" xfId="30648"/>
    <cellStyle name="Normal 93 2 2 2 3" xfId="30649"/>
    <cellStyle name="Normal 77 3 2 2" xfId="30650"/>
    <cellStyle name="Normal 82 3 2 2" xfId="30651"/>
    <cellStyle name="Normal 88 2 2 2 3 2" xfId="30652"/>
    <cellStyle name="Normal 93 2 2 2 3 2" xfId="30653"/>
    <cellStyle name="Normal 77 3 2 2 2" xfId="30654"/>
    <cellStyle name="Normal 82 3 2 2 2" xfId="30655"/>
    <cellStyle name="Normal 77 3 2 2 2 2" xfId="30656"/>
    <cellStyle name="Normal 82 3 2 2 2 2" xfId="30657"/>
    <cellStyle name="Normal 77 3 2 2 3" xfId="30658"/>
    <cellStyle name="Normal 82 3 2 2 3" xfId="30659"/>
    <cellStyle name="Normal 77 3 2 2 3 2" xfId="30660"/>
    <cellStyle name="Normal 82 3 2 2 3 2" xfId="30661"/>
    <cellStyle name="Normal 77 3 2 2 4" xfId="30662"/>
    <cellStyle name="Normal 82 3 2 2 4" xfId="30663"/>
    <cellStyle name="Normal 88 2 2 2 4" xfId="30664"/>
    <cellStyle name="Normal 93 2 2 2 4" xfId="30665"/>
    <cellStyle name="Normal 77 3 2 3" xfId="30666"/>
    <cellStyle name="Normal 82 3 2 3" xfId="30667"/>
    <cellStyle name="Normal 88 2 2 2 4 2" xfId="30668"/>
    <cellStyle name="Normal 93 2 2 2 4 2" xfId="30669"/>
    <cellStyle name="Normal 77 3 2 3 2" xfId="30670"/>
    <cellStyle name="Normal 82 3 2 3 2" xfId="30671"/>
    <cellStyle name="Normal 88 2 2 2 5" xfId="30672"/>
    <cellStyle name="Normal 93 2 2 2 5" xfId="30673"/>
    <cellStyle name="Normal 77 3 2 4" xfId="30674"/>
    <cellStyle name="Normal 82 3 2 4" xfId="30675"/>
    <cellStyle name="Normal 77 3 2 4 2" xfId="30676"/>
    <cellStyle name="Normal 82 3 2 4 2" xfId="30677"/>
    <cellStyle name="Normal 77 4" xfId="30678"/>
    <cellStyle name="Normal 82 4" xfId="30679"/>
    <cellStyle name="Normal 77 4 2" xfId="30680"/>
    <cellStyle name="Normal 82 4 2" xfId="30681"/>
    <cellStyle name="Normal 77 7" xfId="30682"/>
    <cellStyle name="Normal 82 7" xfId="30683"/>
    <cellStyle name="Normal 77 7 2" xfId="30684"/>
    <cellStyle name="Normal 82 7 2" xfId="30685"/>
    <cellStyle name="Normal 77 8" xfId="30686"/>
    <cellStyle name="Normal 82 8" xfId="30687"/>
    <cellStyle name="Normal 78" xfId="30688"/>
    <cellStyle name="Normal 83" xfId="30689"/>
    <cellStyle name="Normal 78 2" xfId="30690"/>
    <cellStyle name="Normal 83 2" xfId="30691"/>
    <cellStyle name="Normal 88 3 2 2 3" xfId="30692"/>
    <cellStyle name="Normal 93 3 2 2 3" xfId="30693"/>
    <cellStyle name="Normal 78 3 2 2" xfId="30694"/>
    <cellStyle name="Normal 83 3 2 2" xfId="30695"/>
    <cellStyle name="Normal 88 3 2 2 3 2" xfId="30696"/>
    <cellStyle name="Normal 93 3 2 2 3 2" xfId="30697"/>
    <cellStyle name="Normal 78 3 2 2 2" xfId="30698"/>
    <cellStyle name="Normal 83 3 2 2 2" xfId="30699"/>
    <cellStyle name="Normal 78 3 2 2 2 2" xfId="30700"/>
    <cellStyle name="Normal 83 3 2 2 2 2" xfId="30701"/>
    <cellStyle name="Normal 78 3 2 2 3" xfId="30702"/>
    <cellStyle name="Normal 83 3 2 2 3" xfId="30703"/>
    <cellStyle name="Normal 78 3 2 2 3 2" xfId="30704"/>
    <cellStyle name="Normal 83 3 2 2 3 2" xfId="30705"/>
    <cellStyle name="Normal 78 4" xfId="30706"/>
    <cellStyle name="Normal 83 4" xfId="30707"/>
    <cellStyle name="Normal 78 5 2" xfId="30708"/>
    <cellStyle name="Normal 83 5 2" xfId="30709"/>
    <cellStyle name="Normal 78 5 2 2" xfId="30710"/>
    <cellStyle name="Normal 83 5 2 2" xfId="30711"/>
    <cellStyle name="Normal 78 6 2" xfId="30712"/>
    <cellStyle name="Normal 83 6 2" xfId="30713"/>
    <cellStyle name="Normal 78 7 2" xfId="30714"/>
    <cellStyle name="Normal 83 7 2" xfId="30715"/>
    <cellStyle name="Normal 78 8" xfId="30716"/>
    <cellStyle name="Normal 83 8" xfId="30717"/>
    <cellStyle name="Normal 79 2 2" xfId="30718"/>
    <cellStyle name="Normal 84 2 2" xfId="30719"/>
    <cellStyle name="Normal 79 2 2 2" xfId="30720"/>
    <cellStyle name="Normal 84 2 2 2" xfId="30721"/>
    <cellStyle name="Normal 79 2 2 2 2" xfId="30722"/>
    <cellStyle name="Normal 84 2 2 2 2" xfId="30723"/>
    <cellStyle name="Normal 79 2 2 2 2 2" xfId="30724"/>
    <cellStyle name="Normal 84 2 2 2 2 2" xfId="30725"/>
    <cellStyle name="Normal 79 2 2 2 3" xfId="30726"/>
    <cellStyle name="Normal 84 2 2 2 3" xfId="30727"/>
    <cellStyle name="Normal 79 2 2 2 3 2" xfId="30728"/>
    <cellStyle name="Normal 84 2 2 2 3 2" xfId="30729"/>
    <cellStyle name="Normal 79 2 2 2 4 2" xfId="30730"/>
    <cellStyle name="Normal 84 2 2 2 4 2" xfId="30731"/>
    <cellStyle name="Normal 79 2 2 2 5" xfId="30732"/>
    <cellStyle name="Normal 84 2 2 2 5" xfId="30733"/>
    <cellStyle name="SAPBEXaggItemX 2 3 2" xfId="30734"/>
    <cellStyle name="Normal 79 2 2 3" xfId="30735"/>
    <cellStyle name="Normal 84 2 2 3" xfId="30736"/>
    <cellStyle name="SAPBEXaggItemX 2 3 2 3" xfId="30737"/>
    <cellStyle name="Normal 79 2 2 3 3" xfId="30738"/>
    <cellStyle name="Normal 84 2 2 3 3" xfId="30739"/>
    <cellStyle name="SAPBEXaggItemX 2 3 2 3 2" xfId="30740"/>
    <cellStyle name="Normal 79 2 2 3 3 2" xfId="30741"/>
    <cellStyle name="Normal 84 2 2 3 3 2" xfId="30742"/>
    <cellStyle name="SAPBEXaggItemX 2 3 3" xfId="30743"/>
    <cellStyle name="Normal 79 2 2 4" xfId="30744"/>
    <cellStyle name="Normal 84 2 2 4" xfId="30745"/>
    <cellStyle name="SAPBEXaggItemX 2 3 3 2" xfId="30746"/>
    <cellStyle name="Normal 79 2 2 4 2" xfId="30747"/>
    <cellStyle name="Normal 84 2 2 4 2" xfId="30748"/>
    <cellStyle name="SAPBEXaggItemX 2 3 4" xfId="30749"/>
    <cellStyle name="Normal 79 2 2 5" xfId="30750"/>
    <cellStyle name="Normal 84 2 2 5" xfId="30751"/>
    <cellStyle name="SAPBEXaggItemX 2 3 4 2" xfId="30752"/>
    <cellStyle name="Normal 79 2 2 5 2" xfId="30753"/>
    <cellStyle name="Normal 84 2 2 5 2" xfId="30754"/>
    <cellStyle name="Normal 79 2 2 6" xfId="30755"/>
    <cellStyle name="Normal 84 2 2 6" xfId="30756"/>
    <cellStyle name="Normal 79 3 2" xfId="30757"/>
    <cellStyle name="Normal 84 3 2" xfId="30758"/>
    <cellStyle name="Normal 79 3 2 2" xfId="30759"/>
    <cellStyle name="Normal 84 3 2 2" xfId="30760"/>
    <cellStyle name="Normal 79 3 2 2 2" xfId="30761"/>
    <cellStyle name="Normal 84 3 2 2 2" xfId="30762"/>
    <cellStyle name="Output 4 2 6 3" xfId="30763"/>
    <cellStyle name="Normal 79 3 2 2 2 2" xfId="30764"/>
    <cellStyle name="Normal 84 3 2 2 2 2" xfId="30765"/>
    <cellStyle name="SAPBEXaggItemX 3 3 3 2" xfId="30766"/>
    <cellStyle name="Normal 79 3 2 4 2" xfId="30767"/>
    <cellStyle name="Normal 84 3 2 4 2" xfId="30768"/>
    <cellStyle name="Normal 79 3 2 5" xfId="30769"/>
    <cellStyle name="Normal 84 3 2 5" xfId="30770"/>
    <cellStyle name="Normal 79 4 2 2" xfId="30771"/>
    <cellStyle name="Normal 84 4 2 2" xfId="30772"/>
    <cellStyle name="Normal 79 4 2 2 2" xfId="30773"/>
    <cellStyle name="Normal 84 4 2 2 2" xfId="30774"/>
    <cellStyle name="Normal 79 5 2" xfId="30775"/>
    <cellStyle name="Normal 84 5 2" xfId="30776"/>
    <cellStyle name="Normal 79 5 2 2" xfId="30777"/>
    <cellStyle name="Normal 84 5 2 2" xfId="30778"/>
    <cellStyle name="Normal 79 6 2" xfId="30779"/>
    <cellStyle name="Normal 84 6 2" xfId="30780"/>
    <cellStyle name="Normal 79 7 2" xfId="30781"/>
    <cellStyle name="Normal 84 7 2" xfId="30782"/>
    <cellStyle name="Normal 8 13" xfId="30783"/>
    <cellStyle name="Normal 8 14" xfId="30784"/>
    <cellStyle name="Normal 8 2 2 2 2" xfId="30785"/>
    <cellStyle name="Normal 8 2 2 2 2 2 3" xfId="30786"/>
    <cellStyle name="Normal 8 2 2 2 2 2 3 2" xfId="30787"/>
    <cellStyle name="Normal 8 2 2 2 2 4 2" xfId="30788"/>
    <cellStyle name="Normal 8 2 2 2 2 5" xfId="30789"/>
    <cellStyle name="Normal 8 2 2 2 3" xfId="30790"/>
    <cellStyle name="Normal 8 2 2 2 3 3 2" xfId="30791"/>
    <cellStyle name="Normal 8 2 2 2 4" xfId="30792"/>
    <cellStyle name="Normal 8 2 2 2 4 2" xfId="30793"/>
    <cellStyle name="Normal 8 2 2 2 5" xfId="30794"/>
    <cellStyle name="Normal 8 2 2 2 5 2" xfId="30795"/>
    <cellStyle name="Percent 3 2 3 2 2 2 2" xfId="30796"/>
    <cellStyle name="Normal 8 2 2 2 6" xfId="30797"/>
    <cellStyle name="Normal 8 2 2 3" xfId="30798"/>
    <cellStyle name="Normal 8 2 2 4" xfId="30799"/>
    <cellStyle name="Normal 8 2 2 4 2" xfId="30800"/>
    <cellStyle name="Normal 8 2 2 4 2 2 3" xfId="30801"/>
    <cellStyle name="Normal 8 2 2 4 2 2 3 2" xfId="30802"/>
    <cellStyle name="Normal 8 2 2 4 2 2 4" xfId="30803"/>
    <cellStyle name="Normal 8 2 2 4 2 4 2" xfId="30804"/>
    <cellStyle name="Percent 115 3 3 2" xfId="30805"/>
    <cellStyle name="Normal 8 2 2 4 2 5" xfId="30806"/>
    <cellStyle name="Normal 8 2 2 4 3 3 2" xfId="30807"/>
    <cellStyle name="Normal 8 2 2 4 3 4" xfId="30808"/>
    <cellStyle name="Normal 8 2 2 4 4 2" xfId="30809"/>
    <cellStyle name="Normal 8 2 2 4 5 2" xfId="30810"/>
    <cellStyle name="Normal 8 2 2 4 6" xfId="30811"/>
    <cellStyle name="Normal 8 2 2 5" xfId="30812"/>
    <cellStyle name="Normal 8 2 3 2 2 3 2" xfId="30813"/>
    <cellStyle name="Normal 8 2 3 2 3" xfId="30814"/>
    <cellStyle name="Normal 8 2 3 2 3 2" xfId="30815"/>
    <cellStyle name="Note 5 3 6 2 2" xfId="30816"/>
    <cellStyle name="Normal 8 2 3 2 4" xfId="30817"/>
    <cellStyle name="Normal 8 2 3 2 4 2" xfId="30818"/>
    <cellStyle name="Normal 8 2 3 3 2" xfId="30819"/>
    <cellStyle name="Normal 8 2 3 3 2 2" xfId="30820"/>
    <cellStyle name="Normal 8 2 3 3 3" xfId="30821"/>
    <cellStyle name="Normal 8 2 3 3 4" xfId="30822"/>
    <cellStyle name="Normal 8 2 3 4" xfId="30823"/>
    <cellStyle name="Normal 8 2 3 5" xfId="30824"/>
    <cellStyle name="Normal 8 2 4" xfId="30825"/>
    <cellStyle name="Normal 8 2 5" xfId="30826"/>
    <cellStyle name="Normal 8 2 5 2" xfId="30827"/>
    <cellStyle name="Normal 8 2 5 3 2" xfId="30828"/>
    <cellStyle name="Normal 8 2 5 3 2 2" xfId="30829"/>
    <cellStyle name="Normal 8 2 5 3 4" xfId="30830"/>
    <cellStyle name="Normal 8 2 5 5" xfId="30831"/>
    <cellStyle name="Normal 8 2 5 6" xfId="30832"/>
    <cellStyle name="Normal 8 2 6" xfId="30833"/>
    <cellStyle name="Normal 8 2 7" xfId="30834"/>
    <cellStyle name="Normal 8 3" xfId="30835"/>
    <cellStyle name="Normal 8 3 2" xfId="30836"/>
    <cellStyle name="Normal 8 3 3" xfId="30837"/>
    <cellStyle name="Normal 8 3 4" xfId="30838"/>
    <cellStyle name="Normal 8 3 5" xfId="30839"/>
    <cellStyle name="Normal 8 4" xfId="30840"/>
    <cellStyle name="Normal 8 4 2" xfId="30841"/>
    <cellStyle name="Normal 8 4 2 3 2" xfId="30842"/>
    <cellStyle name="Normal 8 4 2 3 2 3 2" xfId="30843"/>
    <cellStyle name="Normal 8 4 2 4 2" xfId="30844"/>
    <cellStyle name="Normal 8 4 2 6 2" xfId="30845"/>
    <cellStyle name="Normal 8 4 3" xfId="30846"/>
    <cellStyle name="Normal 8 4 4" xfId="30847"/>
    <cellStyle name="Normal 8 4 5" xfId="30848"/>
    <cellStyle name="Normal 8 4 5 2" xfId="30849"/>
    <cellStyle name="SAPBEXexcGood3 2 5 3" xfId="30850"/>
    <cellStyle name="Output 28 3 3" xfId="30851"/>
    <cellStyle name="Normal 8 4 5 2 3 2" xfId="30852"/>
    <cellStyle name="Normal 8 4 5 2 4" xfId="30853"/>
    <cellStyle name="Normal 8 4 5 3" xfId="30854"/>
    <cellStyle name="Normal 8 4 5 3 2" xfId="30855"/>
    <cellStyle name="Normal 8 4 5 4" xfId="30856"/>
    <cellStyle name="Normal 8 4 6" xfId="30857"/>
    <cellStyle name="Normal 8 4 6 2" xfId="30858"/>
    <cellStyle name="Normal 8 4 6 2 2" xfId="30859"/>
    <cellStyle name="Normal 8 4 6 3" xfId="30860"/>
    <cellStyle name="Normal 8 4 6 3 2" xfId="30861"/>
    <cellStyle name="Normal 8 4 6 4" xfId="30862"/>
    <cellStyle name="Normal 8 4 7" xfId="30863"/>
    <cellStyle name="Normal 8 4 8" xfId="30864"/>
    <cellStyle name="Normal 8 4 8 2" xfId="30865"/>
    <cellStyle name="Normal 8 4 9" xfId="30866"/>
    <cellStyle name="Normal 8 5" xfId="30867"/>
    <cellStyle name="Normal 8 5 2" xfId="30868"/>
    <cellStyle name="Normal 8 5 3" xfId="30869"/>
    <cellStyle name="Normal 8 5 3 2" xfId="30870"/>
    <cellStyle name="Normal 8 5 3 2 2" xfId="30871"/>
    <cellStyle name="Normal 8 5 3 2 2 2" xfId="30872"/>
    <cellStyle name="Normal 8 5 3 2 3 2" xfId="30873"/>
    <cellStyle name="Normal 8 5 3 2 4" xfId="30874"/>
    <cellStyle name="Normal 8 5 3 3" xfId="30875"/>
    <cellStyle name="Normal 8 5 3 3 2" xfId="30876"/>
    <cellStyle name="Normal 8 5 3 4 2" xfId="30877"/>
    <cellStyle name="Normal 8 5 4 2 2" xfId="30878"/>
    <cellStyle name="Normal 8 5 4 3" xfId="30879"/>
    <cellStyle name="Normal 8 5 4 3 2" xfId="30880"/>
    <cellStyle name="Normal 8 5 7" xfId="30881"/>
    <cellStyle name="Normal 8 6" xfId="30882"/>
    <cellStyle name="Normal 8 7" xfId="30883"/>
    <cellStyle name="Normal 8 9 2" xfId="30884"/>
    <cellStyle name="Normal 86 3" xfId="30885"/>
    <cellStyle name="Normal 91 3" xfId="30886"/>
    <cellStyle name="Normal 8 9 2 2" xfId="30887"/>
    <cellStyle name="Normal 80 2 3 3 2 2" xfId="30888"/>
    <cellStyle name="Normal 80 2 3 5 2" xfId="30889"/>
    <cellStyle name="Normal 80 4 2 2 4" xfId="30890"/>
    <cellStyle name="Normal 80 4 2 4 2" xfId="30891"/>
    <cellStyle name="Normal 80 4 2 5" xfId="30892"/>
    <cellStyle name="Normal 80 4 3 2 2" xfId="30893"/>
    <cellStyle name="Normal 80 4 3 3" xfId="30894"/>
    <cellStyle name="Normal 80 4 3 3 2" xfId="30895"/>
    <cellStyle name="Normal 80 4 3 4" xfId="30896"/>
    <cellStyle name="Normal 80 4 5 2" xfId="30897"/>
    <cellStyle name="Normal 85" xfId="30898"/>
    <cellStyle name="Normal 90" xfId="30899"/>
    <cellStyle name="Normal 85 2 2" xfId="30900"/>
    <cellStyle name="Normal 90 2 2" xfId="30901"/>
    <cellStyle name="Normal 85 2 2 2 2 2 2" xfId="30902"/>
    <cellStyle name="Normal 90 2 2 2 2 2 2" xfId="30903"/>
    <cellStyle name="Normal 85 2 2 2 2 3 2" xfId="30904"/>
    <cellStyle name="Normal 90 2 2 2 2 3 2" xfId="30905"/>
    <cellStyle name="Normal 85 2 2 2 3 2" xfId="30906"/>
    <cellStyle name="Normal 90 2 2 2 3 2" xfId="30907"/>
    <cellStyle name="Normal 85 2 2 2 4" xfId="30908"/>
    <cellStyle name="Normal 90 2 2 2 4" xfId="30909"/>
    <cellStyle name="Normal 85 2 2 2 4 2" xfId="30910"/>
    <cellStyle name="Normal 90 2 2 2 4 2" xfId="30911"/>
    <cellStyle name="Normal 85 2 2 3 4" xfId="30912"/>
    <cellStyle name="Normal 90 2 2 3 4" xfId="30913"/>
    <cellStyle name="Normal 85 2 2 4" xfId="30914"/>
    <cellStyle name="Normal 90 2 2 4" xfId="30915"/>
    <cellStyle name="Normal 85 2 2 4 2" xfId="30916"/>
    <cellStyle name="Normal 90 2 2 4 2" xfId="30917"/>
    <cellStyle name="Normal 85 2 2 5" xfId="30918"/>
    <cellStyle name="Normal 90 2 2 5" xfId="30919"/>
    <cellStyle name="Normal 85 2 2 5 2" xfId="30920"/>
    <cellStyle name="Normal 90 2 2 5 2" xfId="30921"/>
    <cellStyle name="Normal 85 2 2 6" xfId="30922"/>
    <cellStyle name="Normal 90 2 2 6" xfId="30923"/>
    <cellStyle name="Normal 85 3 2" xfId="30924"/>
    <cellStyle name="Normal 90 3 2" xfId="30925"/>
    <cellStyle name="Normal 85 3 2 2" xfId="30926"/>
    <cellStyle name="Normal 90 3 2 2" xfId="30927"/>
    <cellStyle name="Normal 85 3 2 2 3 2" xfId="30928"/>
    <cellStyle name="Normal 90 3 2 2 3 2" xfId="30929"/>
    <cellStyle name="Normal 85 3 2 4 2" xfId="30930"/>
    <cellStyle name="Normal 90 3 2 4 2" xfId="30931"/>
    <cellStyle name="Normal 85 3 2 5" xfId="30932"/>
    <cellStyle name="Normal 90 3 2 5" xfId="30933"/>
    <cellStyle name="Normal 85 4 2" xfId="30934"/>
    <cellStyle name="Normal 90 4 2" xfId="30935"/>
    <cellStyle name="Normal 85 4 2 2" xfId="30936"/>
    <cellStyle name="Normal 90 4 2 2" xfId="30937"/>
    <cellStyle name="Normal 85 5 2" xfId="30938"/>
    <cellStyle name="Normal 90 5 2" xfId="30939"/>
    <cellStyle name="Normal 85 5 2 2" xfId="30940"/>
    <cellStyle name="Normal 90 5 2 2" xfId="30941"/>
    <cellStyle name="Normal 85 7 2" xfId="30942"/>
    <cellStyle name="Normal 90 7 2" xfId="30943"/>
    <cellStyle name="Normal 86" xfId="30944"/>
    <cellStyle name="Normal 91" xfId="30945"/>
    <cellStyle name="Normal 86 2 2 2 2 2" xfId="30946"/>
    <cellStyle name="Normal 91 2 2 2 2 2" xfId="30947"/>
    <cellStyle name="Normal 86 2 2 2 2 3" xfId="30948"/>
    <cellStyle name="Normal 91 2 2 2 2 3" xfId="30949"/>
    <cellStyle name="Normal 86 2 2 2 2 4" xfId="30950"/>
    <cellStyle name="Normal 91 2 2 2 2 4" xfId="30951"/>
    <cellStyle name="Normal 86 2 2 2 3" xfId="30952"/>
    <cellStyle name="Normal 91 2 2 2 3" xfId="30953"/>
    <cellStyle name="Normal 86 2 2 2 3 2" xfId="30954"/>
    <cellStyle name="Normal 91 2 2 2 3 2" xfId="30955"/>
    <cellStyle name="Normal 86 2 2 2 4" xfId="30956"/>
    <cellStyle name="Normal 91 2 2 2 4" xfId="30957"/>
    <cellStyle name="Normal 86 2 2 2 4 2" xfId="30958"/>
    <cellStyle name="Normal 91 2 2 2 4 2" xfId="30959"/>
    <cellStyle name="Normal 86 2 2 3 4" xfId="30960"/>
    <cellStyle name="Normal 91 2 2 3 4" xfId="30961"/>
    <cellStyle name="Normal 86 2 2 4" xfId="30962"/>
    <cellStyle name="Normal 91 2 2 4" xfId="30963"/>
    <cellStyle name="Normal 86 2 2 4 2" xfId="30964"/>
    <cellStyle name="Normal 91 2 2 4 2" xfId="30965"/>
    <cellStyle name="Normal 86 2 2 5" xfId="30966"/>
    <cellStyle name="Normal 91 2 2 5" xfId="30967"/>
    <cellStyle name="Normal 86 2 2 5 2" xfId="30968"/>
    <cellStyle name="Normal 91 2 2 5 2" xfId="30969"/>
    <cellStyle name="Normal 86 2 2 6" xfId="30970"/>
    <cellStyle name="Normal 91 2 2 6" xfId="30971"/>
    <cellStyle name="Normal 86 3 2 4" xfId="30972"/>
    <cellStyle name="Normal 91 3 2 4" xfId="30973"/>
    <cellStyle name="Normal 86 3 2 5" xfId="30974"/>
    <cellStyle name="Normal 91 3 2 5" xfId="30975"/>
    <cellStyle name="Normal 86 4" xfId="30976"/>
    <cellStyle name="Normal 91 4" xfId="30977"/>
    <cellStyle name="Normal 86 4 2" xfId="30978"/>
    <cellStyle name="Normal 91 4 2" xfId="30979"/>
    <cellStyle name="Normal 86 4 2 2" xfId="30980"/>
    <cellStyle name="Normal 91 4 2 2" xfId="30981"/>
    <cellStyle name="Normal 86 5" xfId="30982"/>
    <cellStyle name="Normal 91 5" xfId="30983"/>
    <cellStyle name="Normal 87" xfId="30984"/>
    <cellStyle name="Normal 92" xfId="30985"/>
    <cellStyle name="Normal 87 2" xfId="30986"/>
    <cellStyle name="Normal 92 2" xfId="30987"/>
    <cellStyle name="Normal 87 2 2" xfId="30988"/>
    <cellStyle name="Normal 92 2 2" xfId="30989"/>
    <cellStyle name="Normal 87 2 2 2" xfId="30990"/>
    <cellStyle name="Normal 92 2 2 2" xfId="30991"/>
    <cellStyle name="Normal 87 2 2 2 2" xfId="30992"/>
    <cellStyle name="Normal 92 2 2 2 2" xfId="30993"/>
    <cellStyle name="Normal 87 2 2 2 2 2 2" xfId="30994"/>
    <cellStyle name="Normal 92 2 2 2 2 2 2" xfId="30995"/>
    <cellStyle name="Normal 87 2 2 3" xfId="30996"/>
    <cellStyle name="Normal 92 2 2 3" xfId="30997"/>
    <cellStyle name="Normal 87 2 2 3 2" xfId="30998"/>
    <cellStyle name="Normal 92 2 2 3 2" xfId="30999"/>
    <cellStyle name="Normal 87 2 2 3 2 2" xfId="31000"/>
    <cellStyle name="Normal 92 2 2 3 2 2" xfId="31001"/>
    <cellStyle name="Normal 87 2 2 4" xfId="31002"/>
    <cellStyle name="Normal 92 2 2 4" xfId="31003"/>
    <cellStyle name="Normal 87 2 2 4 2" xfId="31004"/>
    <cellStyle name="Normal 92 2 2 4 2" xfId="31005"/>
    <cellStyle name="Normal 87 2 2 5" xfId="31006"/>
    <cellStyle name="Normal 92 2 2 5" xfId="31007"/>
    <cellStyle name="Normal 87 2 2 5 2" xfId="31008"/>
    <cellStyle name="Normal 92 2 2 5 2" xfId="31009"/>
    <cellStyle name="Normal 87 2 2 6" xfId="31010"/>
    <cellStyle name="Normal 92 2 2 6" xfId="31011"/>
    <cellStyle name="Normal 87 3 2" xfId="31012"/>
    <cellStyle name="Normal 92 3 2" xfId="31013"/>
    <cellStyle name="Normal 87 3 2 2" xfId="31014"/>
    <cellStyle name="Normal 92 3 2 2" xfId="31015"/>
    <cellStyle name="Normal 87 3 2 2 2" xfId="31016"/>
    <cellStyle name="Normal 92 3 2 2 2" xfId="31017"/>
    <cellStyle name="Normal 87 3 2 3" xfId="31018"/>
    <cellStyle name="Normal 92 3 2 3" xfId="31019"/>
    <cellStyle name="Normal 87 3 2 3 2" xfId="31020"/>
    <cellStyle name="Normal 92 3 2 3 2" xfId="31021"/>
    <cellStyle name="Normal 87 3 2 4" xfId="31022"/>
    <cellStyle name="Normal 92 3 2 4" xfId="31023"/>
    <cellStyle name="Normal 87 3 2 4 2" xfId="31024"/>
    <cellStyle name="Normal 92 3 2 4 2" xfId="31025"/>
    <cellStyle name="Normal 87 3 2 5" xfId="31026"/>
    <cellStyle name="Normal 92 3 2 5" xfId="31027"/>
    <cellStyle name="Normal 87 4" xfId="31028"/>
    <cellStyle name="Normal 92 4" xfId="31029"/>
    <cellStyle name="Normal 87 4 2" xfId="31030"/>
    <cellStyle name="Normal 92 4 2" xfId="31031"/>
    <cellStyle name="Normal 87 4 2 2" xfId="31032"/>
    <cellStyle name="Normal 92 4 2 2" xfId="31033"/>
    <cellStyle name="Normal 87 4 2 3" xfId="31034"/>
    <cellStyle name="Normal 92 4 2 3" xfId="31035"/>
    <cellStyle name="Normal 87 4 2 3 2" xfId="31036"/>
    <cellStyle name="Normal 92 4 2 3 2" xfId="31037"/>
    <cellStyle name="Normal 87 5" xfId="31038"/>
    <cellStyle name="Normal 92 5" xfId="31039"/>
    <cellStyle name="Normal 88" xfId="31040"/>
    <cellStyle name="Normal 93" xfId="31041"/>
    <cellStyle name="Normal 88 2" xfId="31042"/>
    <cellStyle name="Normal 93 2" xfId="31043"/>
    <cellStyle name="Normal 88 2 2" xfId="31044"/>
    <cellStyle name="Normal 93 2 2" xfId="31045"/>
    <cellStyle name="Normal 88 2 2 2" xfId="31046"/>
    <cellStyle name="Normal 93 2 2 2" xfId="31047"/>
    <cellStyle name="Normal 88 2 2 2 2" xfId="31048"/>
    <cellStyle name="Normal 93 2 2 2 2" xfId="31049"/>
    <cellStyle name="Normal 88 2 2 2 2 2" xfId="31050"/>
    <cellStyle name="Normal 93 2 2 2 2 2" xfId="31051"/>
    <cellStyle name="Normal 88 2 2 2 2 2 2" xfId="31052"/>
    <cellStyle name="Normal 93 2 2 2 2 2 2" xfId="31053"/>
    <cellStyle name="Normal 88 2 2 2 2 3" xfId="31054"/>
    <cellStyle name="Normal 93 2 2 2 2 3" xfId="31055"/>
    <cellStyle name="Normal 88 2 2 2 2 3 2" xfId="31056"/>
    <cellStyle name="Normal 93 2 2 2 2 3 2" xfId="31057"/>
    <cellStyle name="Normal 88 2 2 2 2 4" xfId="31058"/>
    <cellStyle name="Normal 93 2 2 2 2 4" xfId="31059"/>
    <cellStyle name="Normal 88 2 2 3" xfId="31060"/>
    <cellStyle name="Normal 93 2 2 3" xfId="31061"/>
    <cellStyle name="Normal 88 2 2 3 2" xfId="31062"/>
    <cellStyle name="Normal 93 2 2 3 2" xfId="31063"/>
    <cellStyle name="Normal 88 2 2 3 2 2" xfId="31064"/>
    <cellStyle name="Normal 93 2 2 3 2 2" xfId="31065"/>
    <cellStyle name="Normal 88 2 2 4 2" xfId="31066"/>
    <cellStyle name="Normal 93 2 2 4 2" xfId="31067"/>
    <cellStyle name="Normal 88 2 2 5" xfId="31068"/>
    <cellStyle name="Normal 93 2 2 5" xfId="31069"/>
    <cellStyle name="Normal 88 2 2 5 2" xfId="31070"/>
    <cellStyle name="Normal 93 2 2 5 2" xfId="31071"/>
    <cellStyle name="Normal 88 2 2 6" xfId="31072"/>
    <cellStyle name="Normal 93 2 2 6" xfId="31073"/>
    <cellStyle name="Normal 88 3 2" xfId="31074"/>
    <cellStyle name="Normal 93 3 2" xfId="31075"/>
    <cellStyle name="Normal 88 3 2 2" xfId="31076"/>
    <cellStyle name="Normal 93 3 2 2" xfId="31077"/>
    <cellStyle name="Normal 88 3 2 2 2" xfId="31078"/>
    <cellStyle name="Normal 93 3 2 2 2" xfId="31079"/>
    <cellStyle name="Normal 88 3 2 2 2 2" xfId="31080"/>
    <cellStyle name="Normal 93 3 2 2 2 2" xfId="31081"/>
    <cellStyle name="Normal 88 3 2 3" xfId="31082"/>
    <cellStyle name="Normal 93 3 2 3" xfId="31083"/>
    <cellStyle name="Normal 88 3 2 3 2" xfId="31084"/>
    <cellStyle name="Normal 93 3 2 3 2" xfId="31085"/>
    <cellStyle name="Normal 88 3 2 4 2" xfId="31086"/>
    <cellStyle name="Normal 93 3 2 4 2" xfId="31087"/>
    <cellStyle name="Normal 88 3 2 5" xfId="31088"/>
    <cellStyle name="Normal 93 3 2 5" xfId="31089"/>
    <cellStyle name="Normal 88 4 2 2" xfId="31090"/>
    <cellStyle name="Normal 93 4 2 2" xfId="31091"/>
    <cellStyle name="Normal 88 4 2 2 2" xfId="31092"/>
    <cellStyle name="Normal 93 4 2 2 2" xfId="31093"/>
    <cellStyle name="Normal 88 4 2 3" xfId="31094"/>
    <cellStyle name="Normal 93 4 2 3" xfId="31095"/>
    <cellStyle name="Normal 88 4 2 3 2" xfId="31096"/>
    <cellStyle name="Normal 93 4 2 3 2" xfId="31097"/>
    <cellStyle name="Normal 88 5" xfId="31098"/>
    <cellStyle name="Normal 93 5" xfId="31099"/>
    <cellStyle name="Normal 88 5 2" xfId="31100"/>
    <cellStyle name="Normal 93 5 2" xfId="31101"/>
    <cellStyle name="Normal 88 6" xfId="31102"/>
    <cellStyle name="Normal 93 6" xfId="31103"/>
    <cellStyle name="Normal 88 6 2" xfId="31104"/>
    <cellStyle name="Normal 93 6 2" xfId="31105"/>
    <cellStyle name="Normal 88 7 2" xfId="31106"/>
    <cellStyle name="Normal 93 7 2" xfId="31107"/>
    <cellStyle name="Normal 88 8" xfId="31108"/>
    <cellStyle name="Normal 93 8" xfId="31109"/>
    <cellStyle name="Normal 89 2 2" xfId="31110"/>
    <cellStyle name="Normal 94 2 2" xfId="31111"/>
    <cellStyle name="Normal 89 2 2 2" xfId="31112"/>
    <cellStyle name="Normal 94 2 2 2" xfId="31113"/>
    <cellStyle name="Normal 89 2 2 2 2" xfId="31114"/>
    <cellStyle name="Normal 94 2 2 2 2" xfId="31115"/>
    <cellStyle name="Normal 89 2 2 2 2 2 2" xfId="31116"/>
    <cellStyle name="Normal 94 2 2 2 2 2 2" xfId="31117"/>
    <cellStyle name="Normal 89 2 2 2 2 3" xfId="31118"/>
    <cellStyle name="Normal 94 2 2 2 2 3" xfId="31119"/>
    <cellStyle name="Normal 89 2 2 2 2 3 2" xfId="31120"/>
    <cellStyle name="Normal 94 2 2 2 2 3 2" xfId="31121"/>
    <cellStyle name="Normal 89 2 2 2 2 4" xfId="31122"/>
    <cellStyle name="Normal 94 2 2 2 2 4" xfId="31123"/>
    <cellStyle name="Normal 89 2 2 2 3" xfId="31124"/>
    <cellStyle name="Normal 94 2 2 2 3" xfId="31125"/>
    <cellStyle name="Normal 89 2 2 2 3 2" xfId="31126"/>
    <cellStyle name="Normal 94 2 2 2 3 2" xfId="31127"/>
    <cellStyle name="Normal 89 2 2 2 4" xfId="31128"/>
    <cellStyle name="Normal 94 2 2 2 4" xfId="31129"/>
    <cellStyle name="Normal 89 2 2 2 4 2" xfId="31130"/>
    <cellStyle name="Normal 94 2 2 2 4 2" xfId="31131"/>
    <cellStyle name="Normal 89 2 2 2 5" xfId="31132"/>
    <cellStyle name="Normal 94 2 2 2 5" xfId="31133"/>
    <cellStyle name="Normal 89 2 2 3" xfId="31134"/>
    <cellStyle name="Normal 94 2 2 3" xfId="31135"/>
    <cellStyle name="Normal 89 2 2 3 2" xfId="31136"/>
    <cellStyle name="Normal 94 2 2 3 2" xfId="31137"/>
    <cellStyle name="Normal 89 2 2 3 2 2" xfId="31138"/>
    <cellStyle name="Normal 94 2 2 3 2 2" xfId="31139"/>
    <cellStyle name="Normal 89 2 2 3 3" xfId="31140"/>
    <cellStyle name="Normal 94 2 2 3 3" xfId="31141"/>
    <cellStyle name="Normal 89 2 2 3 3 2" xfId="31142"/>
    <cellStyle name="Normal 94 2 2 3 3 2" xfId="31143"/>
    <cellStyle name="Normal 89 2 2 3 4" xfId="31144"/>
    <cellStyle name="Normal 94 2 2 3 4" xfId="31145"/>
    <cellStyle name="Normal 89 2 2 4 2" xfId="31146"/>
    <cellStyle name="Normal 94 2 2 4 2" xfId="31147"/>
    <cellStyle name="Normal 89 2 2 5" xfId="31148"/>
    <cellStyle name="Normal 94 2 2 5" xfId="31149"/>
    <cellStyle name="Normal 89 2 2 5 2" xfId="31150"/>
    <cellStyle name="Normal 94 2 2 5 2" xfId="31151"/>
    <cellStyle name="Normal 89 2 2 6" xfId="31152"/>
    <cellStyle name="Normal 94 2 2 6" xfId="31153"/>
    <cellStyle name="Normal 89 3" xfId="31154"/>
    <cellStyle name="Normal 94 3" xfId="31155"/>
    <cellStyle name="Normal 89 3 2" xfId="31156"/>
    <cellStyle name="Normal 94 3 2" xfId="31157"/>
    <cellStyle name="Normal 89 3 2 2" xfId="31158"/>
    <cellStyle name="Normal 94 3 2 2" xfId="31159"/>
    <cellStyle name="Normal 89 3 2 2 2" xfId="31160"/>
    <cellStyle name="Normal 94 3 2 2 2" xfId="31161"/>
    <cellStyle name="Normal 89 3 2 2 2 2" xfId="31162"/>
    <cellStyle name="Normal 94 3 2 2 2 2" xfId="31163"/>
    <cellStyle name="Normal 89 3 2 2 3 2" xfId="31164"/>
    <cellStyle name="Normal 94 3 2 2 3 2" xfId="31165"/>
    <cellStyle name="Normal 89 3 2 2 4" xfId="31166"/>
    <cellStyle name="Normal 94 3 2 2 4" xfId="31167"/>
    <cellStyle name="Normal 89 3 2 3" xfId="31168"/>
    <cellStyle name="Normal 94 3 2 3" xfId="31169"/>
    <cellStyle name="Normal 89 3 2 3 2" xfId="31170"/>
    <cellStyle name="Normal 94 3 2 3 2" xfId="31171"/>
    <cellStyle name="Normal 89 3 2 4 2" xfId="31172"/>
    <cellStyle name="Normal 94 3 2 4 2" xfId="31173"/>
    <cellStyle name="Normal 89 4" xfId="31174"/>
    <cellStyle name="Normal 94 4" xfId="31175"/>
    <cellStyle name="Normal 89 5" xfId="31176"/>
    <cellStyle name="Normal 94 5" xfId="31177"/>
    <cellStyle name="Normal 89 6" xfId="31178"/>
    <cellStyle name="Normal 94 6" xfId="31179"/>
    <cellStyle name="Normal 89 7" xfId="31180"/>
    <cellStyle name="Normal 94 7" xfId="31181"/>
    <cellStyle name="Normal 89 7 2" xfId="31182"/>
    <cellStyle name="Normal 94 7 2" xfId="31183"/>
    <cellStyle name="Normal 89 8" xfId="31184"/>
    <cellStyle name="Normal 94 8" xfId="31185"/>
    <cellStyle name="Normal 9 2" xfId="31186"/>
    <cellStyle name="Normal 9 2 2 3" xfId="31187"/>
    <cellStyle name="Normal 9 2 3 2" xfId="31188"/>
    <cellStyle name="Normal 9 2 3 2 2" xfId="31189"/>
    <cellStyle name="Normal 9 2 3 2 2 2" xfId="31190"/>
    <cellStyle name="Normal 9 2 3 2 2 2 2" xfId="31191"/>
    <cellStyle name="Normal 9 2 3 2 2 3" xfId="31192"/>
    <cellStyle name="Normal 9 2 3 2 2 3 2" xfId="31193"/>
    <cellStyle name="Normal 9 2 3 2 2 4" xfId="31194"/>
    <cellStyle name="Normal 9 2 3 2 3" xfId="31195"/>
    <cellStyle name="Normal 9 2 3 2 3 2" xfId="31196"/>
    <cellStyle name="Normal 9 2 3 2 4" xfId="31197"/>
    <cellStyle name="Normal 9 2 3 2 5" xfId="31198"/>
    <cellStyle name="Normal 9 2 3 3" xfId="31199"/>
    <cellStyle name="Normal 9 2 3 3 2" xfId="31200"/>
    <cellStyle name="Normal 9 2 3 3 3" xfId="31201"/>
    <cellStyle name="Normal 9 2 3 3 4" xfId="31202"/>
    <cellStyle name="Normal 9 2 3 4" xfId="31203"/>
    <cellStyle name="Normal 9 2 5" xfId="31204"/>
    <cellStyle name="Normal 9 3" xfId="31205"/>
    <cellStyle name="Normal 9 3 3" xfId="31206"/>
    <cellStyle name="Normal 9 4" xfId="31207"/>
    <cellStyle name="Normal 9 4 2" xfId="31208"/>
    <cellStyle name="Normal 9 4 3" xfId="31209"/>
    <cellStyle name="Normal 9 5" xfId="31210"/>
    <cellStyle name="Normal 9 7" xfId="31211"/>
    <cellStyle name="Normal 95 2 2" xfId="31212"/>
    <cellStyle name="Normal 95 2 2 2" xfId="31213"/>
    <cellStyle name="Normal 95 2 2 2 2" xfId="31214"/>
    <cellStyle name="Normal 95 2 2 2 2 2" xfId="31215"/>
    <cellStyle name="Normal 95 2 2 2 2 2 2" xfId="31216"/>
    <cellStyle name="Normal 95 2 2 2 2 3" xfId="31217"/>
    <cellStyle name="Normal 95 2 2 2 2 3 2" xfId="31218"/>
    <cellStyle name="Normal 95 2 2 2 2 4" xfId="31219"/>
    <cellStyle name="Normal 95 2 2 2 3" xfId="31220"/>
    <cellStyle name="Normal 95 2 2 2 3 2" xfId="31221"/>
    <cellStyle name="Normal 95 2 2 2 4" xfId="31222"/>
    <cellStyle name="Normal 95 2 2 2 4 2" xfId="31223"/>
    <cellStyle name="Normal 95 2 2 2 5" xfId="31224"/>
    <cellStyle name="Normal 95 2 2 3" xfId="31225"/>
    <cellStyle name="Normal 95 2 2 3 2" xfId="31226"/>
    <cellStyle name="Normal 95 2 2 3 3" xfId="31227"/>
    <cellStyle name="Normal 95 2 2 5" xfId="31228"/>
    <cellStyle name="Normal 95 2 2 5 2" xfId="31229"/>
    <cellStyle name="Normal 95 2 2 6" xfId="31230"/>
    <cellStyle name="Normal 95 3 2 2" xfId="31231"/>
    <cellStyle name="Normal 95 3 2 2 2" xfId="31232"/>
    <cellStyle name="Normal 95 3 2 2 2 2" xfId="31233"/>
    <cellStyle name="Normal 95 3 2 2 3 2" xfId="31234"/>
    <cellStyle name="Normal 95 3 2 2 4" xfId="31235"/>
    <cellStyle name="Normal 95 3 2 3" xfId="31236"/>
    <cellStyle name="Normal 95 3 2 3 2" xfId="31237"/>
    <cellStyle name="Normal 95 3 2 4" xfId="31238"/>
    <cellStyle name="Normal 95 3 2 4 2" xfId="31239"/>
    <cellStyle name="Normal 95 4 2" xfId="31240"/>
    <cellStyle name="Normal 95 4 2 2" xfId="31241"/>
    <cellStyle name="Normal 95 4 2 2 2" xfId="31242"/>
    <cellStyle name="Normal 95 4 2 3" xfId="31243"/>
    <cellStyle name="Normal 95 4 2 3 2" xfId="31244"/>
    <cellStyle name="Normal 95 4 2 4" xfId="31245"/>
    <cellStyle name="Normal 96 2 2" xfId="31246"/>
    <cellStyle name="Normal 96 2 2 2" xfId="31247"/>
    <cellStyle name="Normal 96 2 2 2 2" xfId="31248"/>
    <cellStyle name="Normal 96 2 2 2 2 2" xfId="31249"/>
    <cellStyle name="Output 3 2 4 3 3" xfId="31250"/>
    <cellStyle name="Normal 96 2 2 2 2 2 2" xfId="31251"/>
    <cellStyle name="Normal 96 2 2 2 2 3" xfId="31252"/>
    <cellStyle name="Normal 96 2 2 2 2 3 2" xfId="31253"/>
    <cellStyle name="Normal 96 2 2 2 2 4" xfId="31254"/>
    <cellStyle name="Normal 96 2 2 2 3 2" xfId="31255"/>
    <cellStyle name="Normal 96 2 2 2 4" xfId="31256"/>
    <cellStyle name="Normal 96 2 2 2 4 2" xfId="31257"/>
    <cellStyle name="Normal 96 2 2 2 5" xfId="31258"/>
    <cellStyle name="Normal 96 2 2 3" xfId="31259"/>
    <cellStyle name="Normal 96 2 2 3 2" xfId="31260"/>
    <cellStyle name="Normal 96 2 2 3 2 2" xfId="31261"/>
    <cellStyle name="Normal 96 2 2 3 3" xfId="31262"/>
    <cellStyle name="Normal 96 2 2 3 3 2" xfId="31263"/>
    <cellStyle name="Normal 96 2 2 3 4" xfId="31264"/>
    <cellStyle name="Normal 96 2 2 4" xfId="31265"/>
    <cellStyle name="Normal 96 2 2 4 2" xfId="31266"/>
    <cellStyle name="Normal 96 2 2 5" xfId="31267"/>
    <cellStyle name="Normal 96 2 2 5 2" xfId="31268"/>
    <cellStyle name="Normal 96 3 2" xfId="31269"/>
    <cellStyle name="Normal 96 3 2 2" xfId="31270"/>
    <cellStyle name="Normal 96 3 2 2 2" xfId="31271"/>
    <cellStyle name="Normal 96 3 2 2 2 2" xfId="31272"/>
    <cellStyle name="Normal 96 3 2 2 3" xfId="31273"/>
    <cellStyle name="Normal 96 3 2 2 4" xfId="31274"/>
    <cellStyle name="Normal 96 4" xfId="31275"/>
    <cellStyle name="Normal 96 4 2" xfId="31276"/>
    <cellStyle name="Normal 96 4 2 2" xfId="31277"/>
    <cellStyle name="Normal 96 4 2 2 2" xfId="31278"/>
    <cellStyle name="Normal 96 4 2 3 2" xfId="31279"/>
    <cellStyle name="Normal 96 4 2 4" xfId="31280"/>
    <cellStyle name="Normal 96 5 2 2" xfId="31281"/>
    <cellStyle name="Normal 96 5 3 2" xfId="31282"/>
    <cellStyle name="Normal 96 5 4" xfId="31283"/>
    <cellStyle name="Normal 96 7 2" xfId="31284"/>
    <cellStyle name="Normal 97 2" xfId="31285"/>
    <cellStyle name="Normal 97 2 2" xfId="31286"/>
    <cellStyle name="SPEntry 3" xfId="31287"/>
    <cellStyle name="Normal 97 2 2 2 2 3" xfId="31288"/>
    <cellStyle name="Normal 97 2 2 2 2 3 2" xfId="31289"/>
    <cellStyle name="SPEntry 4" xfId="31290"/>
    <cellStyle name="Normal 97 2 2 2 2 4" xfId="31291"/>
    <cellStyle name="Normal 97 2 2 2 3 2" xfId="31292"/>
    <cellStyle name="Normal 97 2 2 2 4" xfId="31293"/>
    <cellStyle name="Normal 97 2 2 2 4 2" xfId="31294"/>
    <cellStyle name="Normal 97 2 2 2 5" xfId="31295"/>
    <cellStyle name="Normal 97 2 2 3" xfId="31296"/>
    <cellStyle name="Normal 97 2 2 3 2" xfId="31297"/>
    <cellStyle name="Normal 97 2 2 3 2 2" xfId="31298"/>
    <cellStyle name="Normal 97 2 2 3 3" xfId="31299"/>
    <cellStyle name="Normal 97 2 2 3 3 2" xfId="31300"/>
    <cellStyle name="Normal 97 2 2 3 4" xfId="31301"/>
    <cellStyle name="Normal 97 2 2 4" xfId="31302"/>
    <cellStyle name="Normal 97 2 2 4 2" xfId="31303"/>
    <cellStyle name="Normal 97 2 2 5" xfId="31304"/>
    <cellStyle name="Normal 97 2 2 5 2" xfId="31305"/>
    <cellStyle name="Normal 97 2 2 6" xfId="31306"/>
    <cellStyle name="Normal 97 3 2" xfId="31307"/>
    <cellStyle name="Normal 97 3 2 2" xfId="31308"/>
    <cellStyle name="Normal 97 3 2 2 2 2" xfId="31309"/>
    <cellStyle name="Normal 97 3 2 2 3" xfId="31310"/>
    <cellStyle name="Normal 97 3 2 2 3 2" xfId="31311"/>
    <cellStyle name="Normal 97 3 2 2 4" xfId="31312"/>
    <cellStyle name="Normal 97 3 2 3 2" xfId="31313"/>
    <cellStyle name="Normal 97 3 2 4" xfId="31314"/>
    <cellStyle name="Normal 97 3 2 4 2" xfId="31315"/>
    <cellStyle name="Normal 97 4" xfId="31316"/>
    <cellStyle name="Normal 97 4 2" xfId="31317"/>
    <cellStyle name="Normal 97 4 2 2" xfId="31318"/>
    <cellStyle name="Normal 97 4 2 4" xfId="31319"/>
    <cellStyle name="Normal 97 6" xfId="31320"/>
    <cellStyle name="Normal 97 6 2" xfId="31321"/>
    <cellStyle name="Normal 97 7" xfId="31322"/>
    <cellStyle name="Normal 97 7 2" xfId="31323"/>
    <cellStyle name="Normal 97 8" xfId="31324"/>
    <cellStyle name="Normal 98" xfId="31325"/>
    <cellStyle name="Normal 98 2" xfId="31326"/>
    <cellStyle name="Normal 98 2 2" xfId="31327"/>
    <cellStyle name="Normal 98 2 2 2 2 2" xfId="31328"/>
    <cellStyle name="Normal 98 2 2 2 2 2 2" xfId="31329"/>
    <cellStyle name="Normal 98 2 2 2 2 3" xfId="31330"/>
    <cellStyle name="Normal 98 2 2 2 2 4" xfId="31331"/>
    <cellStyle name="Normal 98 2 2 2 3" xfId="31332"/>
    <cellStyle name="Normal 98 2 2 2 3 2" xfId="31333"/>
    <cellStyle name="Normal 98 2 2 2 4" xfId="31334"/>
    <cellStyle name="Normal 98 2 2 2 5" xfId="31335"/>
    <cellStyle name="Normal 98 2 2 3 2" xfId="31336"/>
    <cellStyle name="Output 5 3" xfId="31337"/>
    <cellStyle name="Normal 98 2 2 3 2 2" xfId="31338"/>
    <cellStyle name="Normal 98 2 2 3 3" xfId="31339"/>
    <cellStyle name="Normal 98 2 2 3 4" xfId="31340"/>
    <cellStyle name="Normal 98 2 2 5 2" xfId="31341"/>
    <cellStyle name="Normal 98 2 3 2" xfId="31342"/>
    <cellStyle name="Normal 98 2 3 2 2" xfId="31343"/>
    <cellStyle name="Normal 98 2 3 2 2 2" xfId="31344"/>
    <cellStyle name="Normal 98 2 3 2 3" xfId="31345"/>
    <cellStyle name="SAPBEXheaderText 2 2 5" xfId="31346"/>
    <cellStyle name="Normal 98 2 3 2 3 2" xfId="31347"/>
    <cellStyle name="Normal 98 2 3 2 4" xfId="31348"/>
    <cellStyle name="Normal 98 2 3 3" xfId="31349"/>
    <cellStyle name="Normal 98 2 3 3 2" xfId="31350"/>
    <cellStyle name="Normal 98 2 3 4 2" xfId="31351"/>
    <cellStyle name="Normal 98 2 3 5" xfId="31352"/>
    <cellStyle name="Normal 98 2 4" xfId="31353"/>
    <cellStyle name="Normal 98 2 4 2" xfId="31354"/>
    <cellStyle name="Normal 98 2 4 2 2" xfId="31355"/>
    <cellStyle name="Normal 98 2 4 3" xfId="31356"/>
    <cellStyle name="Normal 98 2 4 3 2" xfId="31357"/>
    <cellStyle name="Normal 98 2 4 4" xfId="31358"/>
    <cellStyle name="Normal 98 2 5" xfId="31359"/>
    <cellStyle name="Normal 98 2 5 2" xfId="31360"/>
    <cellStyle name="Normal 98 2 6 2" xfId="31361"/>
    <cellStyle name="Normal 98 3" xfId="31362"/>
    <cellStyle name="Normal 98 3 2 2 3" xfId="31363"/>
    <cellStyle name="Normal 98 3 2 2 3 2" xfId="31364"/>
    <cellStyle name="Normal 98 3 2 2 4" xfId="31365"/>
    <cellStyle name="Normal 98 3 2 3 2" xfId="31366"/>
    <cellStyle name="Normal 98 3 3 2" xfId="31367"/>
    <cellStyle name="Normal 98 3 3 3 2" xfId="31368"/>
    <cellStyle name="Normal 98 3 4" xfId="31369"/>
    <cellStyle name="Normal 98 3 5" xfId="31370"/>
    <cellStyle name="Note 4 6 3 2 2" xfId="31371"/>
    <cellStyle name="Normal 98 3 6" xfId="31372"/>
    <cellStyle name="Normal 98 4" xfId="31373"/>
    <cellStyle name="Normal 98 4 2" xfId="31374"/>
    <cellStyle name="Normal 98 4 3" xfId="31375"/>
    <cellStyle name="Normal 98 4 3 2" xfId="31376"/>
    <cellStyle name="Normal 98 4 4" xfId="31377"/>
    <cellStyle name="Normal 98 4 5" xfId="31378"/>
    <cellStyle name="Normal 98 5 2" xfId="31379"/>
    <cellStyle name="Normal 98 5 2 2" xfId="31380"/>
    <cellStyle name="Normal 98 5 3" xfId="31381"/>
    <cellStyle name="Normal 98 5 3 2" xfId="31382"/>
    <cellStyle name="Normal 98 5 4" xfId="31383"/>
    <cellStyle name="Normal 98 6" xfId="31384"/>
    <cellStyle name="Normal 98 6 2" xfId="31385"/>
    <cellStyle name="Normal 99 2" xfId="31386"/>
    <cellStyle name="Normal 99 2 2" xfId="31387"/>
    <cellStyle name="Normal 99 2 2 2 2 3" xfId="31388"/>
    <cellStyle name="Normal 99 2 2 2 2 4" xfId="31389"/>
    <cellStyle name="Normal 99 2 2 2 4 2" xfId="31390"/>
    <cellStyle name="Normal 99 2 2 2 5" xfId="31391"/>
    <cellStyle name="Normal 99 3" xfId="31392"/>
    <cellStyle name="Normal 99 3 2" xfId="31393"/>
    <cellStyle name="Normal 99 4" xfId="31394"/>
    <cellStyle name="Normal 99 4 2" xfId="31395"/>
    <cellStyle name="Normal 99 5" xfId="31396"/>
    <cellStyle name="Normal 99 5 2" xfId="31397"/>
    <cellStyle name="Normal 99 5 4" xfId="31398"/>
    <cellStyle name="Normal 99 6" xfId="31399"/>
    <cellStyle name="Normale_3B6 Reporting 2004-2005" xfId="31400"/>
    <cellStyle name="Normalny 3 2 2" xfId="31401"/>
    <cellStyle name="Note 4 4 2 3" xfId="31402"/>
    <cellStyle name="Normalny 3 3 2" xfId="31403"/>
    <cellStyle name="Note 4 4 3 3" xfId="31404"/>
    <cellStyle name="Normalny 3 4" xfId="31405"/>
    <cellStyle name="Normalny_Expans 04.10" xfId="31406"/>
    <cellStyle name="Notas" xfId="31407"/>
    <cellStyle name="Notas 2" xfId="31408"/>
    <cellStyle name="Notas 2 2 2 2" xfId="31409"/>
    <cellStyle name="Notas 2 2 2 2 2" xfId="31410"/>
    <cellStyle name="Notas 2 2 2 3" xfId="31411"/>
    <cellStyle name="Notas 2 2 3" xfId="31412"/>
    <cellStyle name="Output 25 4" xfId="31413"/>
    <cellStyle name="Output 30 4" xfId="31414"/>
    <cellStyle name="Notas 2 2 3 2 2" xfId="31415"/>
    <cellStyle name="Notas 2 2 4" xfId="31416"/>
    <cellStyle name="Notas 2 3 3" xfId="31417"/>
    <cellStyle name="Notas 2 4 2" xfId="31418"/>
    <cellStyle name="Notas 2 4 3" xfId="31419"/>
    <cellStyle name="Output 15 3 2" xfId="31420"/>
    <cellStyle name="Output 20 3 2" xfId="31421"/>
    <cellStyle name="Output 10 2" xfId="31422"/>
    <cellStyle name="Notas 2 5" xfId="31423"/>
    <cellStyle name="Notas 3" xfId="31424"/>
    <cellStyle name="Notas 3 2 3" xfId="31425"/>
    <cellStyle name="Notas 3 2 4" xfId="31426"/>
    <cellStyle name="Notas 3 3 2" xfId="31427"/>
    <cellStyle name="Notas 3 3 2 2" xfId="31428"/>
    <cellStyle name="Notas 3 3 3" xfId="31429"/>
    <cellStyle name="Notas 3 4 2" xfId="31430"/>
    <cellStyle name="Notas 3 4 2 2" xfId="31431"/>
    <cellStyle name="Notas 3 4 3" xfId="31432"/>
    <cellStyle name="Notas 4 2" xfId="31433"/>
    <cellStyle name="Notas 4 2 2" xfId="31434"/>
    <cellStyle name="Notas 4 3" xfId="31435"/>
    <cellStyle name="Notas 5 2 2" xfId="31436"/>
    <cellStyle name="Note 10" xfId="31437"/>
    <cellStyle name="Note 10 2 2" xfId="31438"/>
    <cellStyle name="Output 13 4" xfId="31439"/>
    <cellStyle name="Note 10 2 2 2" xfId="31440"/>
    <cellStyle name="Note 10 3" xfId="31441"/>
    <cellStyle name="Note 10 3 2" xfId="31442"/>
    <cellStyle name="Note 10 4 2" xfId="31443"/>
    <cellStyle name="Note 10 4 2 2" xfId="31444"/>
    <cellStyle name="Note 10 5 2" xfId="31445"/>
    <cellStyle name="Note 10 5 2 2" xfId="31446"/>
    <cellStyle name="Note 11 2 2" xfId="31447"/>
    <cellStyle name="Note 11 2 3 3" xfId="31448"/>
    <cellStyle name="Note 11 3" xfId="31449"/>
    <cellStyle name="Note 11 3 2" xfId="31450"/>
    <cellStyle name="Note 11 4" xfId="31451"/>
    <cellStyle name="Note 11 4 2" xfId="31452"/>
    <cellStyle name="Note 11 4 2 2" xfId="31453"/>
    <cellStyle name="Note 11 5 2" xfId="31454"/>
    <cellStyle name="Note 11 5 2 2" xfId="31455"/>
    <cellStyle name="Note 12" xfId="31456"/>
    <cellStyle name="Note 12 2" xfId="31457"/>
    <cellStyle name="Note 12 2 2" xfId="31458"/>
    <cellStyle name="Note 12 2 2 2" xfId="31459"/>
    <cellStyle name="Note 12 3" xfId="31460"/>
    <cellStyle name="Note 12 4" xfId="31461"/>
    <cellStyle name="Note 12 4 2" xfId="31462"/>
    <cellStyle name="Note 12 4 2 2" xfId="31463"/>
    <cellStyle name="Output 2 11" xfId="31464"/>
    <cellStyle name="Note 12 5" xfId="31465"/>
    <cellStyle name="Note 12 5 2" xfId="31466"/>
    <cellStyle name="Note 12 5 2 2" xfId="31467"/>
    <cellStyle name="Note 12 5 3" xfId="31468"/>
    <cellStyle name="Note 13 2" xfId="31469"/>
    <cellStyle name="Note 13 2 2" xfId="31470"/>
    <cellStyle name="Note 13 2 2 2" xfId="31471"/>
    <cellStyle name="Note 13 3" xfId="31472"/>
    <cellStyle name="Note 13 3 2" xfId="31473"/>
    <cellStyle name="Note 13 4" xfId="31474"/>
    <cellStyle name="Note 13 4 2" xfId="31475"/>
    <cellStyle name="Note 13 4 3" xfId="31476"/>
    <cellStyle name="Note 13 5" xfId="31477"/>
    <cellStyle name="Note 13 5 2" xfId="31478"/>
    <cellStyle name="Note 13 5 2 2" xfId="31479"/>
    <cellStyle name="Note 13 5 3" xfId="31480"/>
    <cellStyle name="Note 14 2" xfId="31481"/>
    <cellStyle name="Note 14 2 2" xfId="31482"/>
    <cellStyle name="Note 14 2 2 2" xfId="31483"/>
    <cellStyle name="Note 14 2 3" xfId="31484"/>
    <cellStyle name="Note 14 2 3 3" xfId="31485"/>
    <cellStyle name="Note 14 3" xfId="31486"/>
    <cellStyle name="Note 14 3 2" xfId="31487"/>
    <cellStyle name="Note 14 4" xfId="31488"/>
    <cellStyle name="Note 14 4 2" xfId="31489"/>
    <cellStyle name="Note 14 4 3" xfId="31490"/>
    <cellStyle name="Note 14 5" xfId="31491"/>
    <cellStyle name="Note 14 5 2 2" xfId="31492"/>
    <cellStyle name="Note 14 5 3" xfId="31493"/>
    <cellStyle name="Note 15 2 3 2 2" xfId="31494"/>
    <cellStyle name="Note 20 2 3 2 2" xfId="31495"/>
    <cellStyle name="Note 15 2 3 3" xfId="31496"/>
    <cellStyle name="Note 20 2 3 3" xfId="31497"/>
    <cellStyle name="Note 15 4 3" xfId="31498"/>
    <cellStyle name="Note 20 4 3" xfId="31499"/>
    <cellStyle name="Note 15 5 3" xfId="31500"/>
    <cellStyle name="Note 20 5 3" xfId="31501"/>
    <cellStyle name="Note 16" xfId="31502"/>
    <cellStyle name="Note 21" xfId="31503"/>
    <cellStyle name="Note 16 2 3 2 2" xfId="31504"/>
    <cellStyle name="Note 21 2 3 2 2" xfId="31505"/>
    <cellStyle name="Note 16 2 3 3" xfId="31506"/>
    <cellStyle name="Note 21 2 3 3" xfId="31507"/>
    <cellStyle name="Note 16 2 4 2" xfId="31508"/>
    <cellStyle name="Note 21 2 4 2" xfId="31509"/>
    <cellStyle name="Note 16 2 4 3" xfId="31510"/>
    <cellStyle name="Note 21 2 4 3" xfId="31511"/>
    <cellStyle name="Note 16 2 5" xfId="31512"/>
    <cellStyle name="Note 21 2 5" xfId="31513"/>
    <cellStyle name="Note 16 4 2 2" xfId="31514"/>
    <cellStyle name="Note 21 4 2 2" xfId="31515"/>
    <cellStyle name="Note 16 4 3" xfId="31516"/>
    <cellStyle name="Note 21 4 3" xfId="31517"/>
    <cellStyle name="Note 16 5 2" xfId="31518"/>
    <cellStyle name="Note 21 5 2" xfId="31519"/>
    <cellStyle name="Note 16 5 2 2" xfId="31520"/>
    <cellStyle name="Note 21 5 2 2" xfId="31521"/>
    <cellStyle name="Note 16 5 3" xfId="31522"/>
    <cellStyle name="Note 21 5 3" xfId="31523"/>
    <cellStyle name="Note 16 6" xfId="31524"/>
    <cellStyle name="Note 21 6" xfId="31525"/>
    <cellStyle name="Note 17" xfId="31526"/>
    <cellStyle name="Note 22" xfId="31527"/>
    <cellStyle name="Note 17 2 2 2" xfId="31528"/>
    <cellStyle name="Note 22 2 2 2" xfId="31529"/>
    <cellStyle name="Note 17 2 3" xfId="31530"/>
    <cellStyle name="Note 22 2 3" xfId="31531"/>
    <cellStyle name="Note 17 2 3 2" xfId="31532"/>
    <cellStyle name="Note 22 2 3 2" xfId="31533"/>
    <cellStyle name="Note 17 2 3 2 2" xfId="31534"/>
    <cellStyle name="Note 22 2 3 2 2" xfId="31535"/>
    <cellStyle name="Note 17 2 3 3" xfId="31536"/>
    <cellStyle name="Note 22 2 3 3" xfId="31537"/>
    <cellStyle name="Note 17 4 2" xfId="31538"/>
    <cellStyle name="Note 22 4 2" xfId="31539"/>
    <cellStyle name="Note 17 4 2 2" xfId="31540"/>
    <cellStyle name="Note 22 4 2 2" xfId="31541"/>
    <cellStyle name="Output 9 2 3 2" xfId="31542"/>
    <cellStyle name="Note 17 4 3" xfId="31543"/>
    <cellStyle name="Note 22 4 3" xfId="31544"/>
    <cellStyle name="Note 18" xfId="31545"/>
    <cellStyle name="Note 23" xfId="31546"/>
    <cellStyle name="Note 18 2 2 2" xfId="31547"/>
    <cellStyle name="Note 23 2 2 2" xfId="31548"/>
    <cellStyle name="Note 18 2 3" xfId="31549"/>
    <cellStyle name="Note 23 2 3" xfId="31550"/>
    <cellStyle name="Note 18 2 3 2" xfId="31551"/>
    <cellStyle name="Note 23 2 3 2" xfId="31552"/>
    <cellStyle name="Note 18 2 3 2 2" xfId="31553"/>
    <cellStyle name="Note 23 2 3 2 2" xfId="31554"/>
    <cellStyle name="Note 18 2 3 3" xfId="31555"/>
    <cellStyle name="Note 23 2 3 3" xfId="31556"/>
    <cellStyle name="Note 18 2 4 2 2" xfId="31557"/>
    <cellStyle name="Note 23 2 4 2 2" xfId="31558"/>
    <cellStyle name="Note 18 2 4 3" xfId="31559"/>
    <cellStyle name="Note 23 2 4 3" xfId="31560"/>
    <cellStyle name="Note 18 3 2" xfId="31561"/>
    <cellStyle name="Note 23 3 2" xfId="31562"/>
    <cellStyle name="Note 18 4" xfId="31563"/>
    <cellStyle name="Note 23 4" xfId="31564"/>
    <cellStyle name="Note 18 4 2" xfId="31565"/>
    <cellStyle name="Note 23 4 2" xfId="31566"/>
    <cellStyle name="Note 18 4 2 2" xfId="31567"/>
    <cellStyle name="Note 23 4 2 2" xfId="31568"/>
    <cellStyle name="Output 9 3 3 2" xfId="31569"/>
    <cellStyle name="Note 18 4 3" xfId="31570"/>
    <cellStyle name="Note 23 4 3" xfId="31571"/>
    <cellStyle name="Note 19" xfId="31572"/>
    <cellStyle name="Note 24" xfId="31573"/>
    <cellStyle name="Note 19 2" xfId="31574"/>
    <cellStyle name="Note 24 2" xfId="31575"/>
    <cellStyle name="SAPBEXexcCritical6 2 2 4" xfId="31576"/>
    <cellStyle name="Note 19 2 2" xfId="31577"/>
    <cellStyle name="Note 24 2 2" xfId="31578"/>
    <cellStyle name="SAPBEXexcCritical6 2 2 4 2" xfId="31579"/>
    <cellStyle name="Note 19 2 2 2" xfId="31580"/>
    <cellStyle name="Note 24 2 2 2" xfId="31581"/>
    <cellStyle name="SAPBEXexcCritical6 2 2 5" xfId="31582"/>
    <cellStyle name="Note 19 2 3" xfId="31583"/>
    <cellStyle name="Note 24 2 3" xfId="31584"/>
    <cellStyle name="Note 19 2 3 2" xfId="31585"/>
    <cellStyle name="Note 24 2 3 2" xfId="31586"/>
    <cellStyle name="Note 19 2 3 2 2" xfId="31587"/>
    <cellStyle name="Note 24 2 3 2 2" xfId="31588"/>
    <cellStyle name="Note 19 2 3 3" xfId="31589"/>
    <cellStyle name="Note 24 2 3 3" xfId="31590"/>
    <cellStyle name="Note 19 2 4 2" xfId="31591"/>
    <cellStyle name="Note 24 2 4 2" xfId="31592"/>
    <cellStyle name="Note 2 3 10" xfId="31593"/>
    <cellStyle name="Note 19 2 4 3" xfId="31594"/>
    <cellStyle name="Note 24 2 4 3" xfId="31595"/>
    <cellStyle name="Note 2 3 11" xfId="31596"/>
    <cellStyle name="Note 19 2 5" xfId="31597"/>
    <cellStyle name="Note 24 2 5" xfId="31598"/>
    <cellStyle name="Note 19 3" xfId="31599"/>
    <cellStyle name="Note 24 3" xfId="31600"/>
    <cellStyle name="SAPBEXexcCritical6 2 3 4" xfId="31601"/>
    <cellStyle name="Note 19 3 2" xfId="31602"/>
    <cellStyle name="Note 24 3 2" xfId="31603"/>
    <cellStyle name="Note 19 4" xfId="31604"/>
    <cellStyle name="Note 24 4" xfId="31605"/>
    <cellStyle name="Note 19 4 2" xfId="31606"/>
    <cellStyle name="Note 24 4 2" xfId="31607"/>
    <cellStyle name="Note 19 4 2 2" xfId="31608"/>
    <cellStyle name="Note 24 4 2 2" xfId="31609"/>
    <cellStyle name="Note 19 4 3" xfId="31610"/>
    <cellStyle name="Note 24 4 3" xfId="31611"/>
    <cellStyle name="Note 2 10" xfId="31612"/>
    <cellStyle name="Note 2 10 2" xfId="31613"/>
    <cellStyle name="Note 2 11" xfId="31614"/>
    <cellStyle name="Note 2 12" xfId="31615"/>
    <cellStyle name="Note 2 2 2 2" xfId="31616"/>
    <cellStyle name="Note 2 2 2 2 2" xfId="31617"/>
    <cellStyle name="Note 2 2 2 2 2 2" xfId="31618"/>
    <cellStyle name="Note 2 2 2 2 3 2" xfId="31619"/>
    <cellStyle name="Note 2 2 2 2 3 2 2" xfId="31620"/>
    <cellStyle name="Note 2 2 2 2 3 3" xfId="31621"/>
    <cellStyle name="Note 2 2 2 2 4" xfId="31622"/>
    <cellStyle name="Note 2 2 2 2 4 2" xfId="31623"/>
    <cellStyle name="Note 2 2 2 2 4 2 2" xfId="31624"/>
    <cellStyle name="Note 2 2 2 2 4 3" xfId="31625"/>
    <cellStyle name="Note 2 2 2 2 6" xfId="31626"/>
    <cellStyle name="Note 2 2 2 3 4" xfId="31627"/>
    <cellStyle name="Note 2 2 2 5 2 2" xfId="31628"/>
    <cellStyle name="Note 2 2 2 6 2" xfId="31629"/>
    <cellStyle name="Note 2 2 2 6 2 2" xfId="31630"/>
    <cellStyle name="Note 2 2 2 7" xfId="31631"/>
    <cellStyle name="Note 2 2 2 7 2" xfId="31632"/>
    <cellStyle name="Note 2 2 2 8" xfId="31633"/>
    <cellStyle name="Note 2 2 2 9" xfId="31634"/>
    <cellStyle name="Note 2 2 3 2" xfId="31635"/>
    <cellStyle name="Note 2 2 3 2 2" xfId="31636"/>
    <cellStyle name="Note 2 2 3 2 2 2" xfId="31637"/>
    <cellStyle name="Note 2 2 3 2 2 2 2" xfId="31638"/>
    <cellStyle name="Note 2 2 3 2 3 2" xfId="31639"/>
    <cellStyle name="Note 2 2 3 2 3 2 2" xfId="31640"/>
    <cellStyle name="Note 2 2 3 2 3 3" xfId="31641"/>
    <cellStyle name="Note 2 2 3 2 4" xfId="31642"/>
    <cellStyle name="Note 2 2 3 3 2" xfId="31643"/>
    <cellStyle name="Note 2 2 3 3 2 2" xfId="31644"/>
    <cellStyle name="Note 2 2 3 4 2" xfId="31645"/>
    <cellStyle name="Note 2 2 3 4 2 2" xfId="31646"/>
    <cellStyle name="Note 2 2 3 5" xfId="31647"/>
    <cellStyle name="Note 2 2 3 5 2" xfId="31648"/>
    <cellStyle name="Note 2 2 3 6" xfId="31649"/>
    <cellStyle name="Note 2 2 4" xfId="31650"/>
    <cellStyle name="Output 2 2 2 3 2 2" xfId="31651"/>
    <cellStyle name="Note 4 3 3 4 2" xfId="31652"/>
    <cellStyle name="Note 4 3 3 4 2 2" xfId="31653"/>
    <cellStyle name="Note 2 2 4 2" xfId="31654"/>
    <cellStyle name="Note 2 2 4 2 2" xfId="31655"/>
    <cellStyle name="Note 2 2 4 3 2" xfId="31656"/>
    <cellStyle name="Note 2 2 4 3 2 2" xfId="31657"/>
    <cellStyle name="Note 2 2 4 3 3" xfId="31658"/>
    <cellStyle name="Note 2 2 4 4 2" xfId="31659"/>
    <cellStyle name="Note 2 2 4 4 2 2" xfId="31660"/>
    <cellStyle name="Note 2 2 4 4 3" xfId="31661"/>
    <cellStyle name="Note 4 3 3 4 3" xfId="31662"/>
    <cellStyle name="Note 2 2 5" xfId="31663"/>
    <cellStyle name="Note 2 2 5 2" xfId="31664"/>
    <cellStyle name="Note 2 2 6" xfId="31665"/>
    <cellStyle name="Note 2 2 6 2" xfId="31666"/>
    <cellStyle name="Note 2 2 6 3" xfId="31667"/>
    <cellStyle name="Note 2 2 7 2" xfId="31668"/>
    <cellStyle name="Note 2 2 7 3" xfId="31669"/>
    <cellStyle name="Note 2 2 8 2" xfId="31670"/>
    <cellStyle name="Note 2 2 9" xfId="31671"/>
    <cellStyle name="Note 2 3 2 2" xfId="31672"/>
    <cellStyle name="Note 2 3 2 2 2" xfId="31673"/>
    <cellStyle name="Note 2 3 2 2 2 2" xfId="31674"/>
    <cellStyle name="Note 2 3 2 2 2 2 2" xfId="31675"/>
    <cellStyle name="Note 2 3 2 2 3 2" xfId="31676"/>
    <cellStyle name="Note 2 3 2 2 3 2 2" xfId="31677"/>
    <cellStyle name="Note 2 3 2 2 3 3" xfId="31678"/>
    <cellStyle name="Note 2 3 2 2 4" xfId="31679"/>
    <cellStyle name="Note 2 3 2 2 4 2" xfId="31680"/>
    <cellStyle name="Note 2 3 2 3 2" xfId="31681"/>
    <cellStyle name="Note 2 3 2 3 2 2" xfId="31682"/>
    <cellStyle name="Note 2 3 2 5" xfId="31683"/>
    <cellStyle name="Note 2 3 2 6" xfId="31684"/>
    <cellStyle name="Note 3 2 3 2 2 2" xfId="31685"/>
    <cellStyle name="Note 2 3 2 7" xfId="31686"/>
    <cellStyle name="Note 3 2 3 2 2 3" xfId="31687"/>
    <cellStyle name="Note 2 3 2 8" xfId="31688"/>
    <cellStyle name="Note 2 3 3 2" xfId="31689"/>
    <cellStyle name="Note 2 3 3 2 2" xfId="31690"/>
    <cellStyle name="Note 2 3 3 2 2 2" xfId="31691"/>
    <cellStyle name="Note 2 3 3 2 2 2 2" xfId="31692"/>
    <cellStyle name="Note 2 3 3 2 2 3" xfId="31693"/>
    <cellStyle name="Note 2 3 3 2 3 2" xfId="31694"/>
    <cellStyle name="Note 2 3 3 2 3 2 2" xfId="31695"/>
    <cellStyle name="Note 2 3 3 2 3 3" xfId="31696"/>
    <cellStyle name="Note 2 3 3 2 4" xfId="31697"/>
    <cellStyle name="Note 2 3 3 3" xfId="31698"/>
    <cellStyle name="Note 2 3 3 3 2" xfId="31699"/>
    <cellStyle name="Note 2 3 3 3 3" xfId="31700"/>
    <cellStyle name="Note 2 3 3 4 2" xfId="31701"/>
    <cellStyle name="Note 2 3 3 4 3" xfId="31702"/>
    <cellStyle name="Note 2 3 3 5" xfId="31703"/>
    <cellStyle name="Note 2 3 3 5 2" xfId="31704"/>
    <cellStyle name="Note 2 3 3 6" xfId="31705"/>
    <cellStyle name="Note 2 3 4 2" xfId="31706"/>
    <cellStyle name="Note 2 3 4 2 2" xfId="31707"/>
    <cellStyle name="Note 2 3 4 3" xfId="31708"/>
    <cellStyle name="Note 2 3 4 3 2" xfId="31709"/>
    <cellStyle name="Note 2 3 4 3 2 2" xfId="31710"/>
    <cellStyle name="Note 2 3 4 3 3" xfId="31711"/>
    <cellStyle name="Note 2 3 4 4" xfId="31712"/>
    <cellStyle name="Note 2 3 4 4 2" xfId="31713"/>
    <cellStyle name="Note 2 3 4 4 2 2" xfId="31714"/>
    <cellStyle name="Note 2 3 4 4 3" xfId="31715"/>
    <cellStyle name="Note 2 3 4 5" xfId="31716"/>
    <cellStyle name="Note 2 3 5 2" xfId="31717"/>
    <cellStyle name="Note 2 3 6" xfId="31718"/>
    <cellStyle name="Note 2 3 6 2" xfId="31719"/>
    <cellStyle name="Note 2 3 6 3" xfId="31720"/>
    <cellStyle name="Percent 65 2" xfId="31721"/>
    <cellStyle name="Percent 70 2" xfId="31722"/>
    <cellStyle name="Note 2 3 7" xfId="31723"/>
    <cellStyle name="Note 2 3 7 2" xfId="31724"/>
    <cellStyle name="Note 2 3 7 3" xfId="31725"/>
    <cellStyle name="Output 4 2 4 3 3 2" xfId="31726"/>
    <cellStyle name="Note 2 3 8" xfId="31727"/>
    <cellStyle name="Note 2 3 8 2" xfId="31728"/>
    <cellStyle name="Note 2 3 9" xfId="31729"/>
    <cellStyle name="Note 2 4 2 2" xfId="31730"/>
    <cellStyle name="Note 2 4 3" xfId="31731"/>
    <cellStyle name="Note 2 4 3 2" xfId="31732"/>
    <cellStyle name="Note 2 4 3 2 2" xfId="31733"/>
    <cellStyle name="Note 2 4 3 3 2" xfId="31734"/>
    <cellStyle name="Note 2 4 3 3 2 2" xfId="31735"/>
    <cellStyle name="Note 2 4 3 3 3" xfId="31736"/>
    <cellStyle name="Note 2 4 3 4 2" xfId="31737"/>
    <cellStyle name="Note 2 4 3 4 2 2" xfId="31738"/>
    <cellStyle name="Note 2 4 3 4 3" xfId="31739"/>
    <cellStyle name="Note 2 4 4" xfId="31740"/>
    <cellStyle name="Note 2 4 4 2" xfId="31741"/>
    <cellStyle name="Note 2 4 4 2 2" xfId="31742"/>
    <cellStyle name="Note 2 4 4 2 2 2" xfId="31743"/>
    <cellStyle name="Note 2 4 4 2 3" xfId="31744"/>
    <cellStyle name="Note 2 4 4 3" xfId="31745"/>
    <cellStyle name="Note 2 4 4 3 2" xfId="31746"/>
    <cellStyle name="Note 2 4 4 3 2 2" xfId="31747"/>
    <cellStyle name="Note 2 4 4 3 3" xfId="31748"/>
    <cellStyle name="Note 2 4 4 4" xfId="31749"/>
    <cellStyle name="Note 2 4 5" xfId="31750"/>
    <cellStyle name="Note 2 5 2 2 2 2" xfId="31751"/>
    <cellStyle name="Output 3 11" xfId="31752"/>
    <cellStyle name="Note 2 5 2 3" xfId="31753"/>
    <cellStyle name="Output 3 11 2" xfId="31754"/>
    <cellStyle name="Note 2 5 2 3 2" xfId="31755"/>
    <cellStyle name="Note 2 5 2 3 2 2" xfId="31756"/>
    <cellStyle name="Note 2 5 2 4" xfId="31757"/>
    <cellStyle name="Note 2 5 3" xfId="31758"/>
    <cellStyle name="Note 2 5 3 2" xfId="31759"/>
    <cellStyle name="Note 2 5 3 2 2" xfId="31760"/>
    <cellStyle name="Note 2 5 3 3" xfId="31761"/>
    <cellStyle name="Note 2 5 4" xfId="31762"/>
    <cellStyle name="Note 2 5 4 2" xfId="31763"/>
    <cellStyle name="Note 2 5 4 2 2" xfId="31764"/>
    <cellStyle name="Note 2 5 4 3" xfId="31765"/>
    <cellStyle name="Note 2 5 5" xfId="31766"/>
    <cellStyle name="Note 2 5 5 2" xfId="31767"/>
    <cellStyle name="Note 2 5 6" xfId="31768"/>
    <cellStyle name="Note 2 6 2" xfId="31769"/>
    <cellStyle name="Note 2 6 2 2" xfId="31770"/>
    <cellStyle name="Note 2 6 3" xfId="31771"/>
    <cellStyle name="Note 2 6 3 2" xfId="31772"/>
    <cellStyle name="Note 2 6 3 2 2" xfId="31773"/>
    <cellStyle name="Note 2 6 3 3" xfId="31774"/>
    <cellStyle name="Note 2 6 4" xfId="31775"/>
    <cellStyle name="Note 2 6 4 2" xfId="31776"/>
    <cellStyle name="Note 2 6 4 2 2" xfId="31777"/>
    <cellStyle name="Note 2 6 4 3" xfId="31778"/>
    <cellStyle name="Note 2 6 5" xfId="31779"/>
    <cellStyle name="Note 2 7" xfId="31780"/>
    <cellStyle name="Note 2 8" xfId="31781"/>
    <cellStyle name="Note 2 8 2" xfId="31782"/>
    <cellStyle name="Note 2 8 3" xfId="31783"/>
    <cellStyle name="Note 2 9" xfId="31784"/>
    <cellStyle name="Note 2 9 2" xfId="31785"/>
    <cellStyle name="Note 2 9 3" xfId="31786"/>
    <cellStyle name="Note 25" xfId="31787"/>
    <cellStyle name="Note 30" xfId="31788"/>
    <cellStyle name="Note 25 2 3 2 2" xfId="31789"/>
    <cellStyle name="Note 30 2 3 2 2" xfId="31790"/>
    <cellStyle name="Note 25 2 3 3" xfId="31791"/>
    <cellStyle name="Note 30 2 3 3" xfId="31792"/>
    <cellStyle name="Note 25 2 4 2" xfId="31793"/>
    <cellStyle name="Note 30 2 4 2" xfId="31794"/>
    <cellStyle name="Note 25 2 4 2 2" xfId="31795"/>
    <cellStyle name="Note 30 2 4 2 2" xfId="31796"/>
    <cellStyle name="Note 25 2 4 3" xfId="31797"/>
    <cellStyle name="Note 30 2 4 3" xfId="31798"/>
    <cellStyle name="Note 25 2 5" xfId="31799"/>
    <cellStyle name="Note 30 2 5" xfId="31800"/>
    <cellStyle name="Note 25 4" xfId="31801"/>
    <cellStyle name="Note 30 4" xfId="31802"/>
    <cellStyle name="Note 25 4 2 2" xfId="31803"/>
    <cellStyle name="Note 30 4 2 2" xfId="31804"/>
    <cellStyle name="Note 25 5 2 2" xfId="31805"/>
    <cellStyle name="Note 30 5 2 2" xfId="31806"/>
    <cellStyle name="Note 25 5 3" xfId="31807"/>
    <cellStyle name="Note 30 5 3" xfId="31808"/>
    <cellStyle name="Note 26 2" xfId="31809"/>
    <cellStyle name="Note 31 2" xfId="31810"/>
    <cellStyle name="Note 26 2 3 2 2" xfId="31811"/>
    <cellStyle name="Note 31 2 3 2 2" xfId="31812"/>
    <cellStyle name="Note 26 2 3 3" xfId="31813"/>
    <cellStyle name="Note 31 2 3 3" xfId="31814"/>
    <cellStyle name="Note 26 3" xfId="31815"/>
    <cellStyle name="Note 31 3" xfId="31816"/>
    <cellStyle name="Note 26 4" xfId="31817"/>
    <cellStyle name="Note 31 4" xfId="31818"/>
    <cellStyle name="Note 26 4 2" xfId="31819"/>
    <cellStyle name="Note 31 4 2" xfId="31820"/>
    <cellStyle name="Note 26 4 2 2" xfId="31821"/>
    <cellStyle name="Note 31 4 2 2" xfId="31822"/>
    <cellStyle name="Note 26 5 2" xfId="31823"/>
    <cellStyle name="Note 31 5 2" xfId="31824"/>
    <cellStyle name="Note 26 5 2 2" xfId="31825"/>
    <cellStyle name="Note 31 5 2 2" xfId="31826"/>
    <cellStyle name="Note 26 5 3" xfId="31827"/>
    <cellStyle name="Note 31 5 3" xfId="31828"/>
    <cellStyle name="Note 26 6" xfId="31829"/>
    <cellStyle name="Note 31 6" xfId="31830"/>
    <cellStyle name="Price" xfId="31831"/>
    <cellStyle name="Note 27" xfId="31832"/>
    <cellStyle name="Note 32" xfId="31833"/>
    <cellStyle name="Percent 3 2 3 4 2" xfId="31834"/>
    <cellStyle name="Total 3 6 2" xfId="31835"/>
    <cellStyle name="Note 27 2 3 3" xfId="31836"/>
    <cellStyle name="Note 32 2 3 3" xfId="31837"/>
    <cellStyle name="Note 27 2 4 2" xfId="31838"/>
    <cellStyle name="Note 32 2 4 2" xfId="31839"/>
    <cellStyle name="Total 3 7 2" xfId="31840"/>
    <cellStyle name="Note 27 2 4 3" xfId="31841"/>
    <cellStyle name="Note 32 2 4 3" xfId="31842"/>
    <cellStyle name="Price 3" xfId="31843"/>
    <cellStyle name="Note 27 3" xfId="31844"/>
    <cellStyle name="Note 32 3" xfId="31845"/>
    <cellStyle name="Price 4" xfId="31846"/>
    <cellStyle name="Note 27 4" xfId="31847"/>
    <cellStyle name="Note 32 4" xfId="31848"/>
    <cellStyle name="Note 27 4 3" xfId="31849"/>
    <cellStyle name="Note 32 4 3" xfId="31850"/>
    <cellStyle name="Note 27 5 2" xfId="31851"/>
    <cellStyle name="Note 32 5 2" xfId="31852"/>
    <cellStyle name="Note 27 5 3" xfId="31853"/>
    <cellStyle name="Note 32 5 3" xfId="31854"/>
    <cellStyle name="Note 28" xfId="31855"/>
    <cellStyle name="Note 33" xfId="31856"/>
    <cellStyle name="Note 28 2" xfId="31857"/>
    <cellStyle name="Note 33 2" xfId="31858"/>
    <cellStyle name="Note 28 2 3 3" xfId="31859"/>
    <cellStyle name="Note 28 2 4 2" xfId="31860"/>
    <cellStyle name="Note 28 2 4 2 2" xfId="31861"/>
    <cellStyle name="Note 28 2 4 3" xfId="31862"/>
    <cellStyle name="Note 28 2 5" xfId="31863"/>
    <cellStyle name="Note 28 3" xfId="31864"/>
    <cellStyle name="Note 33 3" xfId="31865"/>
    <cellStyle name="Note 28 4" xfId="31866"/>
    <cellStyle name="Note 28 4 2" xfId="31867"/>
    <cellStyle name="Note 28 4 2 2" xfId="31868"/>
    <cellStyle name="Note 28 4 3" xfId="31869"/>
    <cellStyle name="Note 28 5" xfId="31870"/>
    <cellStyle name="Note 28 5 2 2" xfId="31871"/>
    <cellStyle name="Note 28 5 3" xfId="31872"/>
    <cellStyle name="Note 29" xfId="31873"/>
    <cellStyle name="Note 34" xfId="31874"/>
    <cellStyle name="Note 29 2 3 2" xfId="31875"/>
    <cellStyle name="Note 29 2 3 2 2" xfId="31876"/>
    <cellStyle name="Note 29 2 3 3" xfId="31877"/>
    <cellStyle name="Note 29 5" xfId="31878"/>
    <cellStyle name="Note 34 5" xfId="31879"/>
    <cellStyle name="Note 29 6" xfId="31880"/>
    <cellStyle name="Note 3" xfId="31881"/>
    <cellStyle name="Note 3 10" xfId="31882"/>
    <cellStyle name="Note 3 11" xfId="31883"/>
    <cellStyle name="Note 3 2" xfId="31884"/>
    <cellStyle name="Note 3 2 2" xfId="31885"/>
    <cellStyle name="Note 3 2 2 2 3 2 2" xfId="31886"/>
    <cellStyle name="Note 3 2 2 2 3 3" xfId="31887"/>
    <cellStyle name="Note 3 2 2 2 4" xfId="31888"/>
    <cellStyle name="Note 3 2 2 2 4 2" xfId="31889"/>
    <cellStyle name="Note 3 2 2 2 4 2 2" xfId="31890"/>
    <cellStyle name="Note 3 2 2 2 5" xfId="31891"/>
    <cellStyle name="Output 2 9 2" xfId="31892"/>
    <cellStyle name="SAPBEXfilterDrill 2 4" xfId="31893"/>
    <cellStyle name="Note 3 2 2 3 2 2 2" xfId="31894"/>
    <cellStyle name="Note 3 2 2 3 4" xfId="31895"/>
    <cellStyle name="Note 3 2 2 5 2 2" xfId="31896"/>
    <cellStyle name="Note 3 2 2 6 2 2" xfId="31897"/>
    <cellStyle name="Note 3 2 2 6 3" xfId="31898"/>
    <cellStyle name="Note 3 2 3 2" xfId="31899"/>
    <cellStyle name="Note 3 2 3 2 2" xfId="31900"/>
    <cellStyle name="Note 3 2 3 2 2 2 2" xfId="31901"/>
    <cellStyle name="Note 3 2 3 2 3 2" xfId="31902"/>
    <cellStyle name="Note 3 2 3 2 3 2 2" xfId="31903"/>
    <cellStyle name="Note 3 2 3 2 4" xfId="31904"/>
    <cellStyle name="Note 3 2 3 3" xfId="31905"/>
    <cellStyle name="Note 3 2 3 3 2" xfId="31906"/>
    <cellStyle name="Note 3 2 3 3 2 2" xfId="31907"/>
    <cellStyle name="Note 3 2 3 4 2" xfId="31908"/>
    <cellStyle name="Note 3 2 3 4 2 2" xfId="31909"/>
    <cellStyle name="Note 4 3 4 4 2 2" xfId="31910"/>
    <cellStyle name="Note 3 2 4 2" xfId="31911"/>
    <cellStyle name="Note 3 2 4 2 2" xfId="31912"/>
    <cellStyle name="Note 3 2 4 3" xfId="31913"/>
    <cellStyle name="Note 3 2 4 3 2 2" xfId="31914"/>
    <cellStyle name="SAPBEXunassignedItem 2 2" xfId="31915"/>
    <cellStyle name="Note 3 2 4 4" xfId="31916"/>
    <cellStyle name="SAPBEXunassignedItem 2 2 2" xfId="31917"/>
    <cellStyle name="Note 3 2 4 4 2" xfId="31918"/>
    <cellStyle name="SAPBEXunassignedItem 2 2 2 2" xfId="31919"/>
    <cellStyle name="Note 3 2 4 4 2 2" xfId="31920"/>
    <cellStyle name="SAPBEXunassignedItem 2 2 3" xfId="31921"/>
    <cellStyle name="Note 3 2 4 4 3" xfId="31922"/>
    <cellStyle name="Note 4 3 4 4 3" xfId="31923"/>
    <cellStyle name="Note 3 2 5" xfId="31924"/>
    <cellStyle name="Note 3 2 5 2" xfId="31925"/>
    <cellStyle name="Note 3 2 6" xfId="31926"/>
    <cellStyle name="Note 3 2 6 2" xfId="31927"/>
    <cellStyle name="Note 3 2 7" xfId="31928"/>
    <cellStyle name="Note 3 2 7 2" xfId="31929"/>
    <cellStyle name="Note 3 2 8" xfId="31930"/>
    <cellStyle name="Note 3 3 2 2" xfId="31931"/>
    <cellStyle name="Note 3 3 2 2 2" xfId="31932"/>
    <cellStyle name="Note 3 3 2 2 2 2" xfId="31933"/>
    <cellStyle name="Note 3 3 2 2 2 2 2" xfId="31934"/>
    <cellStyle name="Note 3 3 2 2 2 3" xfId="31935"/>
    <cellStyle name="Note 3 3 2 2 3 2" xfId="31936"/>
    <cellStyle name="Note 3 3 2 2 3 2 2" xfId="31937"/>
    <cellStyle name="Note 3 3 2 2 3 3" xfId="31938"/>
    <cellStyle name="Note 3 3 2 3" xfId="31939"/>
    <cellStyle name="Note 3 3 2 3 2" xfId="31940"/>
    <cellStyle name="Note 3 3 3 2" xfId="31941"/>
    <cellStyle name="Note 3 3 3 2 2" xfId="31942"/>
    <cellStyle name="Note 3 3 3 2 2 2" xfId="31943"/>
    <cellStyle name="Note 3 3 3 2 2 2 2" xfId="31944"/>
    <cellStyle name="Note 3 3 3 2 2 3" xfId="31945"/>
    <cellStyle name="Note 3 3 3 2 3" xfId="31946"/>
    <cellStyle name="Note 3 3 3 2 3 2" xfId="31947"/>
    <cellStyle name="Note 3 3 3 2 3 2 2" xfId="31948"/>
    <cellStyle name="Note 3 3 3 2 3 3" xfId="31949"/>
    <cellStyle name="Note 3 3 3 2 4" xfId="31950"/>
    <cellStyle name="Note 3 3 3 3" xfId="31951"/>
    <cellStyle name="Note 3 3 3 3 2 2" xfId="31952"/>
    <cellStyle name="Note 3 3 3 3 3" xfId="31953"/>
    <cellStyle name="Note 3 3 3 4" xfId="31954"/>
    <cellStyle name="Note 3 3 3 4 2" xfId="31955"/>
    <cellStyle name="Note 3 3 3 4 2 2" xfId="31956"/>
    <cellStyle name="Note 3 3 3 4 3" xfId="31957"/>
    <cellStyle name="Note 3 3 4 2" xfId="31958"/>
    <cellStyle name="Note 3 3 4 2 2" xfId="31959"/>
    <cellStyle name="Note 3 3 4 3" xfId="31960"/>
    <cellStyle name="Note 3 3 4 3 3" xfId="31961"/>
    <cellStyle name="Note 3 3 4 4" xfId="31962"/>
    <cellStyle name="Note 3 3 4 4 2" xfId="31963"/>
    <cellStyle name="Note 3 3 4 4 3" xfId="31964"/>
    <cellStyle name="Note 3 3 5 2" xfId="31965"/>
    <cellStyle name="Note 3 3 6 2" xfId="31966"/>
    <cellStyle name="Note 3 3 6 3" xfId="31967"/>
    <cellStyle name="Note 3 3 7 2" xfId="31968"/>
    <cellStyle name="Note 3 4 2" xfId="31969"/>
    <cellStyle name="Note 3 4 2 2" xfId="31970"/>
    <cellStyle name="Note 3 4 2 2 2" xfId="31971"/>
    <cellStyle name="Note 3 4 2 2 2 2" xfId="31972"/>
    <cellStyle name="Note 3 4 2 2 3" xfId="31973"/>
    <cellStyle name="Output 2 5 2" xfId="31974"/>
    <cellStyle name="Note 3 4 2 3" xfId="31975"/>
    <cellStyle name="Output 2 5 2 2 2" xfId="31976"/>
    <cellStyle name="Note 3 4 2 3 2 2" xfId="31977"/>
    <cellStyle name="Output 2 5 2 3" xfId="31978"/>
    <cellStyle name="Note 3 4 2 3 3" xfId="31979"/>
    <cellStyle name="Output 2 5 3" xfId="31980"/>
    <cellStyle name="Note 3 4 2 4" xfId="31981"/>
    <cellStyle name="Note 3 4 3" xfId="31982"/>
    <cellStyle name="Note 3 4 3 2" xfId="31983"/>
    <cellStyle name="Note 3 4 3 2 2" xfId="31984"/>
    <cellStyle name="Output 2 6 2" xfId="31985"/>
    <cellStyle name="Note 3 4 3 3" xfId="31986"/>
    <cellStyle name="Note 3 4 4" xfId="31987"/>
    <cellStyle name="Note 3 4 4 2" xfId="31988"/>
    <cellStyle name="Note 3 4 4 2 2" xfId="31989"/>
    <cellStyle name="Output 2 7 2" xfId="31990"/>
    <cellStyle name="Note 3 4 4 3" xfId="31991"/>
    <cellStyle name="Note 3 4 5" xfId="31992"/>
    <cellStyle name="Note 3 5 2" xfId="31993"/>
    <cellStyle name="Output 3 5 2" xfId="31994"/>
    <cellStyle name="Note 3 5 2 3" xfId="31995"/>
    <cellStyle name="Output 3 5 2 2" xfId="31996"/>
    <cellStyle name="Note 3 5 2 3 2" xfId="31997"/>
    <cellStyle name="Output 4 2 3 2 2" xfId="31998"/>
    <cellStyle name="Output 3 5 2 3" xfId="31999"/>
    <cellStyle name="Note 3 5 2 3 3" xfId="32000"/>
    <cellStyle name="Output 3 5 3" xfId="32001"/>
    <cellStyle name="Note 3 5 2 4" xfId="32002"/>
    <cellStyle name="Note 3 5 3" xfId="32003"/>
    <cellStyle name="Note 3 5 4" xfId="32004"/>
    <cellStyle name="Note 3 5 4 2" xfId="32005"/>
    <cellStyle name="Note 3 5 4 2 2" xfId="32006"/>
    <cellStyle name="Output 3 7 2" xfId="32007"/>
    <cellStyle name="Note 3 5 4 3" xfId="32008"/>
    <cellStyle name="Note 3 5 5" xfId="32009"/>
    <cellStyle name="Note 3 6 2" xfId="32010"/>
    <cellStyle name="Note 3 6 2 2" xfId="32011"/>
    <cellStyle name="Note 3 6 3" xfId="32012"/>
    <cellStyle name="Note 3 6 3 2 2" xfId="32013"/>
    <cellStyle name="Note 3 6 4" xfId="32014"/>
    <cellStyle name="Note 3 6 4 2" xfId="32015"/>
    <cellStyle name="Output 4 7 2" xfId="32016"/>
    <cellStyle name="Note 3 6 4 3" xfId="32017"/>
    <cellStyle name="Note 3 6 5" xfId="32018"/>
    <cellStyle name="Note 3 8 2 2" xfId="32019"/>
    <cellStyle name="Note 3 9 2" xfId="32020"/>
    <cellStyle name="Note 3 9 3" xfId="32021"/>
    <cellStyle name="Note 33 3 3 2" xfId="32022"/>
    <cellStyle name="Note 33 3 3 2 2" xfId="32023"/>
    <cellStyle name="Note 33 3 3 3" xfId="32024"/>
    <cellStyle name="Note 33 3 4" xfId="32025"/>
    <cellStyle name="Note 33 3 4 2" xfId="32026"/>
    <cellStyle name="Note 33 3 4 2 2" xfId="32027"/>
    <cellStyle name="Note 33 3 5" xfId="32028"/>
    <cellStyle name="Note 35" xfId="32029"/>
    <cellStyle name="Note 40" xfId="32030"/>
    <cellStyle name="Note 35 5" xfId="32031"/>
    <cellStyle name="Note 40 5" xfId="32032"/>
    <cellStyle name="Note 36" xfId="32033"/>
    <cellStyle name="Note 41" xfId="32034"/>
    <cellStyle name="Note 36 5" xfId="32035"/>
    <cellStyle name="Note 37" xfId="32036"/>
    <cellStyle name="Note 37 3" xfId="32037"/>
    <cellStyle name="Note 37 5" xfId="32038"/>
    <cellStyle name="Note 38 4 2 2" xfId="32039"/>
    <cellStyle name="Note 39 3 2 2" xfId="32040"/>
    <cellStyle name="Note 39 3 3" xfId="32041"/>
    <cellStyle name="Note 39 4 2" xfId="32042"/>
    <cellStyle name="Note 39 4 2 2" xfId="32043"/>
    <cellStyle name="Note 39 4 3" xfId="32044"/>
    <cellStyle name="Note 4 11" xfId="32045"/>
    <cellStyle name="Note 4 2 2 2 2 3" xfId="32046"/>
    <cellStyle name="Note 4 2 2 2 3 3" xfId="32047"/>
    <cellStyle name="Note 4 2 2 3 3" xfId="32048"/>
    <cellStyle name="Note 4 2 2 4 2 2" xfId="32049"/>
    <cellStyle name="Note 4 2 2 4 3" xfId="32050"/>
    <cellStyle name="Note 4 2 3 2 2 3" xfId="32051"/>
    <cellStyle name="Note 4 2 3 2 3 2" xfId="32052"/>
    <cellStyle name="Título 3" xfId="32053"/>
    <cellStyle name="Note 4 2 3 2 3 2 2" xfId="32054"/>
    <cellStyle name="Note 4 2 3 2 3 3" xfId="32055"/>
    <cellStyle name="Note 4 2 3 3 3" xfId="32056"/>
    <cellStyle name="Note 4 2 3 4 2" xfId="32057"/>
    <cellStyle name="Note 4 2 3 4 2 2" xfId="32058"/>
    <cellStyle name="Note 4 2 3 4 3" xfId="32059"/>
    <cellStyle name="Note 4 2 4 2 2" xfId="32060"/>
    <cellStyle name="Note 4 2 4 3" xfId="32061"/>
    <cellStyle name="Note 4 2 4 3 3" xfId="32062"/>
    <cellStyle name="Note 4 2 4 4" xfId="32063"/>
    <cellStyle name="Note 4 2 4 4 2" xfId="32064"/>
    <cellStyle name="Note 4 2 4 4 3" xfId="32065"/>
    <cellStyle name="Note 4 2 6 2" xfId="32066"/>
    <cellStyle name="Note 4 2 6 2 2" xfId="32067"/>
    <cellStyle name="Note 4 2 6 3" xfId="32068"/>
    <cellStyle name="Note 4 2 7" xfId="32069"/>
    <cellStyle name="Note 4 2 7 2" xfId="32070"/>
    <cellStyle name="Note 4 2 7 2 2" xfId="32071"/>
    <cellStyle name="Note 4 3 2 2 3 2 2" xfId="32072"/>
    <cellStyle name="Note 4 3 2 2 3 3" xfId="32073"/>
    <cellStyle name="Note 4 3 2 2 4" xfId="32074"/>
    <cellStyle name="Output 2 2 2 2 2 3" xfId="32075"/>
    <cellStyle name="Note 4 3 2 4 3" xfId="32076"/>
    <cellStyle name="Output 2 2 2 3 2" xfId="32077"/>
    <cellStyle name="Note 4 3 3 4" xfId="32078"/>
    <cellStyle name="Note 4 3 4 3" xfId="32079"/>
    <cellStyle name="Note 4 3 4 3 3" xfId="32080"/>
    <cellStyle name="Note 4 3 5 2" xfId="32081"/>
    <cellStyle name="Note 4 3 6" xfId="32082"/>
    <cellStyle name="Note 4 3 6 2" xfId="32083"/>
    <cellStyle name="Note 4 3 6 3" xfId="32084"/>
    <cellStyle name="Note 4 3 7" xfId="32085"/>
    <cellStyle name="Note 4 4 2 3 2 2" xfId="32086"/>
    <cellStyle name="Note 4 4 2 3 3" xfId="32087"/>
    <cellStyle name="Output 2 2 3 2 2" xfId="32088"/>
    <cellStyle name="Note 4 4 2 4" xfId="32089"/>
    <cellStyle name="Note 4 4 4 2" xfId="32090"/>
    <cellStyle name="Note 4 4 4 3" xfId="32091"/>
    <cellStyle name="Note 4 4 5" xfId="32092"/>
    <cellStyle name="Note 4 5 2 3" xfId="32093"/>
    <cellStyle name="Note 4 5 2 3 2" xfId="32094"/>
    <cellStyle name="Output 5 2 3 2 2" xfId="32095"/>
    <cellStyle name="Note 4 5 2 3 3" xfId="32096"/>
    <cellStyle name="Output 2 2 4 2 2" xfId="32097"/>
    <cellStyle name="Note 4 5 2 4" xfId="32098"/>
    <cellStyle name="Note 4 5 3 2 2" xfId="32099"/>
    <cellStyle name="Note 4 5 3 3" xfId="32100"/>
    <cellStyle name="Note 4 5 4 3" xfId="32101"/>
    <cellStyle name="Note 4 6 2 2" xfId="32102"/>
    <cellStyle name="Note 4 6 3 2" xfId="32103"/>
    <cellStyle name="Note 4 6 3 3" xfId="32104"/>
    <cellStyle name="Note 4 6 4" xfId="32105"/>
    <cellStyle name="Note 4 6 4 2" xfId="32106"/>
    <cellStyle name="Note 4 6 4 3" xfId="32107"/>
    <cellStyle name="Note 4 6 5" xfId="32108"/>
    <cellStyle name="Note 4 8 3" xfId="32109"/>
    <cellStyle name="Note 5 2 2 4 2 2" xfId="32110"/>
    <cellStyle name="Percent 19 8 4" xfId="32111"/>
    <cellStyle name="Note 5 2 2 4 3" xfId="32112"/>
    <cellStyle name="Note 5 2 3 4 2 2" xfId="32113"/>
    <cellStyle name="Note 5 2 3 4 3" xfId="32114"/>
    <cellStyle name="Note 5 2 4 3" xfId="32115"/>
    <cellStyle name="Note 5 2 4 4 2 2" xfId="32116"/>
    <cellStyle name="Note 5 2 4 4 3" xfId="32117"/>
    <cellStyle name="Note 5 2 6" xfId="32118"/>
    <cellStyle name="Note 5 2 6 2" xfId="32119"/>
    <cellStyle name="Note 5 2 6 3" xfId="32120"/>
    <cellStyle name="Note 5 2 7" xfId="32121"/>
    <cellStyle name="Note 5 2 7 2" xfId="32122"/>
    <cellStyle name="Note 5 2 7 3" xfId="32123"/>
    <cellStyle name="Note 5 2 8" xfId="32124"/>
    <cellStyle name="Note 5 3 2 2 2 2" xfId="32125"/>
    <cellStyle name="Note 5 3 2 2 2 2 2" xfId="32126"/>
    <cellStyle name="Note 5 3 2 2 2 3" xfId="32127"/>
    <cellStyle name="Note 5 3 2 2 4" xfId="32128"/>
    <cellStyle name="Note 5 3 2 3" xfId="32129"/>
    <cellStyle name="Note 5 3 2 3 2" xfId="32130"/>
    <cellStyle name="Note 5 3 2 3 2 2" xfId="32131"/>
    <cellStyle name="Output 2 3 2 2 2 2" xfId="32132"/>
    <cellStyle name="Note 5 3 2 4 2" xfId="32133"/>
    <cellStyle name="Output 2 3 2 2 2 2 2" xfId="32134"/>
    <cellStyle name="Note 5 3 2 4 2 2" xfId="32135"/>
    <cellStyle name="Output 2 3 2 2 2 3" xfId="32136"/>
    <cellStyle name="Note 5 3 2 4 3" xfId="32137"/>
    <cellStyle name="Note 5 3 3 2 2" xfId="32138"/>
    <cellStyle name="Note 5 3 3 2 2 2" xfId="32139"/>
    <cellStyle name="Note 5 3 3 2 2 3" xfId="32140"/>
    <cellStyle name="Note 5 3 3 2 3" xfId="32141"/>
    <cellStyle name="Note 5 3 3 2 3 2" xfId="32142"/>
    <cellStyle name="Note 5 3 3 2 3 2 2" xfId="32143"/>
    <cellStyle name="Note 5 3 3 2 3 3" xfId="32144"/>
    <cellStyle name="Note 5 3 3 2 4" xfId="32145"/>
    <cellStyle name="Note 5 3 3 3" xfId="32146"/>
    <cellStyle name="Note 5 3 3 3 2" xfId="32147"/>
    <cellStyle name="Note 5 3 3 3 2 2" xfId="32148"/>
    <cellStyle name="Note 5 3 3 3 3" xfId="32149"/>
    <cellStyle name="Output 2 3 2 3 2" xfId="32150"/>
    <cellStyle name="Note 5 3 3 4" xfId="32151"/>
    <cellStyle name="Output 2 3 2 3 2 2" xfId="32152"/>
    <cellStyle name="Note 5 3 3 4 2" xfId="32153"/>
    <cellStyle name="Note 5 3 3 4 2 2" xfId="32154"/>
    <cellStyle name="Note 5 3 3 4 3" xfId="32155"/>
    <cellStyle name="Output 2 3 2 3 3" xfId="32156"/>
    <cellStyle name="Note 5 3 3 5" xfId="32157"/>
    <cellStyle name="Note 5 3 4 2" xfId="32158"/>
    <cellStyle name="Note 5 3 4 2 2" xfId="32159"/>
    <cellStyle name="Note 5 3 4 3" xfId="32160"/>
    <cellStyle name="Note 5 3 4 3 2" xfId="32161"/>
    <cellStyle name="Note 5 3 4 3 3" xfId="32162"/>
    <cellStyle name="Note 5 3 4 4 3" xfId="32163"/>
    <cellStyle name="Note 5 3 5" xfId="32164"/>
    <cellStyle name="Note 5 3 5 2" xfId="32165"/>
    <cellStyle name="Note 5 3 6" xfId="32166"/>
    <cellStyle name="Note 5 3 6 2" xfId="32167"/>
    <cellStyle name="Note 5 3 6 3" xfId="32168"/>
    <cellStyle name="Note 5 3 7" xfId="32169"/>
    <cellStyle name="Note 5 3 7 2" xfId="32170"/>
    <cellStyle name="Note 5 3 7 2 2" xfId="32171"/>
    <cellStyle name="Note 5 3 7 3" xfId="32172"/>
    <cellStyle name="Note 5 3 8" xfId="32173"/>
    <cellStyle name="Note 5 4 2 2 2" xfId="32174"/>
    <cellStyle name="Note 5 4 2 2 2 2" xfId="32175"/>
    <cellStyle name="Note 5 4 2 2 3" xfId="32176"/>
    <cellStyle name="Note 5 4 2 3" xfId="32177"/>
    <cellStyle name="Note 5 4 2 3 2" xfId="32178"/>
    <cellStyle name="Note 5 4 2 3 2 2" xfId="32179"/>
    <cellStyle name="Note 5 4 2 3 3" xfId="32180"/>
    <cellStyle name="Note 5 4 3 2" xfId="32181"/>
    <cellStyle name="Note 5 4 3 2 2" xfId="32182"/>
    <cellStyle name="Note 5 4 3 3" xfId="32183"/>
    <cellStyle name="Note 5 4 4" xfId="32184"/>
    <cellStyle name="Note 5 4 4 2" xfId="32185"/>
    <cellStyle name="Note 5 4 4 2 2" xfId="32186"/>
    <cellStyle name="Note 5 4 4 3" xfId="32187"/>
    <cellStyle name="Note 5 4 5" xfId="32188"/>
    <cellStyle name="Note 5 5 2 2 2" xfId="32189"/>
    <cellStyle name="Note 5 5 2 2 3" xfId="32190"/>
    <cellStyle name="Note 5 5 2 3" xfId="32191"/>
    <cellStyle name="Output 6 2 3 2 2" xfId="32192"/>
    <cellStyle name="Note 5 5 2 3 3" xfId="32193"/>
    <cellStyle name="Output 2 3 4 2 2" xfId="32194"/>
    <cellStyle name="Note 5 5 2 4" xfId="32195"/>
    <cellStyle name="Note 5 5 3 2" xfId="32196"/>
    <cellStyle name="Note 5 5 3 2 2" xfId="32197"/>
    <cellStyle name="Note 5 5 3 3" xfId="32198"/>
    <cellStyle name="Note 5 5 4" xfId="32199"/>
    <cellStyle name="Note 5 5 4 2" xfId="32200"/>
    <cellStyle name="Note 5 5 4 2 2" xfId="32201"/>
    <cellStyle name="Note 5 5 4 3" xfId="32202"/>
    <cellStyle name="Note 5 5 5" xfId="32203"/>
    <cellStyle name="Note 5 6 3 2 2" xfId="32204"/>
    <cellStyle name="Note 5 6 3 3" xfId="32205"/>
    <cellStyle name="Note 5 6 4 2" xfId="32206"/>
    <cellStyle name="Note 5 6 4 3" xfId="32207"/>
    <cellStyle name="Note 5 6 5" xfId="32208"/>
    <cellStyle name="Note 5 8 3" xfId="32209"/>
    <cellStyle name="Note 5 9 2" xfId="32210"/>
    <cellStyle name="Note 5 9 2 2" xfId="32211"/>
    <cellStyle name="Note 6 2 3 2 2" xfId="32212"/>
    <cellStyle name="Note 6 2 3 3" xfId="32213"/>
    <cellStyle name="Note 6 2 4 2" xfId="32214"/>
    <cellStyle name="Note 6 2 4 3" xfId="32215"/>
    <cellStyle name="Note 6 3 3 3" xfId="32216"/>
    <cellStyle name="Note 6 3 4 2 2" xfId="32217"/>
    <cellStyle name="Note 6 3 4 3" xfId="32218"/>
    <cellStyle name="Note 6 5 2 2" xfId="32219"/>
    <cellStyle name="Note 6 5 3" xfId="32220"/>
    <cellStyle name="Note 6 6 2 2" xfId="32221"/>
    <cellStyle name="Note 6 6 3" xfId="32222"/>
    <cellStyle name="Note 7" xfId="32223"/>
    <cellStyle name="Note 7 2" xfId="32224"/>
    <cellStyle name="Note 7 2 3 2" xfId="32225"/>
    <cellStyle name="Note 7 2 3 2 2" xfId="32226"/>
    <cellStyle name="Note 7 2 3 3" xfId="32227"/>
    <cellStyle name="Note 7 2 4 2" xfId="32228"/>
    <cellStyle name="Note 7 2 4 2 2" xfId="32229"/>
    <cellStyle name="Note 7 2 4 3" xfId="32230"/>
    <cellStyle name="Note 7 3" xfId="32231"/>
    <cellStyle name="Note 7 3 2" xfId="32232"/>
    <cellStyle name="Note 7 4" xfId="32233"/>
    <cellStyle name="Note 7 4 2 2" xfId="32234"/>
    <cellStyle name="Note 7 4 3" xfId="32235"/>
    <cellStyle name="Note 7 5" xfId="32236"/>
    <cellStyle name="Note 7 5 2" xfId="32237"/>
    <cellStyle name="Note 7 5 2 2" xfId="32238"/>
    <cellStyle name="Note 7 5 3" xfId="32239"/>
    <cellStyle name="Note 8" xfId="32240"/>
    <cellStyle name="Note 8 2 4 2 2" xfId="32241"/>
    <cellStyle name="Note 8 2 4 3" xfId="32242"/>
    <cellStyle name="Note 8 2 5" xfId="32243"/>
    <cellStyle name="Note 9" xfId="32244"/>
    <cellStyle name="Note 9 2 4 2 2" xfId="32245"/>
    <cellStyle name="Note 9 2 4 3" xfId="32246"/>
    <cellStyle name="Obliczenia" xfId="32247"/>
    <cellStyle name="Obliczenia 2" xfId="32248"/>
    <cellStyle name="Obliczenia 2 2" xfId="32249"/>
    <cellStyle name="Obliczenia 2 2 2" xfId="32250"/>
    <cellStyle name="Obliczenia 2 3" xfId="32251"/>
    <cellStyle name="Obliczenia 2 3 2" xfId="32252"/>
    <cellStyle name="Obliczenia 3" xfId="32253"/>
    <cellStyle name="Obliczenia 3 2" xfId="32254"/>
    <cellStyle name="Obliczenia 4" xfId="32255"/>
    <cellStyle name="Obliczenia 4 2" xfId="32256"/>
    <cellStyle name="Œ…‹æØ‚è [0.00]_!!!GO" xfId="32257"/>
    <cellStyle name="Ôèíàíñîâûé [0]_PERSONAL" xfId="32258"/>
    <cellStyle name="Option" xfId="32259"/>
    <cellStyle name="Output 15 3" xfId="32260"/>
    <cellStyle name="Output 20 3" xfId="32261"/>
    <cellStyle name="Output 10" xfId="32262"/>
    <cellStyle name="Output 15 3 2 2" xfId="32263"/>
    <cellStyle name="Output 20 3 2 2" xfId="32264"/>
    <cellStyle name="Output 10 2 2" xfId="32265"/>
    <cellStyle name="Output 10 2 2 2" xfId="32266"/>
    <cellStyle name="Output 11 2 2" xfId="32267"/>
    <cellStyle name="Output 11 2 3" xfId="32268"/>
    <cellStyle name="Output 11 2 3 2" xfId="32269"/>
    <cellStyle name="Output 11 3 2 2" xfId="32270"/>
    <cellStyle name="Output 11 3 3" xfId="32271"/>
    <cellStyle name="Output 11 3 3 2" xfId="32272"/>
    <cellStyle name="Output 11 5 2" xfId="32273"/>
    <cellStyle name="Output 15 5 2" xfId="32274"/>
    <cellStyle name="Output 20 5 2" xfId="32275"/>
    <cellStyle name="Output 12 2" xfId="32276"/>
    <cellStyle name="Output 12 2 2" xfId="32277"/>
    <cellStyle name="Output 2 3 4" xfId="32278"/>
    <cellStyle name="Output 12 2 2 2" xfId="32279"/>
    <cellStyle name="Output 12 2 3" xfId="32280"/>
    <cellStyle name="Output 2 4 4" xfId="32281"/>
    <cellStyle name="Output 12 2 3 2" xfId="32282"/>
    <cellStyle name="Output 3 3 4" xfId="32283"/>
    <cellStyle name="Output 12 3 2 2" xfId="32284"/>
    <cellStyle name="Output 12 3 3" xfId="32285"/>
    <cellStyle name="Output 3 4 4" xfId="32286"/>
    <cellStyle name="Output 12 3 3 2" xfId="32287"/>
    <cellStyle name="Output 12 4" xfId="32288"/>
    <cellStyle name="Output 12 5" xfId="32289"/>
    <cellStyle name="Output 12 5 2" xfId="32290"/>
    <cellStyle name="Output 13" xfId="32291"/>
    <cellStyle name="Output 13 2" xfId="32292"/>
    <cellStyle name="Output 13 2 2" xfId="32293"/>
    <cellStyle name="Output 13 2 2 2" xfId="32294"/>
    <cellStyle name="Output 13 2 3" xfId="32295"/>
    <cellStyle name="Output 13 2 3 2" xfId="32296"/>
    <cellStyle name="Output 13 3 2 2" xfId="32297"/>
    <cellStyle name="Output 13 3 3" xfId="32298"/>
    <cellStyle name="Output 13 3 3 2" xfId="32299"/>
    <cellStyle name="Output 13 4 2" xfId="32300"/>
    <cellStyle name="Output 13 5" xfId="32301"/>
    <cellStyle name="Output 13 5 2" xfId="32302"/>
    <cellStyle name="Output 14" xfId="32303"/>
    <cellStyle name="Output 14 2 3" xfId="32304"/>
    <cellStyle name="Output 14 2 3 2" xfId="32305"/>
    <cellStyle name="Output 14 3 2" xfId="32306"/>
    <cellStyle name="Output 14 3 2 2" xfId="32307"/>
    <cellStyle name="Output 15 2 2" xfId="32308"/>
    <cellStyle name="Output 20 2 2" xfId="32309"/>
    <cellStyle name="Output 15 2 2 2" xfId="32310"/>
    <cellStyle name="Output 20 2 2 2" xfId="32311"/>
    <cellStyle name="Output 15 2 3" xfId="32312"/>
    <cellStyle name="Output 20 2 3" xfId="32313"/>
    <cellStyle name="Output 15 2 3 2" xfId="32314"/>
    <cellStyle name="Output 20 2 3 2" xfId="32315"/>
    <cellStyle name="Output 16" xfId="32316"/>
    <cellStyle name="Output 21" xfId="32317"/>
    <cellStyle name="Output 16 2 3 2" xfId="32318"/>
    <cellStyle name="Output 21 2 3 2" xfId="32319"/>
    <cellStyle name="Output 17 3 2 2" xfId="32320"/>
    <cellStyle name="Output 22 3 2 2" xfId="32321"/>
    <cellStyle name="Output 17 5" xfId="32322"/>
    <cellStyle name="Output 22 5" xfId="32323"/>
    <cellStyle name="Output 17 5 2" xfId="32324"/>
    <cellStyle name="Output 22 5 2" xfId="32325"/>
    <cellStyle name="Output 18" xfId="32326"/>
    <cellStyle name="Output 23" xfId="32327"/>
    <cellStyle name="Output 18 2 2 2" xfId="32328"/>
    <cellStyle name="Output 23 2 2 2" xfId="32329"/>
    <cellStyle name="Output 18 3 2 2" xfId="32330"/>
    <cellStyle name="Output 23 3 2 2" xfId="32331"/>
    <cellStyle name="Output 18 4" xfId="32332"/>
    <cellStyle name="Output 23 4" xfId="32333"/>
    <cellStyle name="Output 18 5" xfId="32334"/>
    <cellStyle name="Output 23 5" xfId="32335"/>
    <cellStyle name="Output 18 5 2" xfId="32336"/>
    <cellStyle name="Output 23 5 2" xfId="32337"/>
    <cellStyle name="Output 19" xfId="32338"/>
    <cellStyle name="Output 24" xfId="32339"/>
    <cellStyle name="Output 19 3" xfId="32340"/>
    <cellStyle name="Output 24 3" xfId="32341"/>
    <cellStyle name="Output 19 3 2 2" xfId="32342"/>
    <cellStyle name="Output 24 3 2 2" xfId="32343"/>
    <cellStyle name="Output 19 3 3" xfId="32344"/>
    <cellStyle name="Output 24 3 3" xfId="32345"/>
    <cellStyle name="Output 19 3 3 2" xfId="32346"/>
    <cellStyle name="Output 24 3 3 2" xfId="32347"/>
    <cellStyle name="Output 19 4 2" xfId="32348"/>
    <cellStyle name="Output 24 4 2" xfId="32349"/>
    <cellStyle name="Output 2 12" xfId="32350"/>
    <cellStyle name="Output 2 2 2 2 2 3 2" xfId="32351"/>
    <cellStyle name="Output 2 2 3 2 2 2" xfId="32352"/>
    <cellStyle name="Output 2 2 3 2 2 2 2" xfId="32353"/>
    <cellStyle name="Output 2 2 3 2 2 3" xfId="32354"/>
    <cellStyle name="Output 2 2 3 2 2 3 2" xfId="32355"/>
    <cellStyle name="Output 2 2 3 3" xfId="32356"/>
    <cellStyle name="Output 2 2 3 3 2" xfId="32357"/>
    <cellStyle name="Output 2 2 3 3 2 2" xfId="32358"/>
    <cellStyle name="Output 2 2 4" xfId="32359"/>
    <cellStyle name="Output 2 2 4 2" xfId="32360"/>
    <cellStyle name="Output 2 2 4 2 2 2" xfId="32361"/>
    <cellStyle name="Output 2 2 4 3" xfId="32362"/>
    <cellStyle name="Output 2 2 4 3 2" xfId="32363"/>
    <cellStyle name="Output 2 2 4 3 2 2" xfId="32364"/>
    <cellStyle name="Output 2 2 4 3 3 2" xfId="32365"/>
    <cellStyle name="Output 2 2 5" xfId="32366"/>
    <cellStyle name="Output 2 2 5 2" xfId="32367"/>
    <cellStyle name="Output 2 2 5 2 2" xfId="32368"/>
    <cellStyle name="Output 2 2 5 3" xfId="32369"/>
    <cellStyle name="Output 2 2 5 3 2" xfId="32370"/>
    <cellStyle name="Output 2 2 6" xfId="32371"/>
    <cellStyle name="Output 2 2 6 2" xfId="32372"/>
    <cellStyle name="Output 2 2 6 3" xfId="32373"/>
    <cellStyle name="Output 2 2 7" xfId="32374"/>
    <cellStyle name="Output 2 2 7 2" xfId="32375"/>
    <cellStyle name="Output 2 2 8" xfId="32376"/>
    <cellStyle name="Output 2 2 8 2" xfId="32377"/>
    <cellStyle name="Output 2 3 2" xfId="32378"/>
    <cellStyle name="Output 2 3 2 2 3 2" xfId="32379"/>
    <cellStyle name="Output 2 3 2 2 4 2" xfId="32380"/>
    <cellStyle name="Output 2 3 2 3 3 2" xfId="32381"/>
    <cellStyle name="Output 2 3 3" xfId="32382"/>
    <cellStyle name="Output 2 3 3 2 2 2" xfId="32383"/>
    <cellStyle name="Output 2 3 3 2 2 2 2" xfId="32384"/>
    <cellStyle name="Output 2 3 3 2 2 3" xfId="32385"/>
    <cellStyle name="Output 2 3 3 2 3 2" xfId="32386"/>
    <cellStyle name="Output 2 3 3 2 4" xfId="32387"/>
    <cellStyle name="Output 2 3 3 2 4 2" xfId="32388"/>
    <cellStyle name="Output 2 3 3 3 2" xfId="32389"/>
    <cellStyle name="Output 2 3 3 3 2 2" xfId="32390"/>
    <cellStyle name="Output 2 3 3 3 3 2" xfId="32391"/>
    <cellStyle name="Output 2 3 4 2" xfId="32392"/>
    <cellStyle name="Output 2 3 4 3" xfId="32393"/>
    <cellStyle name="Output 2 3 4 3 2" xfId="32394"/>
    <cellStyle name="Output 2 3 5" xfId="32395"/>
    <cellStyle name="Output 2 3 5 2" xfId="32396"/>
    <cellStyle name="Output 2 3 6 2" xfId="32397"/>
    <cellStyle name="Output 2 4" xfId="32398"/>
    <cellStyle name="Output 2 4 2" xfId="32399"/>
    <cellStyle name="Output 2 4 2 2 3 2" xfId="32400"/>
    <cellStyle name="Output 2 4 2 3 2" xfId="32401"/>
    <cellStyle name="Output 2 4 3" xfId="32402"/>
    <cellStyle name="Output 2 4 3 2" xfId="32403"/>
    <cellStyle name="Output 2 4 3 2 2" xfId="32404"/>
    <cellStyle name="Output 2 4 3 3" xfId="32405"/>
    <cellStyle name="Output 2 4 3 3 2" xfId="32406"/>
    <cellStyle name="Output 2 4 4 2" xfId="32407"/>
    <cellStyle name="Output 2 4 5 2" xfId="32408"/>
    <cellStyle name="Output 2 5 2 2 2 2" xfId="32409"/>
    <cellStyle name="Output 2 5 2 3 2" xfId="32410"/>
    <cellStyle name="Output 2 5 3 2" xfId="32411"/>
    <cellStyle name="Output 2 5 3 2 2" xfId="32412"/>
    <cellStyle name="Output 2 5 3 3" xfId="32413"/>
    <cellStyle name="Output 2 5 3 3 2" xfId="32414"/>
    <cellStyle name="Output 2 5 4 2" xfId="32415"/>
    <cellStyle name="Output 2 5 5 2" xfId="32416"/>
    <cellStyle name="Output 2 6 2 2" xfId="32417"/>
    <cellStyle name="Output 2 6 2 2 2" xfId="32418"/>
    <cellStyle name="Output 2 6 2 3" xfId="32419"/>
    <cellStyle name="Output 2 7 2 2" xfId="32420"/>
    <cellStyle name="Output 2 8 2" xfId="32421"/>
    <cellStyle name="Output 25" xfId="32422"/>
    <cellStyle name="Output 30" xfId="32423"/>
    <cellStyle name="Output 25 2 2 2" xfId="32424"/>
    <cellStyle name="Output 30 2 2 2" xfId="32425"/>
    <cellStyle name="Output 25 2 3 2" xfId="32426"/>
    <cellStyle name="Output 30 2 3 2" xfId="32427"/>
    <cellStyle name="Output 25 3" xfId="32428"/>
    <cellStyle name="Output 30 3" xfId="32429"/>
    <cellStyle name="Output 25 3 2" xfId="32430"/>
    <cellStyle name="Output 30 3 2" xfId="32431"/>
    <cellStyle name="Output 25 3 2 2" xfId="32432"/>
    <cellStyle name="Output 30 3 2 2" xfId="32433"/>
    <cellStyle name="Output 25 3 3" xfId="32434"/>
    <cellStyle name="Output 30 3 3" xfId="32435"/>
    <cellStyle name="Output 25 3 3 2" xfId="32436"/>
    <cellStyle name="Output 30 3 3 2" xfId="32437"/>
    <cellStyle name="Output 25 4 2" xfId="32438"/>
    <cellStyle name="Output 30 4 2" xfId="32439"/>
    <cellStyle name="Output 25 5" xfId="32440"/>
    <cellStyle name="Output 30 5" xfId="32441"/>
    <cellStyle name="Output 25 5 2" xfId="32442"/>
    <cellStyle name="Output 30 5 2" xfId="32443"/>
    <cellStyle name="Output 26" xfId="32444"/>
    <cellStyle name="Output 31" xfId="32445"/>
    <cellStyle name="Output 26 2" xfId="32446"/>
    <cellStyle name="Output 31 2" xfId="32447"/>
    <cellStyle name="Output 26 3" xfId="32448"/>
    <cellStyle name="Output 31 3" xfId="32449"/>
    <cellStyle name="Output 26 3 2" xfId="32450"/>
    <cellStyle name="Output 31 3 2" xfId="32451"/>
    <cellStyle name="Output 26 3 2 2" xfId="32452"/>
    <cellStyle name="Output 31 3 2 2" xfId="32453"/>
    <cellStyle name="Output 26 4" xfId="32454"/>
    <cellStyle name="Output 31 4" xfId="32455"/>
    <cellStyle name="Output 27" xfId="32456"/>
    <cellStyle name="Output 32" xfId="32457"/>
    <cellStyle name="Output 27 2" xfId="32458"/>
    <cellStyle name="Output 32 2" xfId="32459"/>
    <cellStyle name="Output 27 2 2" xfId="32460"/>
    <cellStyle name="Output 32 2 2" xfId="32461"/>
    <cellStyle name="Output 27 2 2 2" xfId="32462"/>
    <cellStyle name="Output 32 2 2 2" xfId="32463"/>
    <cellStyle name="s" xfId="32464"/>
    <cellStyle name="Output 27 2 3" xfId="32465"/>
    <cellStyle name="Output 32 2 3" xfId="32466"/>
    <cellStyle name="Output 27 2 3 2" xfId="32467"/>
    <cellStyle name="Output 32 2 3 2" xfId="32468"/>
    <cellStyle name="Output 27 3" xfId="32469"/>
    <cellStyle name="Output 32 3" xfId="32470"/>
    <cellStyle name="Output 27 3 2" xfId="32471"/>
    <cellStyle name="Output 32 3 2" xfId="32472"/>
    <cellStyle name="Output 27 3 2 2" xfId="32473"/>
    <cellStyle name="Output 32 3 2 2" xfId="32474"/>
    <cellStyle name="Output 27 3 3" xfId="32475"/>
    <cellStyle name="Output 32 3 3" xfId="32476"/>
    <cellStyle name="Output 27 3 3 2" xfId="32477"/>
    <cellStyle name="Output 32 3 3 2" xfId="32478"/>
    <cellStyle name="Output 27 4" xfId="32479"/>
    <cellStyle name="Output 32 4" xfId="32480"/>
    <cellStyle name="Output 27 5" xfId="32481"/>
    <cellStyle name="Output 32 5" xfId="32482"/>
    <cellStyle name="Output 27 5 2" xfId="32483"/>
    <cellStyle name="Output 32 5 2" xfId="32484"/>
    <cellStyle name="Output 28" xfId="32485"/>
    <cellStyle name="Output 33" xfId="32486"/>
    <cellStyle name="SAPBEXHLevel1X 4 2 3 2 2" xfId="32487"/>
    <cellStyle name="Percent 2 3 5 2" xfId="32488"/>
    <cellStyle name="SAPBEXexcGood3 2 4 2 2" xfId="32489"/>
    <cellStyle name="Output 28 2 2 2" xfId="32490"/>
    <cellStyle name="Output 33 2 2 2" xfId="32491"/>
    <cellStyle name="SAPBEXexcGood3 2 5 2" xfId="32492"/>
    <cellStyle name="Output 28 3 2" xfId="32493"/>
    <cellStyle name="Output 28 3 3 2" xfId="32494"/>
    <cellStyle name="SAPBEXexcGood3 2 6" xfId="32495"/>
    <cellStyle name="Output 28 4" xfId="32496"/>
    <cellStyle name="Output 29 2 3" xfId="32497"/>
    <cellStyle name="Output 34 2 3" xfId="32498"/>
    <cellStyle name="Output 29 3 3" xfId="32499"/>
    <cellStyle name="Output 34 3 3" xfId="32500"/>
    <cellStyle name="Output 29 4 2" xfId="32501"/>
    <cellStyle name="Output 34 4 2" xfId="32502"/>
    <cellStyle name="Output 29 5" xfId="32503"/>
    <cellStyle name="Output 34 5" xfId="32504"/>
    <cellStyle name="Output 29 5 2" xfId="32505"/>
    <cellStyle name="Output 34 5 2" xfId="32506"/>
    <cellStyle name="Output 3 2 2 2 3" xfId="32507"/>
    <cellStyle name="Output 3 2 2 3 3" xfId="32508"/>
    <cellStyle name="Output 3 2 3" xfId="32509"/>
    <cellStyle name="Output 3 2 3 2 2 2" xfId="32510"/>
    <cellStyle name="Output 3 2 3 2 2 2 2" xfId="32511"/>
    <cellStyle name="Output 3 2 3 2 2 3" xfId="32512"/>
    <cellStyle name="Output 3 2 3 2 2 3 2" xfId="32513"/>
    <cellStyle name="Output 3 2 3 2 3" xfId="32514"/>
    <cellStyle name="Output 3 2 3 2 3 2" xfId="32515"/>
    <cellStyle name="Output 3 2 3 3" xfId="32516"/>
    <cellStyle name="Output 3 2 3 3 2" xfId="32517"/>
    <cellStyle name="Output 3 2 3 3 2 2" xfId="32518"/>
    <cellStyle name="Output 3 2 3 3 3" xfId="32519"/>
    <cellStyle name="Output 3 2 3 3 3 2" xfId="32520"/>
    <cellStyle name="Output 3 2 3 5 2" xfId="32521"/>
    <cellStyle name="Output 3 2 4 2" xfId="32522"/>
    <cellStyle name="Output 3 2 4 2 2" xfId="32523"/>
    <cellStyle name="Output 3 2 4 2 2 2" xfId="32524"/>
    <cellStyle name="Output 3 2 4 2 3" xfId="32525"/>
    <cellStyle name="Output 3 2 4 3" xfId="32526"/>
    <cellStyle name="Output 3 2 4 3 2" xfId="32527"/>
    <cellStyle name="Output 3 2 4 3 2 2" xfId="32528"/>
    <cellStyle name="Output 3 2 4 3 3 2" xfId="32529"/>
    <cellStyle name="Output 3 2 5" xfId="32530"/>
    <cellStyle name="Output 3 2 5 2" xfId="32531"/>
    <cellStyle name="Output 3 2 5 2 2" xfId="32532"/>
    <cellStyle name="Output 3 2 5 3" xfId="32533"/>
    <cellStyle name="Output 3 2 6" xfId="32534"/>
    <cellStyle name="Output 3 2 6 2" xfId="32535"/>
    <cellStyle name="Output 3 2 6 3" xfId="32536"/>
    <cellStyle name="Output 3 2 7" xfId="32537"/>
    <cellStyle name="Output 3 2 7 2" xfId="32538"/>
    <cellStyle name="Output 3 3 2 2 2" xfId="32539"/>
    <cellStyle name="Output 3 3 2 2 2 2" xfId="32540"/>
    <cellStyle name="Output 3 3 2 2 2 2 2" xfId="32541"/>
    <cellStyle name="Output 3 3 2 2 2 3" xfId="32542"/>
    <cellStyle name="Output 3 3 2 2 3" xfId="32543"/>
    <cellStyle name="Output 3 3 2 2 3 2" xfId="32544"/>
    <cellStyle name="Output 3 3 2 3 2" xfId="32545"/>
    <cellStyle name="Output 3 3 2 3 3" xfId="32546"/>
    <cellStyle name="Output 3 3 2 5 2" xfId="32547"/>
    <cellStyle name="Output 3 3 3 2" xfId="32548"/>
    <cellStyle name="Output 3 3 3 2 2" xfId="32549"/>
    <cellStyle name="Output 3 3 3 2 2 2" xfId="32550"/>
    <cellStyle name="Output 3 3 3 2 2 2 2" xfId="32551"/>
    <cellStyle name="Output 3 3 3 2 2 3" xfId="32552"/>
    <cellStyle name="Output 3 3 3 2 2 3 2" xfId="32553"/>
    <cellStyle name="Output 3 3 3 2 3" xfId="32554"/>
    <cellStyle name="Output 3 3 3 2 3 2" xfId="32555"/>
    <cellStyle name="Output 3 3 3 3" xfId="32556"/>
    <cellStyle name="Output 3 3 3 3 2" xfId="32557"/>
    <cellStyle name="Output 3 3 3 3 2 2" xfId="32558"/>
    <cellStyle name="Output 3 3 3 3 3" xfId="32559"/>
    <cellStyle name="Output 3 3 3 3 3 2" xfId="32560"/>
    <cellStyle name="Output 3 3 4 2" xfId="32561"/>
    <cellStyle name="Output 3 3 4 2 2" xfId="32562"/>
    <cellStyle name="Output 3 3 4 3" xfId="32563"/>
    <cellStyle name="Output 3 3 4 3 2" xfId="32564"/>
    <cellStyle name="Output 3 3 5" xfId="32565"/>
    <cellStyle name="Output 3 3 5 2" xfId="32566"/>
    <cellStyle name="Output 3 3 6" xfId="32567"/>
    <cellStyle name="Output 3 3 6 2" xfId="32568"/>
    <cellStyle name="Output 3 4" xfId="32569"/>
    <cellStyle name="Output 3 4 2" xfId="32570"/>
    <cellStyle name="Output 4 2 2 2 2" xfId="32571"/>
    <cellStyle name="Output 3 4 2 3" xfId="32572"/>
    <cellStyle name="Output 4 2 2 2 3 2" xfId="32573"/>
    <cellStyle name="Output 3 4 2 4 2" xfId="32574"/>
    <cellStyle name="Output 3 4 3" xfId="32575"/>
    <cellStyle name="Output 3 4 3 2" xfId="32576"/>
    <cellStyle name="Output 4 2 2 3 2" xfId="32577"/>
    <cellStyle name="Output 3 4 3 3" xfId="32578"/>
    <cellStyle name="Output 4 2 2 3 2 2" xfId="32579"/>
    <cellStyle name="Output 3 4 3 3 2" xfId="32580"/>
    <cellStyle name="Output 3 4 4 2" xfId="32581"/>
    <cellStyle name="Output 3 4 5" xfId="32582"/>
    <cellStyle name="Output 3 4 5 2" xfId="32583"/>
    <cellStyle name="Output 3 5 2 2 2 2" xfId="32584"/>
    <cellStyle name="Output 3 5 2 2 3" xfId="32585"/>
    <cellStyle name="Output 3 5 2 2 3 2" xfId="32586"/>
    <cellStyle name="Output 3 5 4 2" xfId="32587"/>
    <cellStyle name="Output 3 5 5" xfId="32588"/>
    <cellStyle name="Output 3 5 5 2" xfId="32589"/>
    <cellStyle name="Output 3 6 2 2" xfId="32590"/>
    <cellStyle name="Output 3 7" xfId="32591"/>
    <cellStyle name="Output 3 7 2 2" xfId="32592"/>
    <cellStyle name="Output 33 2 2 2 2" xfId="32593"/>
    <cellStyle name="Output 33 2 2 3" xfId="32594"/>
    <cellStyle name="Output 33 2 2 3 2" xfId="32595"/>
    <cellStyle name="Output 35 2 2" xfId="32596"/>
    <cellStyle name="Output 40 2 2" xfId="32597"/>
    <cellStyle name="Output 35 2 2 2" xfId="32598"/>
    <cellStyle name="Output 40 2 2 2" xfId="32599"/>
    <cellStyle name="Output 35 2 3" xfId="32600"/>
    <cellStyle name="Output 40 2 3" xfId="32601"/>
    <cellStyle name="Output 35 2 3 2" xfId="32602"/>
    <cellStyle name="Output 40 2 3 2" xfId="32603"/>
    <cellStyle name="Output 35 3" xfId="32604"/>
    <cellStyle name="Output 40 3" xfId="32605"/>
    <cellStyle name="Output 35 3 2" xfId="32606"/>
    <cellStyle name="Output 40 3 2" xfId="32607"/>
    <cellStyle name="Output 35 3 2 2" xfId="32608"/>
    <cellStyle name="Output 40 3 2 2" xfId="32609"/>
    <cellStyle name="Output 35 3 3" xfId="32610"/>
    <cellStyle name="Output 40 3 3" xfId="32611"/>
    <cellStyle name="Output 35 4" xfId="32612"/>
    <cellStyle name="Output 40 4" xfId="32613"/>
    <cellStyle name="Output 35 4 2" xfId="32614"/>
    <cellStyle name="Output 40 4 2" xfId="32615"/>
    <cellStyle name="Output 35 5" xfId="32616"/>
    <cellStyle name="Output 40 5" xfId="32617"/>
    <cellStyle name="Output 36 2 2" xfId="32618"/>
    <cellStyle name="Output 36 2 2 2" xfId="32619"/>
    <cellStyle name="Output 36 2 3" xfId="32620"/>
    <cellStyle name="Output 36 2 3 2" xfId="32621"/>
    <cellStyle name="Output 36 3" xfId="32622"/>
    <cellStyle name="Output 36 3 2" xfId="32623"/>
    <cellStyle name="Output 36 3 2 2" xfId="32624"/>
    <cellStyle name="Output 36 3 3" xfId="32625"/>
    <cellStyle name="Output 36 3 3 2" xfId="32626"/>
    <cellStyle name="Output 36 4" xfId="32627"/>
    <cellStyle name="Output 36 4 2" xfId="32628"/>
    <cellStyle name="Output 36 5" xfId="32629"/>
    <cellStyle name="Output 37 2 2" xfId="32630"/>
    <cellStyle name="Output 37 2 3" xfId="32631"/>
    <cellStyle name="Output 37 2 3 2" xfId="32632"/>
    <cellStyle name="Output 37 3" xfId="32633"/>
    <cellStyle name="Output 37 3 2" xfId="32634"/>
    <cellStyle name="Output 37 3 2 2" xfId="32635"/>
    <cellStyle name="Output 37 3 3" xfId="32636"/>
    <cellStyle name="Output 37 3 3 2" xfId="32637"/>
    <cellStyle name="Output 37 4" xfId="32638"/>
    <cellStyle name="Output 37 4 2" xfId="32639"/>
    <cellStyle name="Output 37 5" xfId="32640"/>
    <cellStyle name="Output 38 2 2" xfId="32641"/>
    <cellStyle name="Output 38 2 2 2" xfId="32642"/>
    <cellStyle name="Output 38 2 3" xfId="32643"/>
    <cellStyle name="Output 38 3 2 2" xfId="32644"/>
    <cellStyle name="Output 38 4" xfId="32645"/>
    <cellStyle name="Output 38 4 2" xfId="32646"/>
    <cellStyle name="Output 38 5" xfId="32647"/>
    <cellStyle name="Output 38 5 2" xfId="32648"/>
    <cellStyle name="Output 39 2" xfId="32649"/>
    <cellStyle name="Output 39 2 2" xfId="32650"/>
    <cellStyle name="Output 39 2 2 2" xfId="32651"/>
    <cellStyle name="Output 39 2 3" xfId="32652"/>
    <cellStyle name="Output 39 2 3 2" xfId="32653"/>
    <cellStyle name="Output 39 3 2" xfId="32654"/>
    <cellStyle name="Output 39 3 2 2" xfId="32655"/>
    <cellStyle name="Output 39 3 3" xfId="32656"/>
    <cellStyle name="Output 39 3 3 2" xfId="32657"/>
    <cellStyle name="Output 39 5" xfId="32658"/>
    <cellStyle name="Output 39 5 2" xfId="32659"/>
    <cellStyle name="Output 4 10" xfId="32660"/>
    <cellStyle name="Output 4 11" xfId="32661"/>
    <cellStyle name="Output 4 2 2 2 2 3 2" xfId="32662"/>
    <cellStyle name="Output 4 2 2 2 4 2" xfId="32663"/>
    <cellStyle name="Output 4 2 2 3" xfId="32664"/>
    <cellStyle name="Output 4 2 2 3 3" xfId="32665"/>
    <cellStyle name="Output 4 2 2 3 3 2" xfId="32666"/>
    <cellStyle name="Output 4 2 3" xfId="32667"/>
    <cellStyle name="Output 4 2 3 2" xfId="32668"/>
    <cellStyle name="Output 4 2 3 2 2 3" xfId="32669"/>
    <cellStyle name="Output 4 2 3 2 2 3 2" xfId="32670"/>
    <cellStyle name="Output 4 2 3 2 4 2" xfId="32671"/>
    <cellStyle name="Output 4 2 3 3" xfId="32672"/>
    <cellStyle name="Percent 4 3 3 2 2 2" xfId="32673"/>
    <cellStyle name="Output 4 2 3 5 2" xfId="32674"/>
    <cellStyle name="Output 4 2 4 2 3" xfId="32675"/>
    <cellStyle name="Total 2 2 2 2 2 2 2" xfId="32676"/>
    <cellStyle name="Percent 15 3" xfId="32677"/>
    <cellStyle name="Percent 20 3" xfId="32678"/>
    <cellStyle name="Output 4 2 4 2 3 2" xfId="32679"/>
    <cellStyle name="Output 4 2 4 4 2" xfId="32680"/>
    <cellStyle name="Output 4 2 5" xfId="32681"/>
    <cellStyle name="Output 4 2 5 3 2" xfId="32682"/>
    <cellStyle name="Output 4 2 6" xfId="32683"/>
    <cellStyle name="Output 4 2 6 2" xfId="32684"/>
    <cellStyle name="Output 4 2 6 3 2" xfId="32685"/>
    <cellStyle name="Output 4 2 7" xfId="32686"/>
    <cellStyle name="Output 4 3" xfId="32687"/>
    <cellStyle name="Output 4 3 2" xfId="32688"/>
    <cellStyle name="Output 4 3 2 2" xfId="32689"/>
    <cellStyle name="Output 4 4 2 3" xfId="32690"/>
    <cellStyle name="Output 4 3 2 2 2" xfId="32691"/>
    <cellStyle name="Output 5 4 3 3" xfId="32692"/>
    <cellStyle name="Output 4 4 2 3 2" xfId="32693"/>
    <cellStyle name="Output 4 3 2 2 2 2" xfId="32694"/>
    <cellStyle name="Output 4 4 2 4 2" xfId="32695"/>
    <cellStyle name="Output 4 3 2 2 3 2" xfId="32696"/>
    <cellStyle name="Output 4 3 2 2 4 2" xfId="32697"/>
    <cellStyle name="Output 4 3 2 3" xfId="32698"/>
    <cellStyle name="Output 4 4 3 3" xfId="32699"/>
    <cellStyle name="Output 4 3 2 3 2" xfId="32700"/>
    <cellStyle name="Output 5 5 3 3" xfId="32701"/>
    <cellStyle name="Output 4 4 3 3 2" xfId="32702"/>
    <cellStyle name="Output 4 3 2 3 2 2" xfId="32703"/>
    <cellStyle name="Output 4 3 2 3 3" xfId="32704"/>
    <cellStyle name="Output 4 3 2 3 3 2" xfId="32705"/>
    <cellStyle name="Output 4 3 2 4 2" xfId="32706"/>
    <cellStyle name="Output 4 3 2 5" xfId="32707"/>
    <cellStyle name="Output 4 3 2 5 2" xfId="32708"/>
    <cellStyle name="Output 4 3 3 2" xfId="32709"/>
    <cellStyle name="Output 4 5 2 3" xfId="32710"/>
    <cellStyle name="Output 4 3 3 2 2" xfId="32711"/>
    <cellStyle name="Output 4 5 2 3 2" xfId="32712"/>
    <cellStyle name="Output 4 3 3 2 2 2" xfId="32713"/>
    <cellStyle name="Output 4 3 3 2 2 3 2" xfId="32714"/>
    <cellStyle name="Output 4 3 3 2 4" xfId="32715"/>
    <cellStyle name="Output 4 3 3 3" xfId="32716"/>
    <cellStyle name="Output 4 5 3 3" xfId="32717"/>
    <cellStyle name="Output 4 3 3 3 2" xfId="32718"/>
    <cellStyle name="Output 4 5 3 3 2" xfId="32719"/>
    <cellStyle name="Output 4 3 3 3 2 2" xfId="32720"/>
    <cellStyle name="Output 4 3 3 3 3" xfId="32721"/>
    <cellStyle name="Output 4 3 3 4 2" xfId="32722"/>
    <cellStyle name="Output 4 3 3 5 2" xfId="32723"/>
    <cellStyle name="Output 4 3 4" xfId="32724"/>
    <cellStyle name="Output 4 6 3 3" xfId="32725"/>
    <cellStyle name="Output 4 3 4 3 2" xfId="32726"/>
    <cellStyle name="Output 4 3 5" xfId="32727"/>
    <cellStyle name="Output 4 3 5 2" xfId="32728"/>
    <cellStyle name="Output 4 3 6" xfId="32729"/>
    <cellStyle name="Output 4 3 6 2" xfId="32730"/>
    <cellStyle name="Output 4 4" xfId="32731"/>
    <cellStyle name="Output 4 4 2" xfId="32732"/>
    <cellStyle name="Output 4 4 2 2" xfId="32733"/>
    <cellStyle name="Output 5 4 2 3" xfId="32734"/>
    <cellStyle name="Output 4 4 2 2 2" xfId="32735"/>
    <cellStyle name="Output 4 4 3" xfId="32736"/>
    <cellStyle name="Output 4 4 3 2" xfId="32737"/>
    <cellStyle name="Output 5 5 2 3" xfId="32738"/>
    <cellStyle name="Output 4 4 3 2 2" xfId="32739"/>
    <cellStyle name="Output 4 4 4" xfId="32740"/>
    <cellStyle name="Output 4 4 4 2" xfId="32741"/>
    <cellStyle name="Output 4 4 5" xfId="32742"/>
    <cellStyle name="Output 4 4 5 2" xfId="32743"/>
    <cellStyle name="Output 4 5" xfId="32744"/>
    <cellStyle name="Output 4 5 2" xfId="32745"/>
    <cellStyle name="Output 4 5 2 2" xfId="32746"/>
    <cellStyle name="Output 4 5 2 2 2" xfId="32747"/>
    <cellStyle name="Output 4 5 2 2 3" xfId="32748"/>
    <cellStyle name="Output 4 5 3" xfId="32749"/>
    <cellStyle name="Output 4 5 3 2" xfId="32750"/>
    <cellStyle name="Output 4 5 3 2 2" xfId="32751"/>
    <cellStyle name="Output 4 5 4" xfId="32752"/>
    <cellStyle name="Output 4 5 4 2" xfId="32753"/>
    <cellStyle name="Output 4 5 5" xfId="32754"/>
    <cellStyle name="Output 4 5 5 2" xfId="32755"/>
    <cellStyle name="Output 4 6" xfId="32756"/>
    <cellStyle name="Output 4 6 2 2" xfId="32757"/>
    <cellStyle name="Output 4 6 2 2 2" xfId="32758"/>
    <cellStyle name="Output 4 6 2 3 2" xfId="32759"/>
    <cellStyle name="Output 4 6 3 2 2" xfId="32760"/>
    <cellStyle name="Output 4 6 3 3 2" xfId="32761"/>
    <cellStyle name="Output 4 6 5 2" xfId="32762"/>
    <cellStyle name="Output 4 7" xfId="32763"/>
    <cellStyle name="Output 5" xfId="32764"/>
    <cellStyle name="Output 5 2" xfId="32765"/>
    <cellStyle name="Output 5 2 2 2" xfId="32766"/>
    <cellStyle name="Output 5 2 2 2 3" xfId="32767"/>
    <cellStyle name="Output 5 2 2 2 4" xfId="32768"/>
    <cellStyle name="Output 5 2 2 3 2" xfId="32769"/>
    <cellStyle name="Output 5 2 2 3 3" xfId="32770"/>
    <cellStyle name="Output 5 2 3" xfId="32771"/>
    <cellStyle name="Output 5 2 3 2" xfId="32772"/>
    <cellStyle name="Output 5 2 3 2 3" xfId="32773"/>
    <cellStyle name="Output 5 2 3 2 4" xfId="32774"/>
    <cellStyle name="Output 5 2 3 2 4 2" xfId="32775"/>
    <cellStyle name="Output 5 2 3 3" xfId="32776"/>
    <cellStyle name="Output 5 2 3 3 2" xfId="32777"/>
    <cellStyle name="Output 5 2 3 3 3" xfId="32778"/>
    <cellStyle name="Output 5 2 3 3 3 2" xfId="32779"/>
    <cellStyle name="Output 5 2 4" xfId="32780"/>
    <cellStyle name="Output 5 2 4 2 3" xfId="32781"/>
    <cellStyle name="Output 5 2 4 4 2" xfId="32782"/>
    <cellStyle name="Output 5 2 5 3 2" xfId="32783"/>
    <cellStyle name="Output 5 2 6" xfId="32784"/>
    <cellStyle name="Output 5 2 6 2" xfId="32785"/>
    <cellStyle name="Output 5 2 6 2 2" xfId="32786"/>
    <cellStyle name="Output 5 2 6 3 2" xfId="32787"/>
    <cellStyle name="Output 5 2 7 2" xfId="32788"/>
    <cellStyle name="Output 5 2 8" xfId="32789"/>
    <cellStyle name="Output 5 2 8 2" xfId="32790"/>
    <cellStyle name="Output 5 3 2" xfId="32791"/>
    <cellStyle name="Output 5 3 2 2" xfId="32792"/>
    <cellStyle name="Output 5 3 2 2 2" xfId="32793"/>
    <cellStyle name="Output 5 3 2 2 4" xfId="32794"/>
    <cellStyle name="Output 5 3 2 2 4 2" xfId="32795"/>
    <cellStyle name="Output 5 3 2 3" xfId="32796"/>
    <cellStyle name="Output 5 3 2 3 2" xfId="32797"/>
    <cellStyle name="Output 5 3 2 3 3 2" xfId="32798"/>
    <cellStyle name="Output 5 3 3" xfId="32799"/>
    <cellStyle name="Output 5 3 3 2" xfId="32800"/>
    <cellStyle name="Output 5 3 3 2 2" xfId="32801"/>
    <cellStyle name="Output 5 3 3 2 2 2" xfId="32802"/>
    <cellStyle name="Output 5 3 3 2 2 2 2" xfId="32803"/>
    <cellStyle name="Output 5 3 3 2 2 3" xfId="32804"/>
    <cellStyle name="Output 5 3 3 2 3" xfId="32805"/>
    <cellStyle name="Output 5 3 3 2 4" xfId="32806"/>
    <cellStyle name="Output 5 3 3 2 4 2" xfId="32807"/>
    <cellStyle name="Output 5 3 3 3" xfId="32808"/>
    <cellStyle name="Output 5 3 3 3 2" xfId="32809"/>
    <cellStyle name="Output 5 3 3 3 2 2" xfId="32810"/>
    <cellStyle name="Output 5 3 3 3 3" xfId="32811"/>
    <cellStyle name="Output 5 3 4" xfId="32812"/>
    <cellStyle name="Output 5 3 4 3 2" xfId="32813"/>
    <cellStyle name="Output 5 3 5" xfId="32814"/>
    <cellStyle name="Output 5 3 5 2" xfId="32815"/>
    <cellStyle name="Output 5 3 6" xfId="32816"/>
    <cellStyle name="Output 5 3 6 2" xfId="32817"/>
    <cellStyle name="Output 5 4 2" xfId="32818"/>
    <cellStyle name="Output 5 4 2 2" xfId="32819"/>
    <cellStyle name="Output 5 4 3" xfId="32820"/>
    <cellStyle name="Output 5 4 4" xfId="32821"/>
    <cellStyle name="Output 5 4 4 2" xfId="32822"/>
    <cellStyle name="Output 5 4 5" xfId="32823"/>
    <cellStyle name="Output 5 4 5 2" xfId="32824"/>
    <cellStyle name="Output 5 5 2" xfId="32825"/>
    <cellStyle name="Output 5 5 2 2" xfId="32826"/>
    <cellStyle name="Output 5 5 3" xfId="32827"/>
    <cellStyle name="Output 5 5 3 2" xfId="32828"/>
    <cellStyle name="Output 5 5 4" xfId="32829"/>
    <cellStyle name="Output 5 5 4 2" xfId="32830"/>
    <cellStyle name="Output 5 5 5" xfId="32831"/>
    <cellStyle name="Output 5 5 5 2" xfId="32832"/>
    <cellStyle name="Output 5 6" xfId="32833"/>
    <cellStyle name="Output 5 6 2" xfId="32834"/>
    <cellStyle name="Output 5 6 2 2" xfId="32835"/>
    <cellStyle name="Output 5 6 2 3" xfId="32836"/>
    <cellStyle name="Output 5 6 2 3 2" xfId="32837"/>
    <cellStyle name="Output 5 6 3 2 2" xfId="32838"/>
    <cellStyle name="Output 5 6 3 3 2" xfId="32839"/>
    <cellStyle name="Output 5 6 4" xfId="32840"/>
    <cellStyle name="Output 5 6 4 2" xfId="32841"/>
    <cellStyle name="Output 5 6 5" xfId="32842"/>
    <cellStyle name="Output 5 6 5 2" xfId="32843"/>
    <cellStyle name="Output 5 7" xfId="32844"/>
    <cellStyle name="Output 5 7 2" xfId="32845"/>
    <cellStyle name="Output 5 7 2 2" xfId="32846"/>
    <cellStyle name="Output 5 8" xfId="32847"/>
    <cellStyle name="Output 5 8 2" xfId="32848"/>
    <cellStyle name="Output 5 9" xfId="32849"/>
    <cellStyle name="Output 5 9 2" xfId="32850"/>
    <cellStyle name="Output 6 2 2" xfId="32851"/>
    <cellStyle name="Output 6 2 2 2" xfId="32852"/>
    <cellStyle name="Output 6 2 2 2 2" xfId="32853"/>
    <cellStyle name="Output 6 2 2 3" xfId="32854"/>
    <cellStyle name="Output 6 2 2 3 2" xfId="32855"/>
    <cellStyle name="Output 6 2 3" xfId="32856"/>
    <cellStyle name="Output 6 2 3 2" xfId="32857"/>
    <cellStyle name="Output 6 2 3 3" xfId="32858"/>
    <cellStyle name="Output 6 2 3 3 2" xfId="32859"/>
    <cellStyle name="Output 6 2 4" xfId="32860"/>
    <cellStyle name="Output 6 2 5" xfId="32861"/>
    <cellStyle name="Output 6 3 2" xfId="32862"/>
    <cellStyle name="Output 6 3 2 2" xfId="32863"/>
    <cellStyle name="Output 6 3 3 2" xfId="32864"/>
    <cellStyle name="Output 6 4" xfId="32865"/>
    <cellStyle name="Output 7 2 2" xfId="32866"/>
    <cellStyle name="Output 7 2 3" xfId="32867"/>
    <cellStyle name="Output 7 2 3 2" xfId="32868"/>
    <cellStyle name="Output 7 3" xfId="32869"/>
    <cellStyle name="Output 7 3 2" xfId="32870"/>
    <cellStyle name="Output 7 3 3" xfId="32871"/>
    <cellStyle name="Output 7 3 3 2" xfId="32872"/>
    <cellStyle name="Percent 16 2 2" xfId="32873"/>
    <cellStyle name="Percent 21 2 2" xfId="32874"/>
    <cellStyle name="Output 7 4" xfId="32875"/>
    <cellStyle name="Output 8 2 3" xfId="32876"/>
    <cellStyle name="Output 8 2 3 2" xfId="32877"/>
    <cellStyle name="Output 8 5 2" xfId="32878"/>
    <cellStyle name="Output 9 2 2" xfId="32879"/>
    <cellStyle name="Output 9 2 2 2" xfId="32880"/>
    <cellStyle name="Output 9 2 3" xfId="32881"/>
    <cellStyle name="Output 9 3" xfId="32882"/>
    <cellStyle name="Output 9 3 2" xfId="32883"/>
    <cellStyle name="Output 9 3 2 2" xfId="32884"/>
    <cellStyle name="Output 9 3 3" xfId="32885"/>
    <cellStyle name="Percent 16 4 2" xfId="32886"/>
    <cellStyle name="Percent 21 4 2" xfId="32887"/>
    <cellStyle name="Output 9 4" xfId="32888"/>
    <cellStyle name="Output 9 4 2" xfId="32889"/>
    <cellStyle name="Output 9 5" xfId="32890"/>
    <cellStyle name="Output 9 5 2" xfId="32891"/>
    <cellStyle name="Percent [0]" xfId="32892"/>
    <cellStyle name="Percent [0] 2" xfId="32893"/>
    <cellStyle name="Percent [0] 2 2" xfId="32894"/>
    <cellStyle name="Percent [0] 3" xfId="32895"/>
    <cellStyle name="Percent [00] 2 2" xfId="32896"/>
    <cellStyle name="Percent 10 2 4" xfId="32897"/>
    <cellStyle name="Percent 100 2" xfId="32898"/>
    <cellStyle name="Percent 103 2" xfId="32899"/>
    <cellStyle name="Percent 105 2" xfId="32900"/>
    <cellStyle name="Percent 3 2 3 3 2 2" xfId="32901"/>
    <cellStyle name="Percent 106" xfId="32902"/>
    <cellStyle name="Percent 111" xfId="32903"/>
    <cellStyle name="Percent 107" xfId="32904"/>
    <cellStyle name="Percent 112" xfId="32905"/>
    <cellStyle name="Percent 108" xfId="32906"/>
    <cellStyle name="Percent 113" xfId="32907"/>
    <cellStyle name="SDEntry 3" xfId="32908"/>
    <cellStyle name="Percent 115" xfId="32909"/>
    <cellStyle name="Percent 115 2" xfId="32910"/>
    <cellStyle name="Percent 115 2 2" xfId="32911"/>
    <cellStyle name="Percent 115 2 3" xfId="32912"/>
    <cellStyle name="Percent 115 2 3 2" xfId="32913"/>
    <cellStyle name="Percent 115 2 4 2" xfId="32914"/>
    <cellStyle name="Percent 115 2 5" xfId="32915"/>
    <cellStyle name="Percent 115 3" xfId="32916"/>
    <cellStyle name="Percent 115 3 2 2" xfId="32917"/>
    <cellStyle name="Percent 115 3 3" xfId="32918"/>
    <cellStyle name="Percent 115 4" xfId="32919"/>
    <cellStyle name="Percent 115 4 2" xfId="32920"/>
    <cellStyle name="Percent 115 5" xfId="32921"/>
    <cellStyle name="SDEntry 4" xfId="32922"/>
    <cellStyle name="Percent 116" xfId="32923"/>
    <cellStyle name="Percent 116 2" xfId="32924"/>
    <cellStyle name="Percent 116 2 2" xfId="32925"/>
    <cellStyle name="Percent 116 2 2 3 2" xfId="32926"/>
    <cellStyle name="Percent 116 2 2 4" xfId="32927"/>
    <cellStyle name="Percent 116 2 3" xfId="32928"/>
    <cellStyle name="Percent 116 2 3 2" xfId="32929"/>
    <cellStyle name="Percent 116 2 5" xfId="32930"/>
    <cellStyle name="Percent 116 3" xfId="32931"/>
    <cellStyle name="Percent 116 3 2" xfId="32932"/>
    <cellStyle name="Percent 116 3 3" xfId="32933"/>
    <cellStyle name="Percent 116 3 3 2" xfId="32934"/>
    <cellStyle name="Percent 116 4" xfId="32935"/>
    <cellStyle name="Percent 116 5 2" xfId="32936"/>
    <cellStyle name="Percent 12 4 2" xfId="32937"/>
    <cellStyle name="Percent 13 2 3" xfId="32938"/>
    <cellStyle name="Percent 13 2 3 2" xfId="32939"/>
    <cellStyle name="Percent 13 4" xfId="32940"/>
    <cellStyle name="Percent 13 5 2" xfId="32941"/>
    <cellStyle name="Percent 14 2 2" xfId="32942"/>
    <cellStyle name="Percent 14 2 3" xfId="32943"/>
    <cellStyle name="Percent 14 2 3 2" xfId="32944"/>
    <cellStyle name="Percent 14 3 2" xfId="32945"/>
    <cellStyle name="Percent 14 4" xfId="32946"/>
    <cellStyle name="Percent 14 4 2" xfId="32947"/>
    <cellStyle name="Percent 14 5 2" xfId="32948"/>
    <cellStyle name="Percent 15 2" xfId="32949"/>
    <cellStyle name="Percent 20 2" xfId="32950"/>
    <cellStyle name="Percent 15 4" xfId="32951"/>
    <cellStyle name="Percent 20 4" xfId="32952"/>
    <cellStyle name="Percent 15 4 2" xfId="32953"/>
    <cellStyle name="Percent 20 4 2" xfId="32954"/>
    <cellStyle name="Percent 15 5" xfId="32955"/>
    <cellStyle name="Percent 20 5" xfId="32956"/>
    <cellStyle name="Percent 15 5 2" xfId="32957"/>
    <cellStyle name="Percent 20 5 2" xfId="32958"/>
    <cellStyle name="Percent 16" xfId="32959"/>
    <cellStyle name="Percent 21" xfId="32960"/>
    <cellStyle name="Percent 16 5 2" xfId="32961"/>
    <cellStyle name="Percent 21 5 2" xfId="32962"/>
    <cellStyle name="Percent 17" xfId="32963"/>
    <cellStyle name="Percent 22" xfId="32964"/>
    <cellStyle name="Percent 17 2" xfId="32965"/>
    <cellStyle name="Percent 22 2" xfId="32966"/>
    <cellStyle name="Percent 17 2 2" xfId="32967"/>
    <cellStyle name="Percent 22 2 2" xfId="32968"/>
    <cellStyle name="Percent 17 3" xfId="32969"/>
    <cellStyle name="Percent 17 4" xfId="32970"/>
    <cellStyle name="Percent 17 4 2" xfId="32971"/>
    <cellStyle name="Percent 17 5" xfId="32972"/>
    <cellStyle name="Percent 17 5 2" xfId="32973"/>
    <cellStyle name="Percent 17 6" xfId="32974"/>
    <cellStyle name="Percent 18" xfId="32975"/>
    <cellStyle name="Percent 23" xfId="32976"/>
    <cellStyle name="Percent 18 10" xfId="32977"/>
    <cellStyle name="Percent 18 11" xfId="32978"/>
    <cellStyle name="Percent 18 3" xfId="32979"/>
    <cellStyle name="Percent 18 4" xfId="32980"/>
    <cellStyle name="Percent 18 4 2" xfId="32981"/>
    <cellStyle name="Percent 18 5" xfId="32982"/>
    <cellStyle name="Percent 18 5 2" xfId="32983"/>
    <cellStyle name="Percent 18 6" xfId="32984"/>
    <cellStyle name="Percent 18 7" xfId="32985"/>
    <cellStyle name="Percent 18 8 2" xfId="32986"/>
    <cellStyle name="Percent 18 8 2 2" xfId="32987"/>
    <cellStyle name="Percent 18 8 3" xfId="32988"/>
    <cellStyle name="Percent 18 8 3 2" xfId="32989"/>
    <cellStyle name="Percent 18 9 2" xfId="32990"/>
    <cellStyle name="Percent 19" xfId="32991"/>
    <cellStyle name="Percent 24" xfId="32992"/>
    <cellStyle name="Percent 19 10" xfId="32993"/>
    <cellStyle name="Percent 19 10 2" xfId="32994"/>
    <cellStyle name="Percent 19 11" xfId="32995"/>
    <cellStyle name="Percent 19 2" xfId="32996"/>
    <cellStyle name="Percent 24 2" xfId="32997"/>
    <cellStyle name="Percent 19 2 2" xfId="32998"/>
    <cellStyle name="Percent 24 2 2" xfId="32999"/>
    <cellStyle name="Percent 19 2 3 2" xfId="33000"/>
    <cellStyle name="Percent 19 2 4" xfId="33001"/>
    <cellStyle name="Percent 19 4" xfId="33002"/>
    <cellStyle name="Percent 19 4 2" xfId="33003"/>
    <cellStyle name="Percent 19 5" xfId="33004"/>
    <cellStyle name="Percent 19 5 2" xfId="33005"/>
    <cellStyle name="Percent 19 6" xfId="33006"/>
    <cellStyle name="Percent 19 7" xfId="33007"/>
    <cellStyle name="Percent 19 7 2" xfId="33008"/>
    <cellStyle name="Percent 19 7 3 2" xfId="33009"/>
    <cellStyle name="Percent 19 8 3" xfId="33010"/>
    <cellStyle name="Percent 2" xfId="33011"/>
    <cellStyle name="Percent 2 2" xfId="33012"/>
    <cellStyle name="Percent 2 2 2" xfId="33013"/>
    <cellStyle name="Percent 2 2 2 2" xfId="33014"/>
    <cellStyle name="Percent 2 2 3" xfId="33015"/>
    <cellStyle name="Percent 2 2 3 2" xfId="33016"/>
    <cellStyle name="Percent 2 2 3 4" xfId="33017"/>
    <cellStyle name="Percent 2 2 4" xfId="33018"/>
    <cellStyle name="Percent 2 3 2 2 2" xfId="33019"/>
    <cellStyle name="Percent 2 3 7 2 2 2" xfId="33020"/>
    <cellStyle name="Percent 2 3 7 4 2" xfId="33021"/>
    <cellStyle name="Percent 2 3 7 5" xfId="33022"/>
    <cellStyle name="Percent 2 3 8 2 2" xfId="33023"/>
    <cellStyle name="Percent 2 4 3" xfId="33024"/>
    <cellStyle name="Percent 20 10" xfId="33025"/>
    <cellStyle name="Percent 20 11" xfId="33026"/>
    <cellStyle name="Percent 20 7 2 2" xfId="33027"/>
    <cellStyle name="Percent 20 7 3 2" xfId="33028"/>
    <cellStyle name="Percent 20 7 4 2" xfId="33029"/>
    <cellStyle name="Percent 20 8 2" xfId="33030"/>
    <cellStyle name="Percent 20 8 3" xfId="33031"/>
    <cellStyle name="Percent 20 8 3 2" xfId="33032"/>
    <cellStyle name="Percent 20 8 4" xfId="33033"/>
    <cellStyle name="Percent 20 9 2" xfId="33034"/>
    <cellStyle name="Percent 25" xfId="33035"/>
    <cellStyle name="Percent 30" xfId="33036"/>
    <cellStyle name="Percent 25 2" xfId="33037"/>
    <cellStyle name="Percent 30 2" xfId="33038"/>
    <cellStyle name="Percent 27 2" xfId="33039"/>
    <cellStyle name="Percent 32 2" xfId="33040"/>
    <cellStyle name="Percent 29 2" xfId="33041"/>
    <cellStyle name="Percent 34 2" xfId="33042"/>
    <cellStyle name="Percent 3" xfId="33043"/>
    <cellStyle name="Percent 3 2" xfId="33044"/>
    <cellStyle name="Percent 3 2 2" xfId="33045"/>
    <cellStyle name="Percent 3 2 2 2" xfId="33046"/>
    <cellStyle name="Percent 3 2 3" xfId="33047"/>
    <cellStyle name="Percent 3 2 3 2" xfId="33048"/>
    <cellStyle name="Percent 3 2 3 2 2" xfId="33049"/>
    <cellStyle name="Percent 3 2 3 2 2 3" xfId="33050"/>
    <cellStyle name="Percent 3 2 3 2 2 3 2" xfId="33051"/>
    <cellStyle name="Percent 3 2 3 2 2 4" xfId="33052"/>
    <cellStyle name="Percent 3 2 3 2 3 2" xfId="33053"/>
    <cellStyle name="Percent 3 2 3 2 4" xfId="33054"/>
    <cellStyle name="Percent 3 2 3 2 4 2" xfId="33055"/>
    <cellStyle name="Percent 3 2 3 2 5" xfId="33056"/>
    <cellStyle name="Percent 3 2 3 3 2" xfId="33057"/>
    <cellStyle name="Percent 3 2 3 3 3 2" xfId="33058"/>
    <cellStyle name="Percent 3 2 3 3 4" xfId="33059"/>
    <cellStyle name="Percent 3 2 3 4" xfId="33060"/>
    <cellStyle name="Percent 3 2 3 5" xfId="33061"/>
    <cellStyle name="Percent 3 2 3 5 2" xfId="33062"/>
    <cellStyle name="Percent 3 2 3 6" xfId="33063"/>
    <cellStyle name="Percent 3 3 2 2" xfId="33064"/>
    <cellStyle name="Percent 3 3 2 3" xfId="33065"/>
    <cellStyle name="Percent 3 3 3" xfId="33066"/>
    <cellStyle name="Percent 3 3 4" xfId="33067"/>
    <cellStyle name="Percent 4" xfId="33068"/>
    <cellStyle name="Percent 4 2" xfId="33069"/>
    <cellStyle name="Percent 4 2 2" xfId="33070"/>
    <cellStyle name="Percent 4 2 3" xfId="33071"/>
    <cellStyle name="Percent 4 3 2" xfId="33072"/>
    <cellStyle name="Percent 4 3 3" xfId="33073"/>
    <cellStyle name="Percent 4 3 3 2" xfId="33074"/>
    <cellStyle name="Percent 4 3 3 2 2 3" xfId="33075"/>
    <cellStyle name="Percent 4 3 3 2 3" xfId="33076"/>
    <cellStyle name="Percent 4 4" xfId="33077"/>
    <cellStyle name="Percent 46 2" xfId="33078"/>
    <cellStyle name="Percent 51 2" xfId="33079"/>
    <cellStyle name="Percent 47 2" xfId="33080"/>
    <cellStyle name="Percent 52 2" xfId="33081"/>
    <cellStyle name="Percent 48 2" xfId="33082"/>
    <cellStyle name="Percent 53 2" xfId="33083"/>
    <cellStyle name="Percent 5" xfId="33084"/>
    <cellStyle name="Percent 5 2 2" xfId="33085"/>
    <cellStyle name="Percent 5 2 2 2" xfId="33086"/>
    <cellStyle name="Percent 5 2 3" xfId="33087"/>
    <cellStyle name="Percent 5 2 4" xfId="33088"/>
    <cellStyle name="Percent 5 2 6" xfId="33089"/>
    <cellStyle name="Percent 5 2 6 2" xfId="33090"/>
    <cellStyle name="Percent 5 2 6 3 2" xfId="33091"/>
    <cellStyle name="Percent 5 3 2" xfId="33092"/>
    <cellStyle name="Percent 5 4" xfId="33093"/>
    <cellStyle name="Percent 6 2 4" xfId="33094"/>
    <cellStyle name="Percent 6 4 3" xfId="33095"/>
    <cellStyle name="Percent 67 2" xfId="33096"/>
    <cellStyle name="Percent 72 2" xfId="33097"/>
    <cellStyle name="Percent 68 2" xfId="33098"/>
    <cellStyle name="Percent 73 2" xfId="33099"/>
    <cellStyle name="Percent 69 2" xfId="33100"/>
    <cellStyle name="Percent 74 2" xfId="33101"/>
    <cellStyle name="Percent 7 2 2 2" xfId="33102"/>
    <cellStyle name="Percent 7 2 3" xfId="33103"/>
    <cellStyle name="Percent 7 2 4" xfId="33104"/>
    <cellStyle name="Percent 76 2" xfId="33105"/>
    <cellStyle name="Percent 81 2" xfId="33106"/>
    <cellStyle name="Percent 77 2" xfId="33107"/>
    <cellStyle name="Percent 82 2" xfId="33108"/>
    <cellStyle name="Percent 78 2" xfId="33109"/>
    <cellStyle name="Percent 83 2" xfId="33110"/>
    <cellStyle name="Percent 79 2" xfId="33111"/>
    <cellStyle name="Percent 80 2" xfId="33112"/>
    <cellStyle name="Percent 86 2" xfId="33113"/>
    <cellStyle name="Percent 91 2" xfId="33114"/>
    <cellStyle name="Percent 87" xfId="33115"/>
    <cellStyle name="Percent 92" xfId="33116"/>
    <cellStyle name="Percent 87 2" xfId="33117"/>
    <cellStyle name="Percent 92 2" xfId="33118"/>
    <cellStyle name="Percent 88" xfId="33119"/>
    <cellStyle name="Percent 93" xfId="33120"/>
    <cellStyle name="Percent 88 2" xfId="33121"/>
    <cellStyle name="Percent 93 2" xfId="33122"/>
    <cellStyle name="Percent 9 2 2" xfId="33123"/>
    <cellStyle name="Percent 9 2 2 2" xfId="33124"/>
    <cellStyle name="Percent 9 2 3" xfId="33125"/>
    <cellStyle name="Percent 9 2 3 2" xfId="33126"/>
    <cellStyle name="Percent 9 2 3 3" xfId="33127"/>
    <cellStyle name="Percent 9 2 4" xfId="33128"/>
    <cellStyle name="Percent 9 2 4 2" xfId="33129"/>
    <cellStyle name="Percent 9 2 5" xfId="33130"/>
    <cellStyle name="Percent 9 4 2" xfId="33131"/>
    <cellStyle name="Percent 9 5" xfId="33132"/>
    <cellStyle name="Percent 9 6" xfId="33133"/>
    <cellStyle name="Percent 9 7 2" xfId="33134"/>
    <cellStyle name="Percent 9 7 2 2" xfId="33135"/>
    <cellStyle name="Percent 9 7 2 2 2" xfId="33136"/>
    <cellStyle name="Percent 9 7 2 3" xfId="33137"/>
    <cellStyle name="Percent 9 7 2 3 2" xfId="33138"/>
    <cellStyle name="Percent 9 7 3" xfId="33139"/>
    <cellStyle name="Percent 9 7 3 2" xfId="33140"/>
    <cellStyle name="Percent 9 7 4" xfId="33141"/>
    <cellStyle name="Percent 9 7 4 2" xfId="33142"/>
    <cellStyle name="Percent 9 8 2 2" xfId="33143"/>
    <cellStyle name="Percent 96" xfId="33144"/>
    <cellStyle name="Percent 96 2" xfId="33145"/>
    <cellStyle name="Percent 97" xfId="33146"/>
    <cellStyle name="Percent 98" xfId="33147"/>
    <cellStyle name="Percent 98 2" xfId="33148"/>
    <cellStyle name="Percentage (2dp)" xfId="33149"/>
    <cellStyle name="PrePop Currency (0) 2 2" xfId="33150"/>
    <cellStyle name="PrePop Currency (0) 3" xfId="33151"/>
    <cellStyle name="PrePop Currency (2)" xfId="33152"/>
    <cellStyle name="PrePop Units (0) 2" xfId="33153"/>
    <cellStyle name="PrePop Units (0) 3" xfId="33154"/>
    <cellStyle name="PrePop Units (1) 3" xfId="33155"/>
    <cellStyle name="PrePop Units (2) 2" xfId="33156"/>
    <cellStyle name="PrePop Units (2) 3" xfId="33157"/>
    <cellStyle name="PSDate" xfId="33158"/>
    <cellStyle name="PSHeading" xfId="33159"/>
    <cellStyle name="PSHeading 2" xfId="33160"/>
    <cellStyle name="PSSpacer" xfId="33161"/>
    <cellStyle name="PSSpacer 2" xfId="33162"/>
    <cellStyle name="RankingStyle" xfId="33163"/>
    <cellStyle name="red negative" xfId="33164"/>
    <cellStyle name="RevList" xfId="33165"/>
    <cellStyle name="RevList 2" xfId="33166"/>
    <cellStyle name="RowLevel_" xfId="33167"/>
    <cellStyle name="Salida 2 2" xfId="33168"/>
    <cellStyle name="Salida 2 2 2" xfId="33169"/>
    <cellStyle name="Salida 2 2 2 2" xfId="33170"/>
    <cellStyle name="Salida 2 2 2 2 2" xfId="33171"/>
    <cellStyle name="Salida 2 2 2 3" xfId="33172"/>
    <cellStyle name="Salida 2 2 2 3 2" xfId="33173"/>
    <cellStyle name="Salida 2 2 3" xfId="33174"/>
    <cellStyle name="Salida 2 2 3 2" xfId="33175"/>
    <cellStyle name="Salida 2 2 3 2 2" xfId="33176"/>
    <cellStyle name="Salida 2 2 3 3" xfId="33177"/>
    <cellStyle name="Salida 2 2 3 3 2" xfId="33178"/>
    <cellStyle name="Salida 2 2 4" xfId="33179"/>
    <cellStyle name="Salida 2 2 4 2" xfId="33180"/>
    <cellStyle name="Salida 2 2 5" xfId="33181"/>
    <cellStyle name="Salida 2 2 5 2" xfId="33182"/>
    <cellStyle name="Salida 2 3" xfId="33183"/>
    <cellStyle name="Salida 2 3 2" xfId="33184"/>
    <cellStyle name="Salida 2 3 2 2" xfId="33185"/>
    <cellStyle name="Salida 2 3 2 3" xfId="33186"/>
    <cellStyle name="Salida 2 3 2 3 2" xfId="33187"/>
    <cellStyle name="Salida 2 3 3" xfId="33188"/>
    <cellStyle name="Salida 2 3 3 2" xfId="33189"/>
    <cellStyle name="Salida 2 3 4" xfId="33190"/>
    <cellStyle name="Salida 2 3 4 2" xfId="33191"/>
    <cellStyle name="Salida 2 4" xfId="33192"/>
    <cellStyle name="Salida 2 4 2" xfId="33193"/>
    <cellStyle name="Salida 2 4 2 2" xfId="33194"/>
    <cellStyle name="Salida 2 4 3" xfId="33195"/>
    <cellStyle name="Salida 2 4 3 2" xfId="33196"/>
    <cellStyle name="Salida 2 5" xfId="33197"/>
    <cellStyle name="Salida 2 5 2" xfId="33198"/>
    <cellStyle name="Salida 2 5 2 2" xfId="33199"/>
    <cellStyle name="Salida 2 5 3" xfId="33200"/>
    <cellStyle name="Salida 2 5 3 2" xfId="33201"/>
    <cellStyle name="Salida 2 6" xfId="33202"/>
    <cellStyle name="Salida 2 6 2" xfId="33203"/>
    <cellStyle name="Salida 2 7" xfId="33204"/>
    <cellStyle name="Salida 2 7 2" xfId="33205"/>
    <cellStyle name="Salida 3" xfId="33206"/>
    <cellStyle name="Salida 3 2" xfId="33207"/>
    <cellStyle name="Salida 3 2 2" xfId="33208"/>
    <cellStyle name="Salida 3 2 2 2" xfId="33209"/>
    <cellStyle name="Salida 3 2 2 2 2" xfId="33210"/>
    <cellStyle name="Salida 3 2 2 3" xfId="33211"/>
    <cellStyle name="Salida 3 2 2 3 2" xfId="33212"/>
    <cellStyle name="Salida 3 2 3" xfId="33213"/>
    <cellStyle name="Salida 3 2 3 2" xfId="33214"/>
    <cellStyle name="Salida 3 2 4" xfId="33215"/>
    <cellStyle name="Salida 3 2 4 2" xfId="33216"/>
    <cellStyle name="Salida 3 3" xfId="33217"/>
    <cellStyle name="Salida 3 3 2" xfId="33218"/>
    <cellStyle name="Salida 3 3 2 2" xfId="33219"/>
    <cellStyle name="Salida 3 4" xfId="33220"/>
    <cellStyle name="Salida 3 4 2" xfId="33221"/>
    <cellStyle name="Salida 3 5" xfId="33222"/>
    <cellStyle name="Salida 3 5 2" xfId="33223"/>
    <cellStyle name="Salida 4" xfId="33224"/>
    <cellStyle name="Salida 4 2" xfId="33225"/>
    <cellStyle name="Salida 4 2 2" xfId="33226"/>
    <cellStyle name="Salida 4 3" xfId="33227"/>
    <cellStyle name="Salida 4 3 2" xfId="33228"/>
    <cellStyle name="Salida 5" xfId="33229"/>
    <cellStyle name="Salida 5 2" xfId="33230"/>
    <cellStyle name="Salida 6" xfId="33231"/>
    <cellStyle name="Salida 6 2" xfId="33232"/>
    <cellStyle name="SAPBEXaggData" xfId="33233"/>
    <cellStyle name="SAPBEXaggData 2" xfId="33234"/>
    <cellStyle name="SAPBEXaggData 2 2" xfId="33235"/>
    <cellStyle name="SAPBEXaggData 2 2 2" xfId="33236"/>
    <cellStyle name="SAPBEXaggData 2 2 2 2" xfId="33237"/>
    <cellStyle name="SAPBEXaggData 2 2 2 2 2" xfId="33238"/>
    <cellStyle name="SAPBEXaggData 2 2 2 3" xfId="33239"/>
    <cellStyle name="SAPBEXaggData 2 2 2 3 2" xfId="33240"/>
    <cellStyle name="SAPBEXaggData 2 2 3" xfId="33241"/>
    <cellStyle name="SAPBEXaggData 2 2 3 2" xfId="33242"/>
    <cellStyle name="SAPBEXaggData 2 2 3 2 2" xfId="33243"/>
    <cellStyle name="SAPBEXaggData 2 2 3 3" xfId="33244"/>
    <cellStyle name="SAPBEXaggData 2 2 3 3 2" xfId="33245"/>
    <cellStyle name="SAPBEXaggData 2 2 4" xfId="33246"/>
    <cellStyle name="SAPBEXaggData 2 2 4 2" xfId="33247"/>
    <cellStyle name="SAPBEXaggData 2 2 5" xfId="33248"/>
    <cellStyle name="SAPBEXaggData 2 2 5 2" xfId="33249"/>
    <cellStyle name="SAPBEXaggData 2 3" xfId="33250"/>
    <cellStyle name="SAPBEXaggData 2 3 2" xfId="33251"/>
    <cellStyle name="SAPBEXaggData 2 3 2 2" xfId="33252"/>
    <cellStyle name="SAPBEXaggData 2 3 2 2 2" xfId="33253"/>
    <cellStyle name="SAPBEXaggData 2 3 2 3" xfId="33254"/>
    <cellStyle name="SAPBEXaggData 2 3 2 3 2" xfId="33255"/>
    <cellStyle name="SAPBEXaggData 2 3 3" xfId="33256"/>
    <cellStyle name="SAPBEXaggData 2 3 3 2" xfId="33257"/>
    <cellStyle name="SAPBEXaggData 2 3 4" xfId="33258"/>
    <cellStyle name="SAPBEXaggData 2 3 4 2" xfId="33259"/>
    <cellStyle name="SAPBEXaggData 2 4" xfId="33260"/>
    <cellStyle name="SAPBEXaggData 2 4 2" xfId="33261"/>
    <cellStyle name="SAPBEXaggData 2 4 2 2" xfId="33262"/>
    <cellStyle name="SAPBEXaggData 2 4 3" xfId="33263"/>
    <cellStyle name="SAPBEXaggData 2 5" xfId="33264"/>
    <cellStyle name="SAPBEXaggData 2 5 2" xfId="33265"/>
    <cellStyle name="SAPBEXaggData 2 5 2 2" xfId="33266"/>
    <cellStyle name="SAPBEXaggData 2 5 3" xfId="33267"/>
    <cellStyle name="SAPBEXaggData 2 6" xfId="33268"/>
    <cellStyle name="SAPBEXaggData 2 6 2" xfId="33269"/>
    <cellStyle name="SAPBEXaggData 2 7" xfId="33270"/>
    <cellStyle name="SAPBEXaggData 3" xfId="33271"/>
    <cellStyle name="SAPBEXaggData 3 2" xfId="33272"/>
    <cellStyle name="SAPBEXaggData 3 2 2" xfId="33273"/>
    <cellStyle name="SAPBEXaggData 3 2 2 2" xfId="33274"/>
    <cellStyle name="SAPBEXaggData 3 2 2 2 2" xfId="33275"/>
    <cellStyle name="SAPBEXaggData 3 2 2 3" xfId="33276"/>
    <cellStyle name="SAPBEXaggData 3 2 2 3 2" xfId="33277"/>
    <cellStyle name="SAPBEXaggData 3 2 3" xfId="33278"/>
    <cellStyle name="SAPBEXaggData 3 2 3 2" xfId="33279"/>
    <cellStyle name="SAPBEXaggData 3 2 4" xfId="33280"/>
    <cellStyle name="SAPBEXaggData 3 2 4 2" xfId="33281"/>
    <cellStyle name="SAPBEXaggData 3 3" xfId="33282"/>
    <cellStyle name="SAPBEXaggData 3 3 2" xfId="33283"/>
    <cellStyle name="SAPBEXaggData 3 3 2 2" xfId="33284"/>
    <cellStyle name="SAPBEXaggData 3 3 3" xfId="33285"/>
    <cellStyle name="SAPBEXaggData 3 3 3 2" xfId="33286"/>
    <cellStyle name="SAPBEXaggData 3 4" xfId="33287"/>
    <cellStyle name="SAPBEXaggData 3 4 2" xfId="33288"/>
    <cellStyle name="SAPBEXaggData 3 5" xfId="33289"/>
    <cellStyle name="SAPBEXaggData 3 5 2" xfId="33290"/>
    <cellStyle name="SAPBEXaggData 4" xfId="33291"/>
    <cellStyle name="SAPBEXaggData 4 2" xfId="33292"/>
    <cellStyle name="SAPBEXaggData 4 2 2" xfId="33293"/>
    <cellStyle name="SAPBEXaggData 4 3" xfId="33294"/>
    <cellStyle name="SAPBEXaggData 4 3 2" xfId="33295"/>
    <cellStyle name="SAPBEXaggData 5" xfId="33296"/>
    <cellStyle name="SAPBEXaggData 5 2" xfId="33297"/>
    <cellStyle name="SAPBEXaggData 6" xfId="33298"/>
    <cellStyle name="SAPBEXaggData 6 2" xfId="33299"/>
    <cellStyle name="SAPBEXaggDataEmph" xfId="33300"/>
    <cellStyle name="SAPBEXaggDataEmph 2" xfId="33301"/>
    <cellStyle name="SAPBEXaggDataEmph 2 2" xfId="33302"/>
    <cellStyle name="SAPBEXaggDataEmph 2 2 2" xfId="33303"/>
    <cellStyle name="SAPBEXaggDataEmph 2 2 2 2" xfId="33304"/>
    <cellStyle name="SAPBEXaggDataEmph 2 2 2 2 2" xfId="33305"/>
    <cellStyle name="SAPBEXaggDataEmph 2 2 2 3" xfId="33306"/>
    <cellStyle name="SAPBEXaggDataEmph 2 2 3" xfId="33307"/>
    <cellStyle name="SAPBEXaggDataEmph 2 2 3 2" xfId="33308"/>
    <cellStyle name="SAPBEXaggDataEmph 2 2 3 2 2" xfId="33309"/>
    <cellStyle name="SAPBEXaggDataEmph 2 2 3 3" xfId="33310"/>
    <cellStyle name="SAPBEXaggDataEmph 2 2 3 3 2" xfId="33311"/>
    <cellStyle name="SAPBEXaggDataEmph 2 2 4" xfId="33312"/>
    <cellStyle name="SAPBEXaggDataEmph 2 2 4 2" xfId="33313"/>
    <cellStyle name="SAPBEXaggDataEmph 2 2 5" xfId="33314"/>
    <cellStyle name="SAPBEXaggDataEmph 2 2 5 2" xfId="33315"/>
    <cellStyle name="SAPBEXaggDataEmph 2 3" xfId="33316"/>
    <cellStyle name="SAPBEXaggDataEmph 2 3 2" xfId="33317"/>
    <cellStyle name="SAPBEXaggDataEmph 2 3 2 2" xfId="33318"/>
    <cellStyle name="SAPBEXaggDataEmph 2 3 2 2 2" xfId="33319"/>
    <cellStyle name="SAPBEXaggDataEmph 2 3 2 3" xfId="33320"/>
    <cellStyle name="SAPBEXaggDataEmph 2 3 2 3 2" xfId="33321"/>
    <cellStyle name="SAPBEXaggDataEmph 2 3 3" xfId="33322"/>
    <cellStyle name="SAPBEXaggDataEmph 2 3 3 2" xfId="33323"/>
    <cellStyle name="SAPBEXaggDataEmph 2 3 4" xfId="33324"/>
    <cellStyle name="SAPBEXaggDataEmph 2 3 4 2" xfId="33325"/>
    <cellStyle name="SAPBEXaggDataEmph 2 4" xfId="33326"/>
    <cellStyle name="SAPBEXaggDataEmph 2 4 2" xfId="33327"/>
    <cellStyle name="SAPBEXaggDataEmph 2 4 2 2" xfId="33328"/>
    <cellStyle name="SAPBEXaggDataEmph 2 4 3" xfId="33329"/>
    <cellStyle name="SAPBEXaggDataEmph 2 5" xfId="33330"/>
    <cellStyle name="SAPBEXaggDataEmph 2 5 2" xfId="33331"/>
    <cellStyle name="SAPBEXaggDataEmph 2 5 2 2" xfId="33332"/>
    <cellStyle name="SAPBEXaggDataEmph 2 5 3" xfId="33333"/>
    <cellStyle name="SAPBEXaggDataEmph 2 6" xfId="33334"/>
    <cellStyle name="SAPBEXaggDataEmph 2 6 2" xfId="33335"/>
    <cellStyle name="SAPBEXaggDataEmph 2 7" xfId="33336"/>
    <cellStyle name="SAPBEXaggDataEmph 3" xfId="33337"/>
    <cellStyle name="SAPBEXaggDataEmph 3 2" xfId="33338"/>
    <cellStyle name="SAPBEXaggDataEmph 3 2 2" xfId="33339"/>
    <cellStyle name="SAPBEXaggDataEmph 3 2 2 2" xfId="33340"/>
    <cellStyle name="SAPBEXaggDataEmph 3 2 2 2 2" xfId="33341"/>
    <cellStyle name="SAPBEXaggDataEmph 3 2 2 3" xfId="33342"/>
    <cellStyle name="SAPBEXaggDataEmph 3 2 2 3 2" xfId="33343"/>
    <cellStyle name="SAPBEXaggDataEmph 3 2 3" xfId="33344"/>
    <cellStyle name="SAPBEXaggDataEmph 3 2 3 2" xfId="33345"/>
    <cellStyle name="SAPBEXaggDataEmph 3 2 4" xfId="33346"/>
    <cellStyle name="SAPBEXaggDataEmph 3 2 4 2" xfId="33347"/>
    <cellStyle name="SAPBEXaggDataEmph 3 3" xfId="33348"/>
    <cellStyle name="SAPBEXaggDataEmph 3 3 2" xfId="33349"/>
    <cellStyle name="SAPBEXaggDataEmph 3 3 2 2" xfId="33350"/>
    <cellStyle name="SAPBEXaggDataEmph 3 3 3" xfId="33351"/>
    <cellStyle name="SAPBEXaggDataEmph 3 3 3 2" xfId="33352"/>
    <cellStyle name="SAPBEXaggDataEmph 3 4" xfId="33353"/>
    <cellStyle name="SAPBEXaggDataEmph 3 4 2" xfId="33354"/>
    <cellStyle name="SAPBEXaggDataEmph 3 5" xfId="33355"/>
    <cellStyle name="SAPBEXaggDataEmph 3 5 2" xfId="33356"/>
    <cellStyle name="SAPBEXaggDataEmph 4" xfId="33357"/>
    <cellStyle name="SAPBEXaggDataEmph 4 2" xfId="33358"/>
    <cellStyle name="SAPBEXaggDataEmph 4 2 2" xfId="33359"/>
    <cellStyle name="SAPBEXaggDataEmph 4 3" xfId="33360"/>
    <cellStyle name="SAPBEXaggDataEmph 4 3 2" xfId="33361"/>
    <cellStyle name="SAPBEXaggDataEmph 5" xfId="33362"/>
    <cellStyle name="SAPBEXaggDataEmph 5 2" xfId="33363"/>
    <cellStyle name="SAPBEXaggDataEmph 6" xfId="33364"/>
    <cellStyle name="SAPBEXaggDataEmph 6 2" xfId="33365"/>
    <cellStyle name="SAPBEXaggItem" xfId="33366"/>
    <cellStyle name="SAPBEXaggItem 2" xfId="33367"/>
    <cellStyle name="SAPBEXaggItem 2 2" xfId="33368"/>
    <cellStyle name="SAPBEXaggItem 2 2 2" xfId="33369"/>
    <cellStyle name="SAPBEXaggItem 2 2 2 2" xfId="33370"/>
    <cellStyle name="SAPBEXaggItem 2 2 2 2 2" xfId="33371"/>
    <cellStyle name="SAPBEXaggItem 2 2 2 3" xfId="33372"/>
    <cellStyle name="SAPBEXaggItem 2 2 3" xfId="33373"/>
    <cellStyle name="SAPBEXaggItem 2 2 3 2" xfId="33374"/>
    <cellStyle name="SAPBEXaggItem 2 2 3 2 2" xfId="33375"/>
    <cellStyle name="SAPBEXaggItem 2 2 3 3" xfId="33376"/>
    <cellStyle name="SAPBEXaggItem 2 2 4" xfId="33377"/>
    <cellStyle name="SAPBEXaggItem 2 2 4 2" xfId="33378"/>
    <cellStyle name="SAPBEXaggItem 2 2 5" xfId="33379"/>
    <cellStyle name="SAPBEXaggItem 2 2 5 2" xfId="33380"/>
    <cellStyle name="SAPBEXaggItem 2 3" xfId="33381"/>
    <cellStyle name="SAPBEXaggItem 2 3 2" xfId="33382"/>
    <cellStyle name="SAPBEXaggItem 2 3 2 2" xfId="33383"/>
    <cellStyle name="SAPBEXaggItem 2 3 2 2 2" xfId="33384"/>
    <cellStyle name="SAPBEXaggItem 2 3 2 3" xfId="33385"/>
    <cellStyle name="SAPBEXaggItem 2 3 3" xfId="33386"/>
    <cellStyle name="SAPBEXaggItem 2 3 3 2" xfId="33387"/>
    <cellStyle name="SAPBEXaggItem 2 3 4" xfId="33388"/>
    <cellStyle name="SAPBEXaggItem 2 3 4 2" xfId="33389"/>
    <cellStyle name="SAPBEXaggItem 2 4" xfId="33390"/>
    <cellStyle name="SAPBEXaggItem 2 4 2" xfId="33391"/>
    <cellStyle name="SAPBEXaggItem 2 4 2 2" xfId="33392"/>
    <cellStyle name="SAPBEXaggItem 2 4 3" xfId="33393"/>
    <cellStyle name="SAPBEXaggItem 2 5 2" xfId="33394"/>
    <cellStyle name="SAPBEXaggItem 2 5 2 2" xfId="33395"/>
    <cellStyle name="SAPBEXaggItem 2 5 3" xfId="33396"/>
    <cellStyle name="SAPBEXaggItem 2 6" xfId="33397"/>
    <cellStyle name="SAPBEXaggItem 2 7" xfId="33398"/>
    <cellStyle name="SAPBEXaggItem 3" xfId="33399"/>
    <cellStyle name="SAPBEXaggItem 3 2" xfId="33400"/>
    <cellStyle name="SAPBEXaggItem 3 2 2" xfId="33401"/>
    <cellStyle name="SAPBEXaggItem 3 2 2 2" xfId="33402"/>
    <cellStyle name="SAPBEXaggItem 3 2 2 2 2" xfId="33403"/>
    <cellStyle name="SAPBEXaggItem 3 2 2 3" xfId="33404"/>
    <cellStyle name="SAPBEXaggItem 3 2 2 3 2" xfId="33405"/>
    <cellStyle name="SAPBEXaggItem 3 2 3" xfId="33406"/>
    <cellStyle name="SAPBEXaggItem 3 2 3 2" xfId="33407"/>
    <cellStyle name="SAPBEXaggItem 3 2 4" xfId="33408"/>
    <cellStyle name="SAPBEXaggItem 3 2 4 2" xfId="33409"/>
    <cellStyle name="SAPBEXexcCritical4 3 2 2 2" xfId="33410"/>
    <cellStyle name="SAPBEXaggItem 3 3" xfId="33411"/>
    <cellStyle name="SAPBEXexcCritical4 3 2 2 2 2" xfId="33412"/>
    <cellStyle name="SAPBEXaggItem 3 3 2" xfId="33413"/>
    <cellStyle name="SAPBEXaggItem 3 3 2 2" xfId="33414"/>
    <cellStyle name="SAPBEXaggItem 3 3 3" xfId="33415"/>
    <cellStyle name="SAPBEXaggItem 3 3 3 2" xfId="33416"/>
    <cellStyle name="SAPBEXexcCritical4 3 2 2 3" xfId="33417"/>
    <cellStyle name="SAPBEXaggItem 3 4" xfId="33418"/>
    <cellStyle name="SAPBEXaggItem 3 4 2" xfId="33419"/>
    <cellStyle name="SAPBEXaggItem 3 5" xfId="33420"/>
    <cellStyle name="SAPBEXaggItem 3 5 2" xfId="33421"/>
    <cellStyle name="SAPBEXaggItem 4" xfId="33422"/>
    <cellStyle name="SAPBEXaggItem 4 2" xfId="33423"/>
    <cellStyle name="SAPBEXaggItem 4 2 2" xfId="33424"/>
    <cellStyle name="SAPBEXexcCritical4 3 2 3 2" xfId="33425"/>
    <cellStyle name="SAPBEXaggItem 4 3" xfId="33426"/>
    <cellStyle name="SAPBEXaggItem 4 3 2" xfId="33427"/>
    <cellStyle name="SAPBEXaggItem 5" xfId="33428"/>
    <cellStyle name="SAPBEXaggItem 5 2" xfId="33429"/>
    <cellStyle name="SAPBEXaggItem 6" xfId="33430"/>
    <cellStyle name="SAPBEXaggItemX" xfId="33431"/>
    <cellStyle name="SAPBEXaggItemX 2" xfId="33432"/>
    <cellStyle name="SAPBEXaggItemX 2 2" xfId="33433"/>
    <cellStyle name="SAPBEXaggItemX 2 2 2" xfId="33434"/>
    <cellStyle name="SAPBEXaggItemX 2 2 2 2" xfId="33435"/>
    <cellStyle name="SAPBEXaggItemX 2 2 2 2 2" xfId="33436"/>
    <cellStyle name="SAPBEXaggItemX 2 2 2 3" xfId="33437"/>
    <cellStyle name="SAPBEXaggItemX 2 2 3" xfId="33438"/>
    <cellStyle name="SAPBEXaggItemX 2 2 3 2" xfId="33439"/>
    <cellStyle name="SAPBEXaggItemX 2 2 3 2 2" xfId="33440"/>
    <cellStyle name="SAPBEXaggItemX 2 2 3 3" xfId="33441"/>
    <cellStyle name="SAPBEXaggItemX 2 2 3 3 2" xfId="33442"/>
    <cellStyle name="SAPBEXaggItemX 2 2 4" xfId="33443"/>
    <cellStyle name="SAPBEXaggItemX 2 2 4 2" xfId="33444"/>
    <cellStyle name="SAPBEXaggItemX 2 2 5" xfId="33445"/>
    <cellStyle name="SAPBEXaggItemX 2 2 5 2" xfId="33446"/>
    <cellStyle name="SAPBEXaggItemX 2 3" xfId="33447"/>
    <cellStyle name="SAPBEXaggItemX 2 4" xfId="33448"/>
    <cellStyle name="SAPBEXaggItemX 2 5" xfId="33449"/>
    <cellStyle name="SAPBEXaggItemX 2 6" xfId="33450"/>
    <cellStyle name="SAPBEXaggItemX 2 6 2" xfId="33451"/>
    <cellStyle name="SAPBEXHLevel0 4 3 2" xfId="33452"/>
    <cellStyle name="SAPBEXaggItemX 3" xfId="33453"/>
    <cellStyle name="SAPBEXHLevel0 4 3 2 2" xfId="33454"/>
    <cellStyle name="SAPBEXaggItemX 3 2" xfId="33455"/>
    <cellStyle name="SAPBEXaggItemX 3 2 2" xfId="33456"/>
    <cellStyle name="SAPBEXaggItemX 3 2 2 2" xfId="33457"/>
    <cellStyle name="SAPBEXaggItemX 3 2 2 2 2" xfId="33458"/>
    <cellStyle name="SAPBEXaggItemX 3 2 2 3" xfId="33459"/>
    <cellStyle name="SAPBEXaggItemX 3 2 2 3 2" xfId="33460"/>
    <cellStyle name="SAPBEXaggItemX 3 2 3" xfId="33461"/>
    <cellStyle name="SAPBEXaggItemX 3 2 3 2" xfId="33462"/>
    <cellStyle name="SAPBEXaggItemX 3 2 4" xfId="33463"/>
    <cellStyle name="SAPBEXaggItemX 3 2 4 2" xfId="33464"/>
    <cellStyle name="SAPBEXaggItemX 3 3" xfId="33465"/>
    <cellStyle name="SAPBEXaggItemX 3 4" xfId="33466"/>
    <cellStyle name="SAPBEXaggItemX 3 5" xfId="33467"/>
    <cellStyle name="SAPBEXaggItemX 3 5 2" xfId="33468"/>
    <cellStyle name="SAPBEXHLevel0 4 3 3" xfId="33469"/>
    <cellStyle name="SAPBEXaggItemX 4" xfId="33470"/>
    <cellStyle name="SAPBEXaggItemX 4 2" xfId="33471"/>
    <cellStyle name="SAPBEXaggItemX 4 2 2" xfId="33472"/>
    <cellStyle name="SAPBEXaggItemX 4 3" xfId="33473"/>
    <cellStyle name="SAPBEXaggItemX 5" xfId="33474"/>
    <cellStyle name="SAPBEXaggItemX 5 2" xfId="33475"/>
    <cellStyle name="SAPBEXaggItemX 6 2" xfId="33476"/>
    <cellStyle name="SAPBEXchaText" xfId="33477"/>
    <cellStyle name="SAPBEXchaText 2 2 2 2" xfId="33478"/>
    <cellStyle name="SAPBEXchaText 2 2 2 2 2" xfId="33479"/>
    <cellStyle name="SAPBEXchaText 2 2 2 3" xfId="33480"/>
    <cellStyle name="SAPBEXchaText 2 2 2 3 2" xfId="33481"/>
    <cellStyle name="SAPBEXchaText 2 2 3" xfId="33482"/>
    <cellStyle name="SAPBEXchaText 2 2 3 2" xfId="33483"/>
    <cellStyle name="SAPBEXchaText 2 2 3 2 2" xfId="33484"/>
    <cellStyle name="SAPBEXchaText 2 2 3 3" xfId="33485"/>
    <cellStyle name="SAPBEXchaText 2 2 3 3 2" xfId="33486"/>
    <cellStyle name="SAPBEXchaText 2 2 4" xfId="33487"/>
    <cellStyle name="SAPBEXchaText 2 2 4 2" xfId="33488"/>
    <cellStyle name="SAPBEXchaText 2 2 5" xfId="33489"/>
    <cellStyle name="SAPBEXchaText 2 2 5 2" xfId="33490"/>
    <cellStyle name="SAPBEXchaText 2 3 2" xfId="33491"/>
    <cellStyle name="SAPBEXchaText 2 3 2 2" xfId="33492"/>
    <cellStyle name="SAPBEXchaText 2 3 2 2 2" xfId="33493"/>
    <cellStyle name="SAPBEXchaText 2 3 2 3" xfId="33494"/>
    <cellStyle name="SAPBEXchaText 2 3 2 3 2" xfId="33495"/>
    <cellStyle name="SAPBEXchaText 2 3 3" xfId="33496"/>
    <cellStyle name="SAPBEXchaText 2 3 3 2" xfId="33497"/>
    <cellStyle name="SAPBEXchaText 2 3 3 2 2" xfId="33498"/>
    <cellStyle name="SAPBEXchaText 2 3 3 3" xfId="33499"/>
    <cellStyle name="SAPBEXchaText 2 3 3 3 2" xfId="33500"/>
    <cellStyle name="SAPBEXchaText 2 3 4" xfId="33501"/>
    <cellStyle name="SAPBEXchaText 2 3 4 2" xfId="33502"/>
    <cellStyle name="SAPBEXchaText 2 3 5" xfId="33503"/>
    <cellStyle name="SAPBEXchaText 2 3 5 2" xfId="33504"/>
    <cellStyle name="SAPBEXchaText 2 4" xfId="33505"/>
    <cellStyle name="SAPBEXchaText 2 4 2" xfId="33506"/>
    <cellStyle name="SAPBEXchaText 2 4 2 2" xfId="33507"/>
    <cellStyle name="SAPBEXchaText 2 4 2 2 2" xfId="33508"/>
    <cellStyle name="SAPBEXchaText 2 4 2 3" xfId="33509"/>
    <cellStyle name="SAPBEXchaText 2 4 2 3 2" xfId="33510"/>
    <cellStyle name="SAPBEXchaText 2 4 3" xfId="33511"/>
    <cellStyle name="SAPBEXchaText 2 4 3 2" xfId="33512"/>
    <cellStyle name="SAPBEXchaText 2 4 4" xfId="33513"/>
    <cellStyle name="SAPBEXchaText 2 4 4 2" xfId="33514"/>
    <cellStyle name="SAPBEXchaText 2 5" xfId="33515"/>
    <cellStyle name="SAPBEXchaText 2 5 2" xfId="33516"/>
    <cellStyle name="SAPBEXchaText 2 5 2 2" xfId="33517"/>
    <cellStyle name="SAPBEXchaText 2 5 3" xfId="33518"/>
    <cellStyle name="SAPBEXchaText 2 5 3 2" xfId="33519"/>
    <cellStyle name="SAPBEXchaText 2 6" xfId="33520"/>
    <cellStyle name="SAPBEXchaText 2 6 2" xfId="33521"/>
    <cellStyle name="SAPBEXchaText 2 7" xfId="33522"/>
    <cellStyle name="SAPBEXchaText 2 7 2" xfId="33523"/>
    <cellStyle name="SAPBEXchaText 3 2" xfId="33524"/>
    <cellStyle name="SAPBEXchaText 3 2 2" xfId="33525"/>
    <cellStyle name="SAPBEXchaText 3 2 2 2" xfId="33526"/>
    <cellStyle name="SAPBEXchaText 3 2 2 2 2" xfId="33527"/>
    <cellStyle name="SAPBEXchaText 3 2 2 3" xfId="33528"/>
    <cellStyle name="SAPBEXchaText 3 2 2 3 2" xfId="33529"/>
    <cellStyle name="SAPBEXchaText 3 2 3" xfId="33530"/>
    <cellStyle name="SAPBEXchaText 3 2 3 2" xfId="33531"/>
    <cellStyle name="SAPBEXchaText 3 2 3 2 2" xfId="33532"/>
    <cellStyle name="SAPBEXchaText 3 2 3 3" xfId="33533"/>
    <cellStyle name="SAPBEXchaText 3 2 3 3 2" xfId="33534"/>
    <cellStyle name="SAPBEXchaText 3 2 4" xfId="33535"/>
    <cellStyle name="SAPBEXchaText 3 2 4 2" xfId="33536"/>
    <cellStyle name="SAPBEXchaText 3 2 5" xfId="33537"/>
    <cellStyle name="SAPBEXchaText 3 2 5 2" xfId="33538"/>
    <cellStyle name="SAPBEXchaText 3 3" xfId="33539"/>
    <cellStyle name="SAPBEXchaText 3 3 2" xfId="33540"/>
    <cellStyle name="SAPBEXchaText 3 3 2 2" xfId="33541"/>
    <cellStyle name="SAPBEXchaText 3 3 2 2 2" xfId="33542"/>
    <cellStyle name="SAPBEXchaText 3 3 2 3" xfId="33543"/>
    <cellStyle name="SAPBEXchaText 3 3 2 3 2" xfId="33544"/>
    <cellStyle name="SAPBEXchaText 3 3 3" xfId="33545"/>
    <cellStyle name="SAPBEXchaText 3 3 3 2" xfId="33546"/>
    <cellStyle name="SAPBEXchaText 3 3 4" xfId="33547"/>
    <cellStyle name="SAPBEXchaText 3 3 4 2" xfId="33548"/>
    <cellStyle name="SAPBEXchaText 3 4" xfId="33549"/>
    <cellStyle name="SAPBEXchaText 3 4 2" xfId="33550"/>
    <cellStyle name="SAPBEXchaText 3 4 2 2" xfId="33551"/>
    <cellStyle name="SAPBEXchaText 3 4 3" xfId="33552"/>
    <cellStyle name="SAPBEXchaText 3 4 3 2" xfId="33553"/>
    <cellStyle name="SAPBEXchaText 3 4 3 3" xfId="33554"/>
    <cellStyle name="SAPBEXchaText 3 5" xfId="33555"/>
    <cellStyle name="SAPBEXchaText 3 5 2" xfId="33556"/>
    <cellStyle name="SAPBEXchaText 3 5 3" xfId="33557"/>
    <cellStyle name="SAPBEXchaText 3 6" xfId="33558"/>
    <cellStyle name="SAPBEXchaText 3 6 2" xfId="33559"/>
    <cellStyle name="SAPBEXchaText 3 7" xfId="33560"/>
    <cellStyle name="SAPBEXchaText 3 7 2" xfId="33561"/>
    <cellStyle name="SAPBEXchaText 4" xfId="33562"/>
    <cellStyle name="SAPBEXchaText 4 2" xfId="33563"/>
    <cellStyle name="SAPBEXchaText 4 2 2" xfId="33564"/>
    <cellStyle name="SAPBEXchaText 4 2 2 2" xfId="33565"/>
    <cellStyle name="SAPBEXchaText 4 2 3" xfId="33566"/>
    <cellStyle name="SAPBEXchaText 4 3" xfId="33567"/>
    <cellStyle name="SAPBEXchaText 4 3 2" xfId="33568"/>
    <cellStyle name="SAPBEXchaText 4 3 2 2" xfId="33569"/>
    <cellStyle name="SAPBEXchaText 4 3 3" xfId="33570"/>
    <cellStyle name="SAPBEXchaText 4 4" xfId="33571"/>
    <cellStyle name="SAPBEXchaText 5" xfId="33572"/>
    <cellStyle name="SAPBEXchaText 5 2" xfId="33573"/>
    <cellStyle name="SAPBEXchaText 5 2 2" xfId="33574"/>
    <cellStyle name="SAPBEXchaText 5 3" xfId="33575"/>
    <cellStyle name="SAPBEXchaText 6" xfId="33576"/>
    <cellStyle name="SAPBEXchaText 6 2" xfId="33577"/>
    <cellStyle name="SAPBEXexcBad7" xfId="33578"/>
    <cellStyle name="SAPBEXexcBad7 2" xfId="33579"/>
    <cellStyle name="SAPBEXexcBad7 2 2" xfId="33580"/>
    <cellStyle name="SAPBEXexcBad7 2 2 2" xfId="33581"/>
    <cellStyle name="SAPBEXexcBad7 2 2 2 2" xfId="33582"/>
    <cellStyle name="SAPBEXexcBad7 2 2 2 2 2" xfId="33583"/>
    <cellStyle name="SAPBEXexcBad7 2 2 2 3" xfId="33584"/>
    <cellStyle name="SAPBEXexcBad7 2 2 3" xfId="33585"/>
    <cellStyle name="SAPBEXexcBad7 2 2 3 2" xfId="33586"/>
    <cellStyle name="SAPBEXexcBad7 2 2 3 2 2" xfId="33587"/>
    <cellStyle name="SAPBEXexcBad7 2 2 3 3" xfId="33588"/>
    <cellStyle name="SAPBEXexcBad7 2 2 4" xfId="33589"/>
    <cellStyle name="SAPBEXHLevel0X 4" xfId="33590"/>
    <cellStyle name="SAPBEXexcBad7 2 2 4 2" xfId="33591"/>
    <cellStyle name="SAPBEXexcBad7 2 2 5" xfId="33592"/>
    <cellStyle name="SAPBEXexcBad7 2 3" xfId="33593"/>
    <cellStyle name="SAPBEXexcBad7 2 3 2" xfId="33594"/>
    <cellStyle name="SAPBEXexcBad7 2 3 2 2" xfId="33595"/>
    <cellStyle name="SAPBEXexcBad7 2 3 2 2 2" xfId="33596"/>
    <cellStyle name="SAPBEXexcBad7 2 3 2 3" xfId="33597"/>
    <cellStyle name="SAPBEXexcBad7 2 3 3" xfId="33598"/>
    <cellStyle name="SAPBEXexcBad7 2 3 3 2" xfId="33599"/>
    <cellStyle name="SAPBEXexcBad7 2 3 4" xfId="33600"/>
    <cellStyle name="SAPBEXexcBad7 2 4" xfId="33601"/>
    <cellStyle name="SAPBEXexcBad7 2 4 2" xfId="33602"/>
    <cellStyle name="SAPBEXexcBad7 2 4 2 2" xfId="33603"/>
    <cellStyle name="SAPBEXexcBad7 2 4 3" xfId="33604"/>
    <cellStyle name="SAPBEXexcBad7 2 5" xfId="33605"/>
    <cellStyle name="SAPBEXexcBad7 2 5 2" xfId="33606"/>
    <cellStyle name="SAPBEXexcBad7 2 5 2 2" xfId="33607"/>
    <cellStyle name="SAPBEXexcBad7 2 5 3" xfId="33608"/>
    <cellStyle name="SAPBEXexcBad7 3" xfId="33609"/>
    <cellStyle name="SAPBEXexcBad7 3 2" xfId="33610"/>
    <cellStyle name="SAPBEXexcBad7 3 2 2" xfId="33611"/>
    <cellStyle name="SAPBEXexcBad7 3 2 2 2" xfId="33612"/>
    <cellStyle name="SAPBEXexcBad7 3 2 2 3" xfId="33613"/>
    <cellStyle name="SAPBEXexcBad7 3 2 3" xfId="33614"/>
    <cellStyle name="SAPBEXexcBad7 3 2 3 2" xfId="33615"/>
    <cellStyle name="SAPBEXexcBad7 3 2 4" xfId="33616"/>
    <cellStyle name="SAPBEXexcBad7 3 3 2" xfId="33617"/>
    <cellStyle name="SAPBEXexcBad7 3 3 2 2" xfId="33618"/>
    <cellStyle name="SAPBEXexcBad7 3 3 3" xfId="33619"/>
    <cellStyle name="SAPBEXexcBad7 3 4 2" xfId="33620"/>
    <cellStyle name="SAPBEXexcBad7 3 5" xfId="33621"/>
    <cellStyle name="SAPBEXexcBad7 4" xfId="33622"/>
    <cellStyle name="SAPBEXexcBad7 4 2" xfId="33623"/>
    <cellStyle name="SAPBEXexcBad7 4 2 2" xfId="33624"/>
    <cellStyle name="SAPBEXexcBad7 5" xfId="33625"/>
    <cellStyle name="SAPBEXexcBad8" xfId="33626"/>
    <cellStyle name="SAPBEXexcBad8 2" xfId="33627"/>
    <cellStyle name="SAPBEXexcBad8 2 2" xfId="33628"/>
    <cellStyle name="SAPBEXexcBad8 2 2 2" xfId="33629"/>
    <cellStyle name="SAPBEXexcBad8 2 2 2 2" xfId="33630"/>
    <cellStyle name="SAPBEXexcBad8 2 2 2 2 2" xfId="33631"/>
    <cellStyle name="SAPBEXexcBad8 2 2 2 3" xfId="33632"/>
    <cellStyle name="SAPBEXexcBad8 2 2 3" xfId="33633"/>
    <cellStyle name="SAPBEXexcBad8 2 2 3 2" xfId="33634"/>
    <cellStyle name="SAPBEXexcBad8 2 2 3 2 2" xfId="33635"/>
    <cellStyle name="SAPBEXexcBad8 2 2 3 3" xfId="33636"/>
    <cellStyle name="SAPBEXexcBad8 2 2 4" xfId="33637"/>
    <cellStyle name="SAPBEXexcBad8 2 2 4 2" xfId="33638"/>
    <cellStyle name="SAPBEXexcBad8 2 2 5" xfId="33639"/>
    <cellStyle name="SAPBEXexcBad8 2 3" xfId="33640"/>
    <cellStyle name="SAPBEXexcBad8 2 3 2" xfId="33641"/>
    <cellStyle name="SAPBEXexcBad8 2 3 2 2" xfId="33642"/>
    <cellStyle name="SAPBEXexcBad8 2 3 2 2 2" xfId="33643"/>
    <cellStyle name="SAPBEXexcBad8 2 3 2 3" xfId="33644"/>
    <cellStyle name="SAPBEXexcBad8 2 3 3" xfId="33645"/>
    <cellStyle name="SAPBEXexcBad8 2 3 3 2" xfId="33646"/>
    <cellStyle name="SAPBEXexcBad8 2 3 4" xfId="33647"/>
    <cellStyle name="SAPBEXexcBad8 2 4" xfId="33648"/>
    <cellStyle name="SAPBEXexcBad8 2 4 2" xfId="33649"/>
    <cellStyle name="SAPBEXexcBad8 2 4 2 2" xfId="33650"/>
    <cellStyle name="SAPBEXexcBad8 2 4 3" xfId="33651"/>
    <cellStyle name="SAPBEXexcBad8 2 5" xfId="33652"/>
    <cellStyle name="SAPBEXexcBad8 2 5 2" xfId="33653"/>
    <cellStyle name="SAPBEXexcBad8 2 5 2 2" xfId="33654"/>
    <cellStyle name="SAPBEXexcBad8 2 5 3" xfId="33655"/>
    <cellStyle name="SAPBEXexcBad8 3" xfId="33656"/>
    <cellStyle name="SAPBEXexcBad8 3 2" xfId="33657"/>
    <cellStyle name="SAPBEXexcBad8 3 2 2" xfId="33658"/>
    <cellStyle name="SAPBEXexcBad8 3 2 2 2" xfId="33659"/>
    <cellStyle name="SAPBEXexcBad8 3 2 2 2 2" xfId="33660"/>
    <cellStyle name="SAPBEXexcBad8 3 2 2 3" xfId="33661"/>
    <cellStyle name="SAPBEXexcBad8 3 2 3" xfId="33662"/>
    <cellStyle name="SAPBEXexcBad8 3 2 3 2" xfId="33663"/>
    <cellStyle name="SAPBEXexcBad8 3 2 4" xfId="33664"/>
    <cellStyle name="SAPBEXexcBad8 3 3" xfId="33665"/>
    <cellStyle name="SAPBEXexcBad8 3 3 2" xfId="33666"/>
    <cellStyle name="SAPBEXexcBad8 3 3 2 2" xfId="33667"/>
    <cellStyle name="SAPBEXexcBad8 3 3 3" xfId="33668"/>
    <cellStyle name="SAPBEXexcBad8 3 4" xfId="33669"/>
    <cellStyle name="SAPBEXexcBad8 3 4 2" xfId="33670"/>
    <cellStyle name="SAPBEXexcBad8 3 5" xfId="33671"/>
    <cellStyle name="SAPBEXexcBad8 4" xfId="33672"/>
    <cellStyle name="SAPBEXexcBad8 4 2" xfId="33673"/>
    <cellStyle name="SAPBEXexcBad8 4 2 2" xfId="33674"/>
    <cellStyle name="SAPBEXexcBad8 4 3" xfId="33675"/>
    <cellStyle name="SAPBEXexcBad8 5" xfId="33676"/>
    <cellStyle name="SAPBEXexcBad9" xfId="33677"/>
    <cellStyle name="SAPBEXexcBad9 2" xfId="33678"/>
    <cellStyle name="SAPBEXexcBad9 2 2" xfId="33679"/>
    <cellStyle name="SAPBEXexcBad9 2 2 2" xfId="33680"/>
    <cellStyle name="SAPBEXexcBad9 2 2 2 2" xfId="33681"/>
    <cellStyle name="SAPBEXexcBad9 2 2 2 2 2" xfId="33682"/>
    <cellStyle name="SAPBEXexcBad9 2 2 2 3" xfId="33683"/>
    <cellStyle name="SAPBEXexcBad9 2 2 3" xfId="33684"/>
    <cellStyle name="SAPBEXexcBad9 2 2 3 2" xfId="33685"/>
    <cellStyle name="SAPBEXexcBad9 2 2 3 2 2" xfId="33686"/>
    <cellStyle name="SAPBEXexcBad9 2 2 3 3" xfId="33687"/>
    <cellStyle name="SAPBEXexcBad9 2 2 4" xfId="33688"/>
    <cellStyle name="SAPBEXexcBad9 2 2 4 2" xfId="33689"/>
    <cellStyle name="SAPBEXexcBad9 2 2 5" xfId="33690"/>
    <cellStyle name="SAPBEXexcBad9 2 3" xfId="33691"/>
    <cellStyle name="SAPBEXexcBad9 2 3 2" xfId="33692"/>
    <cellStyle name="SAPBEXexcBad9 2 3 2 2" xfId="33693"/>
    <cellStyle name="SAPBEXexcBad9 2 3 2 2 2" xfId="33694"/>
    <cellStyle name="SAPBEXexcBad9 2 3 2 3" xfId="33695"/>
    <cellStyle name="SAPBEXexcBad9 2 3 3" xfId="33696"/>
    <cellStyle name="SAPBEXexcBad9 2 3 3 2" xfId="33697"/>
    <cellStyle name="SAPBEXexcBad9 2 3 4" xfId="33698"/>
    <cellStyle name="SAPBEXexcBad9 2 4" xfId="33699"/>
    <cellStyle name="SAPBEXexcBad9 2 4 2" xfId="33700"/>
    <cellStyle name="SAPBEXexcBad9 2 4 2 2" xfId="33701"/>
    <cellStyle name="SAPBEXexcBad9 2 4 3" xfId="33702"/>
    <cellStyle name="SAPBEXexcBad9 2 5" xfId="33703"/>
    <cellStyle name="SAPBEXexcBad9 2 5 2" xfId="33704"/>
    <cellStyle name="SAPBEXexcBad9 2 5 2 2" xfId="33705"/>
    <cellStyle name="SAPBEXexcBad9 2 5 3" xfId="33706"/>
    <cellStyle name="SAPBEXexcBad9 3" xfId="33707"/>
    <cellStyle name="SAPBEXexcBad9 3 2" xfId="33708"/>
    <cellStyle name="SAPBEXexcBad9 3 2 2" xfId="33709"/>
    <cellStyle name="SAPBEXexcBad9 3 2 2 2" xfId="33710"/>
    <cellStyle name="SAPBEXexcBad9 3 2 2 2 2" xfId="33711"/>
    <cellStyle name="SAPBEXexcBad9 3 2 2 3" xfId="33712"/>
    <cellStyle name="SAPBEXexcBad9 3 2 3" xfId="33713"/>
    <cellStyle name="SAPBEXexcBad9 3 2 3 2" xfId="33714"/>
    <cellStyle name="SAPBEXexcBad9 3 2 4" xfId="33715"/>
    <cellStyle name="SAPBEXexcBad9 3 3" xfId="33716"/>
    <cellStyle name="SAPBEXexcBad9 3 3 2" xfId="33717"/>
    <cellStyle name="SAPBEXexcBad9 3 3 2 2" xfId="33718"/>
    <cellStyle name="SAPBEXexcBad9 3 3 3" xfId="33719"/>
    <cellStyle name="SAPBEXexcBad9 3 4" xfId="33720"/>
    <cellStyle name="SAPBEXexcBad9 3 4 2" xfId="33721"/>
    <cellStyle name="SAPBEXexcBad9 3 5" xfId="33722"/>
    <cellStyle name="SAPBEXexcBad9 4" xfId="33723"/>
    <cellStyle name="SAPBEXexcBad9 4 2" xfId="33724"/>
    <cellStyle name="SAPBEXexcBad9 4 2 2" xfId="33725"/>
    <cellStyle name="SAPBEXexcBad9 4 3" xfId="33726"/>
    <cellStyle name="SAPBEXexcBad9 5" xfId="33727"/>
    <cellStyle name="SAPBEXexcCritical4" xfId="33728"/>
    <cellStyle name="SAPBEXexcCritical4 2 2 2" xfId="33729"/>
    <cellStyle name="SAPBEXexcCritical4 2 2 2 2" xfId="33730"/>
    <cellStyle name="SAPBEXexcCritical4 2 2 2 2 2" xfId="33731"/>
    <cellStyle name="SAPBEXexcCritical4 2 2 2 3" xfId="33732"/>
    <cellStyle name="SAPBEXexcCritical4 2 2 3" xfId="33733"/>
    <cellStyle name="SAPBEXexcCritical4 2 2 3 2" xfId="33734"/>
    <cellStyle name="SAPBEXexcCritical4 2 2 3 2 2" xfId="33735"/>
    <cellStyle name="SAPBEXexcCritical4 2 2 3 3" xfId="33736"/>
    <cellStyle name="SAPBEXexcCritical4 2 2 4" xfId="33737"/>
    <cellStyle name="SAPBEXexcCritical4 2 2 4 2" xfId="33738"/>
    <cellStyle name="SAPBEXexcCritical4 2 2 5" xfId="33739"/>
    <cellStyle name="SAPBEXexcCritical4 2 3" xfId="33740"/>
    <cellStyle name="SAPBEXexcCritical4 2 3 2" xfId="33741"/>
    <cellStyle name="SAPBEXexcCritical4 2 3 2 2" xfId="33742"/>
    <cellStyle name="SAPBEXexcCritical4 2 3 2 2 2" xfId="33743"/>
    <cellStyle name="SAPBEXexcCritical4 2 3 2 3" xfId="33744"/>
    <cellStyle name="SAPBEXexcCritical4 2 3 3" xfId="33745"/>
    <cellStyle name="SAPBEXexcCritical4 2 3 3 2" xfId="33746"/>
    <cellStyle name="SAPBEXexcCritical4 2 3 4" xfId="33747"/>
    <cellStyle name="SAPBEXexcCritical4 2 4" xfId="33748"/>
    <cellStyle name="SAPBEXexcCritical4 2 4 2" xfId="33749"/>
    <cellStyle name="SAPBEXexcCritical4 2 4 2 2" xfId="33750"/>
    <cellStyle name="SAPBEXexcCritical4 2 4 3" xfId="33751"/>
    <cellStyle name="SAPBEXexcCritical4 2 5" xfId="33752"/>
    <cellStyle name="SAPBEXexcCritical4 2 5 2" xfId="33753"/>
    <cellStyle name="SAPBEXexcCritical4 2 5 2 2" xfId="33754"/>
    <cellStyle name="SAPBEXexcCritical4 2 5 3" xfId="33755"/>
    <cellStyle name="SAPBEXexcCritical4 2 6" xfId="33756"/>
    <cellStyle name="SAPBEXexcCritical4 3 2 2" xfId="33757"/>
    <cellStyle name="SAPBEXexcCritical4 3 2 3" xfId="33758"/>
    <cellStyle name="SAPBEXexcCritical4 3 2 4" xfId="33759"/>
    <cellStyle name="SAPBEXexcCritical4 3 3" xfId="33760"/>
    <cellStyle name="SAPBEXexcCritical4 3 3 2" xfId="33761"/>
    <cellStyle name="SAPBEXexcCritical4 3 3 2 2" xfId="33762"/>
    <cellStyle name="SAPBEXexcCritical4 3 3 3" xfId="33763"/>
    <cellStyle name="SAPBEXexcCritical4 3 4" xfId="33764"/>
    <cellStyle name="SAPBEXexcCritical4 3 4 2" xfId="33765"/>
    <cellStyle name="SAPBEXexcCritical4 3 5" xfId="33766"/>
    <cellStyle name="SAPBEXexcCritical4 4 2" xfId="33767"/>
    <cellStyle name="SAPBEXexcCritical4 4 2 2" xfId="33768"/>
    <cellStyle name="SAPBEXexcCritical4 4 3" xfId="33769"/>
    <cellStyle name="SAPBEXexcCritical4 5" xfId="33770"/>
    <cellStyle name="SAPBEXexcCritical5" xfId="33771"/>
    <cellStyle name="SAPBEXexcCritical5 2 2 2" xfId="33772"/>
    <cellStyle name="SAPBEXexcCritical5 2 2 2 2" xfId="33773"/>
    <cellStyle name="SAPBEXexcCritical5 2 2 2 2 2" xfId="33774"/>
    <cellStyle name="SAPBEXexcCritical5 2 2 2 3" xfId="33775"/>
    <cellStyle name="SAPBEXexcCritical5 2 2 3" xfId="33776"/>
    <cellStyle name="SAPBEXexcCritical5 2 2 3 2" xfId="33777"/>
    <cellStyle name="SAPBEXexcCritical5 2 2 3 2 2" xfId="33778"/>
    <cellStyle name="SAPBEXexcCritical5 2 2 3 3" xfId="33779"/>
    <cellStyle name="SAPBEXexcCritical5 2 2 4" xfId="33780"/>
    <cellStyle name="SAPBEXexcCritical5 2 2 4 2" xfId="33781"/>
    <cellStyle name="SAPBEXexcCritical5 2 2 5" xfId="33782"/>
    <cellStyle name="SAPBEXexcCritical5 2 3" xfId="33783"/>
    <cellStyle name="SAPBEXexcCritical5 2 3 2" xfId="33784"/>
    <cellStyle name="SAPBEXexcCritical5 2 3 2 2" xfId="33785"/>
    <cellStyle name="SAPBEXexcCritical5 2 3 2 2 2" xfId="33786"/>
    <cellStyle name="SAPBEXexcCritical5 2 3 2 3" xfId="33787"/>
    <cellStyle name="SAPBEXexcCritical5 2 3 3" xfId="33788"/>
    <cellStyle name="SAPBEXexcCritical5 2 3 3 2" xfId="33789"/>
    <cellStyle name="SAPBEXexcCritical5 2 3 4" xfId="33790"/>
    <cellStyle name="SAPBEXexcCritical5 2 4" xfId="33791"/>
    <cellStyle name="SAPBEXexcCritical5 2 4 2" xfId="33792"/>
    <cellStyle name="SAPBEXexcCritical5 2 4 2 2" xfId="33793"/>
    <cellStyle name="SAPBEXexcCritical5 2 4 3" xfId="33794"/>
    <cellStyle name="SAPBEXexcCritical5 2 5" xfId="33795"/>
    <cellStyle name="SAPBEXexcCritical5 2 5 2" xfId="33796"/>
    <cellStyle name="SAPBEXexcCritical5 2 5 2 2" xfId="33797"/>
    <cellStyle name="SAPBEXexcCritical5 2 5 3" xfId="33798"/>
    <cellStyle name="SAPBEXexcCritical5 2 6" xfId="33799"/>
    <cellStyle name="SAPBEXexcCritical5 3 2" xfId="33800"/>
    <cellStyle name="SAPBEXexcCritical5 3 2 2" xfId="33801"/>
    <cellStyle name="SAPBEXexcCritical5 3 2 2 2" xfId="33802"/>
    <cellStyle name="SAPBEXexcCritical5 3 2 2 2 2" xfId="33803"/>
    <cellStyle name="SAPBEXexcCritical5 3 2 2 3" xfId="33804"/>
    <cellStyle name="SAPBEXexcCritical5 3 2 3" xfId="33805"/>
    <cellStyle name="SAPBEXexcCritical5 3 2 3 2" xfId="33806"/>
    <cellStyle name="SAPBEXexcCritical5 3 2 4" xfId="33807"/>
    <cellStyle name="SAPBEXexcCritical5 3 3" xfId="33808"/>
    <cellStyle name="SAPBEXexcCritical5 3 3 2" xfId="33809"/>
    <cellStyle name="SAPBEXexcCritical5 3 3 2 2" xfId="33810"/>
    <cellStyle name="SAPBEXexcCritical5 3 3 3" xfId="33811"/>
    <cellStyle name="SAPBEXexcCritical5 3 4" xfId="33812"/>
    <cellStyle name="SAPBEXexcCritical5 3 4 2" xfId="33813"/>
    <cellStyle name="SAPBEXexcCritical5 3 5" xfId="33814"/>
    <cellStyle name="SAPBEXexcCritical5 4" xfId="33815"/>
    <cellStyle name="SAPBEXexcCritical5 4 2" xfId="33816"/>
    <cellStyle name="Style 1 2 3" xfId="33817"/>
    <cellStyle name="SAPBEXexcCritical5 4 2 2" xfId="33818"/>
    <cellStyle name="SAPBEXexcCritical5 4 3" xfId="33819"/>
    <cellStyle name="SAPBEXexcCritical5 5" xfId="33820"/>
    <cellStyle name="SAPBEXexcCritical6" xfId="33821"/>
    <cellStyle name="SAPBEXexcCritical6 2" xfId="33822"/>
    <cellStyle name="SAPBEXexcCritical6 2 2" xfId="33823"/>
    <cellStyle name="SAPBEXexcCritical6 2 2 2" xfId="33824"/>
    <cellStyle name="SAPBEXexcCritical6 2 2 2 2" xfId="33825"/>
    <cellStyle name="SAPBEXexcCritical6 2 2 2 2 2" xfId="33826"/>
    <cellStyle name="SAPBEXexcCritical6 2 2 2 3" xfId="33827"/>
    <cellStyle name="SAPBEXexcCritical6 2 2 3" xfId="33828"/>
    <cellStyle name="SAPBEXexcCritical6 2 2 3 2" xfId="33829"/>
    <cellStyle name="SAPBEXexcCritical6 2 2 3 2 2" xfId="33830"/>
    <cellStyle name="SAPBEXexcCritical6 2 2 3 3" xfId="33831"/>
    <cellStyle name="SAPBEXexcCritical6 2 3" xfId="33832"/>
    <cellStyle name="SAPBEXexcCritical6 2 3 2" xfId="33833"/>
    <cellStyle name="SAPBEXexcCritical6 2 3 2 2" xfId="33834"/>
    <cellStyle name="SAPBEXexcCritical6 2 3 2 2 2" xfId="33835"/>
    <cellStyle name="SAPBEXexcCritical6 2 3 2 3" xfId="33836"/>
    <cellStyle name="SAPBEXexcCritical6 2 3 3" xfId="33837"/>
    <cellStyle name="SAPBEXexcCritical6 2 3 3 2" xfId="33838"/>
    <cellStyle name="SAPBEXexcCritical6 2 4" xfId="33839"/>
    <cellStyle name="SAPBEXexcCritical6 2 4 2" xfId="33840"/>
    <cellStyle name="SAPBEXexcCritical6 2 4 2 2" xfId="33841"/>
    <cellStyle name="SAPBEXexcCritical6 2 4 3" xfId="33842"/>
    <cellStyle name="SAPBEXexcCritical6 2 5" xfId="33843"/>
    <cellStyle name="SAPBEXexcCritical6 2 5 2" xfId="33844"/>
    <cellStyle name="SAPBEXexcCritical6 2 5 2 2" xfId="33845"/>
    <cellStyle name="SAPBEXexcCritical6 2 5 3" xfId="33846"/>
    <cellStyle name="SAPBEXexcCritical6 2 6" xfId="33847"/>
    <cellStyle name="SAPBEXexcCritical6 3" xfId="33848"/>
    <cellStyle name="SAPBEXexcCritical6 3 2" xfId="33849"/>
    <cellStyle name="SAPBEXexcCritical6 3 2 2" xfId="33850"/>
    <cellStyle name="SAPBEXexcCritical6 3 2 2 2" xfId="33851"/>
    <cellStyle name="SAPBEXexcCritical6 3 2 2 2 2" xfId="33852"/>
    <cellStyle name="SAPBEXexcCritical6 3 2 2 3" xfId="33853"/>
    <cellStyle name="SAPBEXexcCritical6 3 2 3" xfId="33854"/>
    <cellStyle name="SAPBEXexcCritical6 3 2 3 2" xfId="33855"/>
    <cellStyle name="SAPBEXexcCritical6 3 3" xfId="33856"/>
    <cellStyle name="SAPBEXexcCritical6 3 3 2" xfId="33857"/>
    <cellStyle name="SAPBEXexcCritical6 3 3 2 2" xfId="33858"/>
    <cellStyle name="SAPBEXexcCritical6 3 3 3" xfId="33859"/>
    <cellStyle name="SAPBEXexcCritical6 3 4" xfId="33860"/>
    <cellStyle name="SAPBEXexcCritical6 3 4 2" xfId="33861"/>
    <cellStyle name="SAPBEXexcCritical6 3 5" xfId="33862"/>
    <cellStyle name="SAPBEXexcCritical6 4" xfId="33863"/>
    <cellStyle name="SAPBEXexcCritical6 4 2" xfId="33864"/>
    <cellStyle name="SAPBEXexcCritical6 4 2 2" xfId="33865"/>
    <cellStyle name="SAPBEXexcCritical6 4 3" xfId="33866"/>
    <cellStyle name="SAPBEXexcCritical6 5" xfId="33867"/>
    <cellStyle name="SAPBEXexcGood1" xfId="33868"/>
    <cellStyle name="SAPBEXexcGood1 2" xfId="33869"/>
    <cellStyle name="SAPBEXexcGood1 2 2" xfId="33870"/>
    <cellStyle name="SAPBEXexcGood1 2 2 2" xfId="33871"/>
    <cellStyle name="SAPBEXexcGood1 2 2 2 2" xfId="33872"/>
    <cellStyle name="SAPBEXexcGood1 2 2 2 2 2" xfId="33873"/>
    <cellStyle name="SAPBEXexcGood1 2 2 2 3" xfId="33874"/>
    <cellStyle name="SAPBEXexcGood1 2 2 3" xfId="33875"/>
    <cellStyle name="SAPBEXexcGood1 2 2 3 2" xfId="33876"/>
    <cellStyle name="SAPBEXexcGood1 2 2 3 2 2" xfId="33877"/>
    <cellStyle name="SAPBEXexcGood1 2 2 3 3" xfId="33878"/>
    <cellStyle name="SAPBEXexcGood1 2 3" xfId="33879"/>
    <cellStyle name="SAPBEXexcGood1 2 3 2" xfId="33880"/>
    <cellStyle name="SAPBEXexcGood1 2 3 2 2" xfId="33881"/>
    <cellStyle name="SAPBEXexcGood1 2 3 2 2 2" xfId="33882"/>
    <cellStyle name="SAPBEXexcGood1 2 3 2 3" xfId="33883"/>
    <cellStyle name="SAPBEXexcGood1 2 3 3" xfId="33884"/>
    <cellStyle name="SAPBEXexcGood1 2 3 3 2" xfId="33885"/>
    <cellStyle name="SAPBEXexcGood1 2 4" xfId="33886"/>
    <cellStyle name="SAPBEXexcGood1 2 4 2" xfId="33887"/>
    <cellStyle name="SAPBEXexcGood1 2 4 2 2" xfId="33888"/>
    <cellStyle name="SAPBEXexcGood1 2 4 3" xfId="33889"/>
    <cellStyle name="SAPBEXexcGood1 2 5" xfId="33890"/>
    <cellStyle name="SAPBEXexcGood1 2 5 2" xfId="33891"/>
    <cellStyle name="SAPBEXexcGood1 2 5 2 2" xfId="33892"/>
    <cellStyle name="SAPBEXexcGood1 2 5 3" xfId="33893"/>
    <cellStyle name="SAPBEXexcGood1 2 6" xfId="33894"/>
    <cellStyle name="SAPBEXexcGood1 3 2" xfId="33895"/>
    <cellStyle name="SAPBEXexcGood1 3 2 2" xfId="33896"/>
    <cellStyle name="SAPBEXexcGood1 3 2 2 2" xfId="33897"/>
    <cellStyle name="SAPBEXexcGood1 3 2 2 2 2" xfId="33898"/>
    <cellStyle name="SAPBEXexcGood1 3 2 2 3" xfId="33899"/>
    <cellStyle name="SAPBEXexcGood1 3 2 3" xfId="33900"/>
    <cellStyle name="SAPBEXexcGood1 3 2 3 2" xfId="33901"/>
    <cellStyle name="SAPBEXexcGood1 3 2 4" xfId="33902"/>
    <cellStyle name="SAPBEXexcGood1 3 3" xfId="33903"/>
    <cellStyle name="SAPBEXexcGood1 3 3 2" xfId="33904"/>
    <cellStyle name="SAPBEXexcGood1 3 3 2 2" xfId="33905"/>
    <cellStyle name="SAPBEXexcGood1 3 3 3" xfId="33906"/>
    <cellStyle name="SAPBEXresDataEmph 2 5 2 2" xfId="33907"/>
    <cellStyle name="SAPBEXexcGood1 3 4" xfId="33908"/>
    <cellStyle name="SAPBEXexcGood1 3 5" xfId="33909"/>
    <cellStyle name="SAPBEXexcGood1 4" xfId="33910"/>
    <cellStyle name="SAPBEXexcGood1 4 2" xfId="33911"/>
    <cellStyle name="SAPBEXexcGood1 4 2 2" xfId="33912"/>
    <cellStyle name="SAPBEXexcGood1 4 3" xfId="33913"/>
    <cellStyle name="SAPBEXexcGood1 5" xfId="33914"/>
    <cellStyle name="SAPBEXexcGood2" xfId="33915"/>
    <cellStyle name="SAPBEXexcGood2 2" xfId="33916"/>
    <cellStyle name="SAPBEXexcGood2 2 2" xfId="33917"/>
    <cellStyle name="SAPBEXexcGood2 2 2 2" xfId="33918"/>
    <cellStyle name="SAPBEXexcGood2 2 2 2 2" xfId="33919"/>
    <cellStyle name="SAPBEXexcGood2 2 2 2 2 2" xfId="33920"/>
    <cellStyle name="SAPBEXexcGood2 2 2 2 3" xfId="33921"/>
    <cellStyle name="SAPBEXexcGood2 2 3 2" xfId="33922"/>
    <cellStyle name="SAPBEXexcGood2 2 3 2 2" xfId="33923"/>
    <cellStyle name="SAPBEXexcGood2 2 3 2 2 2" xfId="33924"/>
    <cellStyle name="SAPBEXexcGood2 2 3 2 3" xfId="33925"/>
    <cellStyle name="SAPBEXexcGood2 2 4" xfId="33926"/>
    <cellStyle name="SAPBEXexcGood2 2 4 2" xfId="33927"/>
    <cellStyle name="SAPBEXexcGood2 2 4 2 2" xfId="33928"/>
    <cellStyle name="SAPBEXexcGood2 2 5" xfId="33929"/>
    <cellStyle name="SAPBEXexcGood2 2 5 2" xfId="33930"/>
    <cellStyle name="SAPBEXexcGood2 2 5 2 2" xfId="33931"/>
    <cellStyle name="SAPBEXexcGood2 2 6" xfId="33932"/>
    <cellStyle name="SAPBEXexcGood2 3 2" xfId="33933"/>
    <cellStyle name="SAPBEXexcGood2 3 2 2" xfId="33934"/>
    <cellStyle name="SAPBEXexcGood2 3 2 2 2" xfId="33935"/>
    <cellStyle name="SAPBEXexcGood2 3 2 2 2 2" xfId="33936"/>
    <cellStyle name="SAPBEXexcGood2 3 2 2 3" xfId="33937"/>
    <cellStyle name="SAPBEXexcGood2 3 2 3" xfId="33938"/>
    <cellStyle name="SAPBEXexcGood2 3 2 3 2" xfId="33939"/>
    <cellStyle name="SAPBEXexcGood2 3 2 4" xfId="33940"/>
    <cellStyle name="SAPBEXexcGood2 3 3" xfId="33941"/>
    <cellStyle name="SAPBEXexcGood2 3 3 2" xfId="33942"/>
    <cellStyle name="SAPBEXexcGood2 3 3 2 2" xfId="33943"/>
    <cellStyle name="SAPBEXexcGood2 3 3 3" xfId="33944"/>
    <cellStyle name="SAPBEXexcGood2 4" xfId="33945"/>
    <cellStyle name="SAPBEXexcGood2 4 2" xfId="33946"/>
    <cellStyle name="SAPBEXexcGood2 4 2 2" xfId="33947"/>
    <cellStyle name="SAPBEXexcGood2 4 3" xfId="33948"/>
    <cellStyle name="SAPBEXexcGood2 5" xfId="33949"/>
    <cellStyle name="SAPBEXexcGood3" xfId="33950"/>
    <cellStyle name="SAPBEXexcGood3 2" xfId="33951"/>
    <cellStyle name="SAPBEXexcGood3 2 2 2" xfId="33952"/>
    <cellStyle name="SAPBEXexcGood3 2 2 2 2" xfId="33953"/>
    <cellStyle name="SAPBEXexcGood3 2 2 2 2 2" xfId="33954"/>
    <cellStyle name="SAPBEXexcGood3 2 2 2 3" xfId="33955"/>
    <cellStyle name="SAPBEXexcGood3 2 2 3" xfId="33956"/>
    <cellStyle name="SAPBEXexcGood3 2 2 3 2" xfId="33957"/>
    <cellStyle name="SAPBEXexcGood3 2 2 3 3" xfId="33958"/>
    <cellStyle name="SAPBEXexcGood3 2 2 4" xfId="33959"/>
    <cellStyle name="SAPBEXexcGood3 2 2 4 2" xfId="33960"/>
    <cellStyle name="SAPBEXexcGood3 2 2 5" xfId="33961"/>
    <cellStyle name="SAPBEXexcGood3 2 3" xfId="33962"/>
    <cellStyle name="SAPBEXexcGood3 2 3 2" xfId="33963"/>
    <cellStyle name="SAPBEXexcGood3 2 3 2 2" xfId="33964"/>
    <cellStyle name="SAPBEXexcGood3 2 3 2 2 2" xfId="33965"/>
    <cellStyle name="SAPBEXexcGood3 2 3 2 3" xfId="33966"/>
    <cellStyle name="SAPBEXexcGood3 2 3 3" xfId="33967"/>
    <cellStyle name="SAPBEXexcGood3 2 3 3 2" xfId="33968"/>
    <cellStyle name="SAPBEXexcGood3 2 3 4" xfId="33969"/>
    <cellStyle name="SAPBEXexcGood3 3" xfId="33970"/>
    <cellStyle name="SAPBEXexcGood3 3 2" xfId="33971"/>
    <cellStyle name="SAPBEXexcGood3 3 2 2" xfId="33972"/>
    <cellStyle name="SAPBEXexcGood3 3 2 2 2" xfId="33973"/>
    <cellStyle name="SAPBEXexcGood3 3 2 2 2 2" xfId="33974"/>
    <cellStyle name="SAPBEXexcGood3 3 2 2 3" xfId="33975"/>
    <cellStyle name="SAPBEXexcGood3 3 2 3" xfId="33976"/>
    <cellStyle name="SAPBEXexcGood3 3 2 3 2" xfId="33977"/>
    <cellStyle name="SAPBEXexcGood3 3 2 4" xfId="33978"/>
    <cellStyle name="SAPBEXexcGood3 3 3" xfId="33979"/>
    <cellStyle name="SAPBEXexcGood3 3 3 2" xfId="33980"/>
    <cellStyle name="SAPBEXexcGood3 3 3 2 2" xfId="33981"/>
    <cellStyle name="SAPBEXexcGood3 3 3 3" xfId="33982"/>
    <cellStyle name="SAPBEXexcGood3 4" xfId="33983"/>
    <cellStyle name="SAPBEXexcGood3 4 2" xfId="33984"/>
    <cellStyle name="SAPBEXexcGood3 4 2 2" xfId="33985"/>
    <cellStyle name="SAPBEXexcGood3 4 3" xfId="33986"/>
    <cellStyle name="SAPBEXexcGood3 5" xfId="33987"/>
    <cellStyle name="SAPBEXfilterDrill" xfId="33988"/>
    <cellStyle name="SAPBEXfilterDrill 2" xfId="33989"/>
    <cellStyle name="SAPBEXfilterDrill 2 2" xfId="33990"/>
    <cellStyle name="SAPBEXfilterDrill 2 2 2" xfId="33991"/>
    <cellStyle name="SAPBEXfilterDrill 2 2 2 2" xfId="33992"/>
    <cellStyle name="SAPBEXfilterDrill 2 2 2 2 2" xfId="33993"/>
    <cellStyle name="SAPBEXfilterDrill 2 2 2 3" xfId="33994"/>
    <cellStyle name="SAPBEXfilterDrill 2 2 3" xfId="33995"/>
    <cellStyle name="SAPBEXfilterDrill 2 2 3 2" xfId="33996"/>
    <cellStyle name="SAPBEXfilterDrill 2 2 3 2 2" xfId="33997"/>
    <cellStyle name="SAPBEXfilterDrill 2 2 3 3" xfId="33998"/>
    <cellStyle name="SAPBEXfilterDrill 2 2 4" xfId="33999"/>
    <cellStyle name="SAPBEXfilterDrill 2 2 4 2" xfId="34000"/>
    <cellStyle name="SAPBEXfilterDrill 2 2 5" xfId="34001"/>
    <cellStyle name="SAPBEXfilterDrill 2 3" xfId="34002"/>
    <cellStyle name="SAPBEXfilterDrill 2 3 2" xfId="34003"/>
    <cellStyle name="SAPBEXfilterDrill 2 3 2 2" xfId="34004"/>
    <cellStyle name="SAPBEXfilterDrill 2 3 2 2 2" xfId="34005"/>
    <cellStyle name="SAPBEXfilterDrill 2 3 2 3" xfId="34006"/>
    <cellStyle name="SAPBEXfilterDrill 2 3 3" xfId="34007"/>
    <cellStyle name="SAPBEXfilterDrill 2 3 3 2" xfId="34008"/>
    <cellStyle name="SAPBEXfilterDrill 2 3 4" xfId="34009"/>
    <cellStyle name="SAPBEXfilterDrill 2 4 2" xfId="34010"/>
    <cellStyle name="SAPBEXfilterDrill 2 4 2 2" xfId="34011"/>
    <cellStyle name="SAPBEXfilterDrill 2 4 3" xfId="34012"/>
    <cellStyle name="SAPBEXfilterDrill 2 5" xfId="34013"/>
    <cellStyle name="SAPBEXfilterDrill 2 5 2" xfId="34014"/>
    <cellStyle name="SAPBEXfilterDrill 2 5 2 2" xfId="34015"/>
    <cellStyle name="SAPBEXfilterDrill 2 5 2 3" xfId="34016"/>
    <cellStyle name="SAPBEXfilterDrill 2 5 3" xfId="34017"/>
    <cellStyle name="SAPBEXfilterDrill 3" xfId="34018"/>
    <cellStyle name="SAPBEXfilterDrill 3 2" xfId="34019"/>
    <cellStyle name="SAPBEXfilterDrill 3 2 2" xfId="34020"/>
    <cellStyle name="SAPBEXfilterDrill 3 2 2 2" xfId="34021"/>
    <cellStyle name="SAPBEXfilterDrill 3 2 2 2 2" xfId="34022"/>
    <cellStyle name="SAPBEXfilterDrill 3 2 2 3" xfId="34023"/>
    <cellStyle name="SAPBEXfilterDrill 3 2 3" xfId="34024"/>
    <cellStyle name="SAPBEXfilterDrill 3 2 3 2" xfId="34025"/>
    <cellStyle name="SAPBEXfilterDrill 3 2 4" xfId="34026"/>
    <cellStyle name="SAPBEXfilterDrill 3 3" xfId="34027"/>
    <cellStyle name="SAPBEXfilterDrill 3 3 2" xfId="34028"/>
    <cellStyle name="SAPBEXfilterDrill 3 3 2 2" xfId="34029"/>
    <cellStyle name="SAPBEXfilterDrill 3 3 3" xfId="34030"/>
    <cellStyle name="SAPBEXfilterDrill 3 4" xfId="34031"/>
    <cellStyle name="SAPBEXfilterDrill 3 4 2" xfId="34032"/>
    <cellStyle name="SAPBEXfilterDrill 3 5" xfId="34033"/>
    <cellStyle name="SAPBEXfilterDrill 4" xfId="34034"/>
    <cellStyle name="SAPBEXfilterDrill 4 2" xfId="34035"/>
    <cellStyle name="SAPBEXfilterDrill 4 2 2" xfId="34036"/>
    <cellStyle name="SAPBEXfilterDrill 4 3" xfId="34037"/>
    <cellStyle name="SAPBEXfilterDrill 5" xfId="34038"/>
    <cellStyle name="SAPBEXfilterItem 2 2 2" xfId="34039"/>
    <cellStyle name="SAPBEXfilterItem 2 2 2 2" xfId="34040"/>
    <cellStyle name="SAPBEXfilterItem 2 2 3" xfId="34041"/>
    <cellStyle name="SAPBEXfilterItem 2 2 3 2" xfId="34042"/>
    <cellStyle name="SAPBEXfilterItem 2 3 2" xfId="34043"/>
    <cellStyle name="SAPBEXfilterItem 2 3 2 2" xfId="34044"/>
    <cellStyle name="SAPBEXfilterItem 2 3 3" xfId="34045"/>
    <cellStyle name="SAPBEXfilterItem 2 4" xfId="34046"/>
    <cellStyle name="SAPBEXfilterItem 2 4 2" xfId="34047"/>
    <cellStyle name="SAPBEXfilterItem 2 4 2 2" xfId="34048"/>
    <cellStyle name="SAPBEXfilterItem 2 4 2 3" xfId="34049"/>
    <cellStyle name="SAPBEXfilterItem 2 4 3" xfId="34050"/>
    <cellStyle name="SAPBEXfilterItem 3 2" xfId="34051"/>
    <cellStyle name="SAPBEXfilterItem 4" xfId="34052"/>
    <cellStyle name="SAPBEXfilterItem 4 2" xfId="34053"/>
    <cellStyle name="SAPBEXfilterText" xfId="34054"/>
    <cellStyle name="SAPBEXformats" xfId="34055"/>
    <cellStyle name="SAPBEXformats 2" xfId="34056"/>
    <cellStyle name="SAPBEXformats 2 2" xfId="34057"/>
    <cellStyle name="SAPBEXformats 2 2 2" xfId="34058"/>
    <cellStyle name="SAPBEXformats 2 2 2 2" xfId="34059"/>
    <cellStyle name="SAPBEXformats 2 2 2 3" xfId="34060"/>
    <cellStyle name="SAPBEXformats 2 2 3" xfId="34061"/>
    <cellStyle name="SAPBEXformats 2 2 3 2" xfId="34062"/>
    <cellStyle name="SAPBEXformats 2 2 3 3" xfId="34063"/>
    <cellStyle name="SAPBEXformats 2 2 4" xfId="34064"/>
    <cellStyle name="SAPBEXformats 2 3" xfId="34065"/>
    <cellStyle name="SAPBEXformats 2 3 2" xfId="34066"/>
    <cellStyle name="SAPBEXformats 2 3 2 2" xfId="34067"/>
    <cellStyle name="SAPBEXformats 2 3 2 2 2" xfId="34068"/>
    <cellStyle name="SAPBEXformats 2 3 2 3" xfId="34069"/>
    <cellStyle name="常规 10 2" xfId="34070"/>
    <cellStyle name="SAPBEXformats 2 3 3" xfId="34071"/>
    <cellStyle name="SAPBEXformats 2 3 3 2" xfId="34072"/>
    <cellStyle name="SAPBEXformats 2 3 3 2 2" xfId="34073"/>
    <cellStyle name="SAPBEXformats 2 3 3 3" xfId="34074"/>
    <cellStyle name="常规 10 3" xfId="34075"/>
    <cellStyle name="SAPBEXformats 2 3 4" xfId="34076"/>
    <cellStyle name="SAPBEXformats 2 3 4 2" xfId="34077"/>
    <cellStyle name="常规 10 4" xfId="34078"/>
    <cellStyle name="SAPBEXformats 2 3 5" xfId="34079"/>
    <cellStyle name="SAPBEXformats 2 4" xfId="34080"/>
    <cellStyle name="SAPBEXformats 2 4 2" xfId="34081"/>
    <cellStyle name="SAPBEXformats 2 4 2 2" xfId="34082"/>
    <cellStyle name="SAPBEXformats 2 4 2 2 2" xfId="34083"/>
    <cellStyle name="SAPBEXformats 2 4 2 3" xfId="34084"/>
    <cellStyle name="常规 11 2" xfId="34085"/>
    <cellStyle name="SAPBEXformats 2 4 3" xfId="34086"/>
    <cellStyle name="SAPBEXformats 2 4 3 2" xfId="34087"/>
    <cellStyle name="常规 11 3" xfId="34088"/>
    <cellStyle name="SAPBEXformats 2 4 4" xfId="34089"/>
    <cellStyle name="SAPBEXformats 2 5" xfId="34090"/>
    <cellStyle name="SAPBEXformats 2 5 2" xfId="34091"/>
    <cellStyle name="SAPBEXformats 2 5 2 2" xfId="34092"/>
    <cellStyle name="常规 12 2" xfId="34093"/>
    <cellStyle name="SAPBEXformats 2 5 3" xfId="34094"/>
    <cellStyle name="SAPBEXformats 2 6" xfId="34095"/>
    <cellStyle name="SAPBEXformats 3" xfId="34096"/>
    <cellStyle name="SAPBEXformats 3 2" xfId="34097"/>
    <cellStyle name="SAPBEXformats 3 2 2" xfId="34098"/>
    <cellStyle name="SAPBEXformats 3 2 2 2" xfId="34099"/>
    <cellStyle name="SAPBEXformats 3 2 2 2 2" xfId="34100"/>
    <cellStyle name="SAPBEXformats 3 2 2 3" xfId="34101"/>
    <cellStyle name="SAPBEXformats 3 2 3" xfId="34102"/>
    <cellStyle name="SAPBEXformats 3 2 3 2" xfId="34103"/>
    <cellStyle name="SAPBEXformats 3 2 3 3" xfId="34104"/>
    <cellStyle name="SAPBEXformats 3 2 4" xfId="34105"/>
    <cellStyle name="SAPBEXformats 3 2 4 2" xfId="34106"/>
    <cellStyle name="SAPBEXformats 3 2 5" xfId="34107"/>
    <cellStyle name="SAPBEXformats 3 3" xfId="34108"/>
    <cellStyle name="SAPBEXformats 3 3 2" xfId="34109"/>
    <cellStyle name="SAPBEXformats 3 3 2 2" xfId="34110"/>
    <cellStyle name="SAPBEXformats 3 3 2 2 2" xfId="34111"/>
    <cellStyle name="SAPBEXformats 3 3 2 3" xfId="34112"/>
    <cellStyle name="SAPBEXformats 3 3 3" xfId="34113"/>
    <cellStyle name="SAPBEXformats 3 3 3 2" xfId="34114"/>
    <cellStyle name="SAPBEXformats 3 3 4" xfId="34115"/>
    <cellStyle name="SAPBEXformats 3 4" xfId="34116"/>
    <cellStyle name="SAPBEXformats 3 4 2" xfId="34117"/>
    <cellStyle name="SAPBEXformats 3 4 2 2" xfId="34118"/>
    <cellStyle name="SAPBEXformats 3 4 3" xfId="34119"/>
    <cellStyle name="SAPBEXformats 3 5" xfId="34120"/>
    <cellStyle name="SAPBEXformats 3 5 2" xfId="34121"/>
    <cellStyle name="SAPBEXformats 3 5 2 2" xfId="34122"/>
    <cellStyle name="SAPBEXformats 3 5 3" xfId="34123"/>
    <cellStyle name="SAPBEXformats 3 6" xfId="34124"/>
    <cellStyle name="SAPBEXformats 4" xfId="34125"/>
    <cellStyle name="SAPBEXformats 4 2" xfId="34126"/>
    <cellStyle name="SAPBEXformats 4 2 2" xfId="34127"/>
    <cellStyle name="SAPBEXformats 4 2 2 2" xfId="34128"/>
    <cellStyle name="SAPBEXformats 4 2 3" xfId="34129"/>
    <cellStyle name="SAPBEXformats 4 3" xfId="34130"/>
    <cellStyle name="SAPBEXformats 4 3 2" xfId="34131"/>
    <cellStyle name="SAPBEXformats 4 3 2 2" xfId="34132"/>
    <cellStyle name="SAPBEXformats 4 3 3" xfId="34133"/>
    <cellStyle name="SAPBEXformats 4 4" xfId="34134"/>
    <cellStyle name="SAPBEXformats 5" xfId="34135"/>
    <cellStyle name="SAPBEXformats 5 2" xfId="34136"/>
    <cellStyle name="SAPBEXformats 5 2 2" xfId="34137"/>
    <cellStyle name="SAPBEXformats 5 3" xfId="34138"/>
    <cellStyle name="SAPBEXheaderItem" xfId="34139"/>
    <cellStyle name="SAPBEXheaderItem 2" xfId="34140"/>
    <cellStyle name="SAPBEXheaderItem 2 2" xfId="34141"/>
    <cellStyle name="SAPBEXheaderItem 2 2 2 2" xfId="34142"/>
    <cellStyle name="SAPBEXheaderItem 2 2 2 2 2" xfId="34143"/>
    <cellStyle name="SAPBEXheaderItem 2 2 2 3" xfId="34144"/>
    <cellStyle name="SAPBEXheaderItem 2 2 3" xfId="34145"/>
    <cellStyle name="SAPBEXheaderItem 2 2 3 2" xfId="34146"/>
    <cellStyle name="SAPBEXheaderItem 2 2 3 2 2" xfId="34147"/>
    <cellStyle name="SAPBEXheaderItem 2 2 3 3" xfId="34148"/>
    <cellStyle name="SAPBEXheaderItem 2 2 4" xfId="34149"/>
    <cellStyle name="SAPBEXheaderItem 2 2 4 2" xfId="34150"/>
    <cellStyle name="SAPBEXheaderItem 2 2 5" xfId="34151"/>
    <cellStyle name="SAPBEXheaderItem 2 3" xfId="34152"/>
    <cellStyle name="SAPBEXheaderItem 2 3 2" xfId="34153"/>
    <cellStyle name="SAPBEXheaderItem 2 3 2 2" xfId="34154"/>
    <cellStyle name="SAPBEXheaderItem 2 3 2 2 2" xfId="34155"/>
    <cellStyle name="SAPBEXheaderItem 2 3 2 3" xfId="34156"/>
    <cellStyle name="SAPBEXheaderItem 2 3 3" xfId="34157"/>
    <cellStyle name="SAPBEXheaderItem 2 3 3 2" xfId="34158"/>
    <cellStyle name="SAPBEXheaderItem 2 3 4" xfId="34159"/>
    <cellStyle name="SAPBEXheaderItem 2 4" xfId="34160"/>
    <cellStyle name="SAPBEXheaderItem 2 4 2" xfId="34161"/>
    <cellStyle name="SAPBEXheaderItem 2 4 2 2" xfId="34162"/>
    <cellStyle name="SAPBEXheaderItem 2 4 3" xfId="34163"/>
    <cellStyle name="SAPBEXheaderItem 2 5" xfId="34164"/>
    <cellStyle name="SAPBEXheaderItem 2 5 2" xfId="34165"/>
    <cellStyle name="SAPBEXheaderItem 2 5 2 2" xfId="34166"/>
    <cellStyle name="SAPBEXheaderItem 2 5 2 3" xfId="34167"/>
    <cellStyle name="SAPBEXheaderItem 2 5 3" xfId="34168"/>
    <cellStyle name="SAPBEXheaderItem 2 6" xfId="34169"/>
    <cellStyle name="SAPBEXheaderItem 2 6 2" xfId="34170"/>
    <cellStyle name="SAPBEXheaderItem 3" xfId="34171"/>
    <cellStyle name="SAPBEXheaderItem 3 2" xfId="34172"/>
    <cellStyle name="SAPBEXheaderItem 3 2 2" xfId="34173"/>
    <cellStyle name="SAPBEXheaderItem 3 2 2 2" xfId="34174"/>
    <cellStyle name="SAPBEXheaderItem 3 2 2 2 2" xfId="34175"/>
    <cellStyle name="SAPBEXheaderItem 3 2 2 3" xfId="34176"/>
    <cellStyle name="SAPBEXheaderItem 3 2 3 2" xfId="34177"/>
    <cellStyle name="SAPBEXheaderItem 3 2 4" xfId="34178"/>
    <cellStyle name="SAPBEXheaderItem 3 3" xfId="34179"/>
    <cellStyle name="SAPBEXheaderItem 3 3 2" xfId="34180"/>
    <cellStyle name="SAPBEXheaderItem 3 3 2 2" xfId="34181"/>
    <cellStyle name="SAPBEXheaderItem 3 3 3" xfId="34182"/>
    <cellStyle name="SAPBEXheaderItem 3 4" xfId="34183"/>
    <cellStyle name="SAPBEXheaderItem 3 4 2" xfId="34184"/>
    <cellStyle name="SAPBEXheaderItem 3 5" xfId="34185"/>
    <cellStyle name="SAPBEXheaderItem 4" xfId="34186"/>
    <cellStyle name="SAPBEXheaderItem 4 2" xfId="34187"/>
    <cellStyle name="SAPBEXheaderItem 4 3" xfId="34188"/>
    <cellStyle name="SAPBEXheaderItem 5" xfId="34189"/>
    <cellStyle name="SAPBEXheaderText" xfId="34190"/>
    <cellStyle name="SAPBEXheaderText 2" xfId="34191"/>
    <cellStyle name="SAPBEXheaderText 2 2" xfId="34192"/>
    <cellStyle name="SAPBEXheaderText 2 2 2" xfId="34193"/>
    <cellStyle name="SAPBEXheaderText 2 2 2 2" xfId="34194"/>
    <cellStyle name="SAPBEXheaderText 2 2 2 2 2" xfId="34195"/>
    <cellStyle name="SAPBEXheaderText 2 2 2 3" xfId="34196"/>
    <cellStyle name="SAPBEXheaderText 2 2 3" xfId="34197"/>
    <cellStyle name="SAPBEXheaderText 2 2 3 2" xfId="34198"/>
    <cellStyle name="SAPBEXheaderText 2 2 3 2 2" xfId="34199"/>
    <cellStyle name="SAPBEXheaderText 2 2 3 3" xfId="34200"/>
    <cellStyle name="SAPBEXheaderText 2 2 4" xfId="34201"/>
    <cellStyle name="SAPBEXheaderText 2 2 4 2" xfId="34202"/>
    <cellStyle name="SAPBEXheaderText 2 3" xfId="34203"/>
    <cellStyle name="SAPBEXheaderText 2 3 2" xfId="34204"/>
    <cellStyle name="SAPBEXheaderText 2 3 2 2" xfId="34205"/>
    <cellStyle name="SAPBEXheaderText 2 3 2 2 2" xfId="34206"/>
    <cellStyle name="SAPBEXheaderText 2 3 2 3" xfId="34207"/>
    <cellStyle name="SAPBEXheaderText 2 3 3" xfId="34208"/>
    <cellStyle name="SAPBEXheaderText 2 3 3 2" xfId="34209"/>
    <cellStyle name="SAPBEXheaderText 2 3 4" xfId="34210"/>
    <cellStyle name="SAPBEXheaderText 2 4" xfId="34211"/>
    <cellStyle name="SAPBEXheaderText 2 4 2" xfId="34212"/>
    <cellStyle name="SAPBEXheaderText 2 4 2 2" xfId="34213"/>
    <cellStyle name="SAPBEXheaderText 2 4 3" xfId="34214"/>
    <cellStyle name="SAPBEXheaderText 2 5" xfId="34215"/>
    <cellStyle name="SAPBEXheaderText 2 5 2" xfId="34216"/>
    <cellStyle name="SAPBEXheaderText 2 5 2 2" xfId="34217"/>
    <cellStyle name="SAPBEXheaderText 2 5 2 3" xfId="34218"/>
    <cellStyle name="SAPBEXheaderText 2 5 3" xfId="34219"/>
    <cellStyle name="SAPBEXheaderText 2 6" xfId="34220"/>
    <cellStyle name="SAPBEXheaderText 2 6 2" xfId="34221"/>
    <cellStyle name="SAPBEXheaderText 3" xfId="34222"/>
    <cellStyle name="SAPBEXheaderText 3 2" xfId="34223"/>
    <cellStyle name="SAPBEXheaderText 3 2 2" xfId="34224"/>
    <cellStyle name="SAPBEXheaderText 3 2 2 2" xfId="34225"/>
    <cellStyle name="SAPBEXheaderText 3 2 2 2 2" xfId="34226"/>
    <cellStyle name="SAPBEXheaderText 3 2 2 3" xfId="34227"/>
    <cellStyle name="SAPBEXheaderText 3 2 3" xfId="34228"/>
    <cellStyle name="SAPBEXheaderText 3 2 3 2" xfId="34229"/>
    <cellStyle name="SAPBEXheaderText 3 2 4" xfId="34230"/>
    <cellStyle name="SAPBEXheaderText 3 3" xfId="34231"/>
    <cellStyle name="SAPBEXheaderText 3 3 2" xfId="34232"/>
    <cellStyle name="SAPBEXheaderText 3 3 2 2" xfId="34233"/>
    <cellStyle name="SAPBEXheaderText 3 3 3" xfId="34234"/>
    <cellStyle name="SAPBEXheaderText 3 4" xfId="34235"/>
    <cellStyle name="SAPBEXheaderText 3 4 2" xfId="34236"/>
    <cellStyle name="SAPBEXheaderText 3 5" xfId="34237"/>
    <cellStyle name="SAPBEXheaderText 4 2" xfId="34238"/>
    <cellStyle name="SAPBEXheaderText 4 2 2" xfId="34239"/>
    <cellStyle name="SAPBEXheaderText 4 3" xfId="34240"/>
    <cellStyle name="SAPBEXheaderText 5" xfId="34241"/>
    <cellStyle name="SAPBEXHLevel0 2 2 2" xfId="34242"/>
    <cellStyle name="SAPBEXHLevel0 2 2 2 2" xfId="34243"/>
    <cellStyle name="SAPBEXHLevel0 2 2 2 2 2" xfId="34244"/>
    <cellStyle name="SAPBEXHLevel0 2 2 2 2 2 2" xfId="34245"/>
    <cellStyle name="SAPBEXHLevel0 2 2 2 2 3" xfId="34246"/>
    <cellStyle name="SAPBEXHLevel0 2 2 2 3" xfId="34247"/>
    <cellStyle name="常规 6" xfId="34248"/>
    <cellStyle name="SAPBEXHLevel0 2 2 2 3 2" xfId="34249"/>
    <cellStyle name="常规 6 2" xfId="34250"/>
    <cellStyle name="SAPBEXHLevel0 2 2 2 3 2 2" xfId="34251"/>
    <cellStyle name="常规 7" xfId="34252"/>
    <cellStyle name="SAPBEXHLevel0 2 2 2 3 3" xfId="34253"/>
    <cellStyle name="SAPBEXHLevel0 2 2 2 4" xfId="34254"/>
    <cellStyle name="SAPBEXHLevel0 2 2 3" xfId="34255"/>
    <cellStyle name="SAPBEXHLevel0 2 2 3 2" xfId="34256"/>
    <cellStyle name="SAPBEXHLevel0 2 2 3 2 2" xfId="34257"/>
    <cellStyle name="SAPBEXHLevel0 2 2 3 3" xfId="34258"/>
    <cellStyle name="SAPBEXHLevel0 2 2 4" xfId="34259"/>
    <cellStyle name="SAPBEXHLevel0 2 2 4 2" xfId="34260"/>
    <cellStyle name="SAPBEXHLevel0 2 2 4 2 2" xfId="34261"/>
    <cellStyle name="SAPBEXHLevel0 2 2 4 3" xfId="34262"/>
    <cellStyle name="SAPBEXHLevel0 2 2 5" xfId="34263"/>
    <cellStyle name="SAPBEXHLevel0 2 3" xfId="34264"/>
    <cellStyle name="SAPBEXHLevel0 2 3 2" xfId="34265"/>
    <cellStyle name="SAPBEXHLevel0 2 3 2 2" xfId="34266"/>
    <cellStyle name="SAPBEXHLevel0 2 3 2 2 2" xfId="34267"/>
    <cellStyle name="SAPBEXHLevel0 2 3 2 3" xfId="34268"/>
    <cellStyle name="SAPBEXHLevel0 2 3 3" xfId="34269"/>
    <cellStyle name="SAPBEXHLevel0 2 3 3 2" xfId="34270"/>
    <cellStyle name="SAPBEXHLevel0 2 3 3 2 2" xfId="34271"/>
    <cellStyle name="SAPBEXHLevel0 2 3 3 3" xfId="34272"/>
    <cellStyle name="SAPBEXHLevel0 2 3 4" xfId="34273"/>
    <cellStyle name="SAPBEXHLevel0 2 4" xfId="34274"/>
    <cellStyle name="SAPBEXHLevel0 2 4 2" xfId="34275"/>
    <cellStyle name="SAPBEXHLevel0 2 4 2 2" xfId="34276"/>
    <cellStyle name="SAPBEXHLevel0 2 4 2 2 2" xfId="34277"/>
    <cellStyle name="SAPBEXHLevel0 2 4 2 3" xfId="34278"/>
    <cellStyle name="SAPBEXHLevel0 2 4 3" xfId="34279"/>
    <cellStyle name="SAPBEXHLevel0 2 4 3 2" xfId="34280"/>
    <cellStyle name="SAPBEXHLevel0 2 4 3 2 2" xfId="34281"/>
    <cellStyle name="SAPBEXHLevel0 2 4 3 3" xfId="34282"/>
    <cellStyle name="SAPBEXHLevel0 2 4 4" xfId="34283"/>
    <cellStyle name="SAPBEXHLevel0 2 4 4 2" xfId="34284"/>
    <cellStyle name="SAPBEXHLevel0 2 4 5" xfId="34285"/>
    <cellStyle name="SAPBEXHLevel0 2 5" xfId="34286"/>
    <cellStyle name="SAPBEXHLevel0 2 5 2" xfId="34287"/>
    <cellStyle name="SAPBEXHLevel0 2 5 2 2" xfId="34288"/>
    <cellStyle name="SAPBEXHLevel0 2 5 2 2 2" xfId="34289"/>
    <cellStyle name="SAPBEXHLevel0 2 5 2 3" xfId="34290"/>
    <cellStyle name="SAPBEXHLevel0 2 5 3" xfId="34291"/>
    <cellStyle name="SAPBEXHLevel0 2 5 3 2" xfId="34292"/>
    <cellStyle name="SAPBEXHLevel0 2 5 4" xfId="34293"/>
    <cellStyle name="SAPBEXHLevel0 2 6" xfId="34294"/>
    <cellStyle name="SAPBEXHLevel0 2 6 2" xfId="34295"/>
    <cellStyle name="SAPBEXHLevel0 2 6 2 2" xfId="34296"/>
    <cellStyle name="SAPBEXHLevel0 2 6 3" xfId="34297"/>
    <cellStyle name="SAPBEXHLevel0 2 7" xfId="34298"/>
    <cellStyle name="SAPBEXHLevel0 3 2 2" xfId="34299"/>
    <cellStyle name="SAPBEXHLevel0 3 2 2 2" xfId="34300"/>
    <cellStyle name="SAPBEXHLevel0 3 2 2 2 2" xfId="34301"/>
    <cellStyle name="SAPBEXHLevel0 3 2 2 3" xfId="34302"/>
    <cellStyle name="SAPBEXHLevel0 3 2 3" xfId="34303"/>
    <cellStyle name="SAPBEXHLevel0 3 2 3 2" xfId="34304"/>
    <cellStyle name="SAPBEXHLevel0 3 2 3 2 2" xfId="34305"/>
    <cellStyle name="SAPBEXHLevel0 3 2 3 3" xfId="34306"/>
    <cellStyle name="SAPBEXHLevel0 3 2 4" xfId="34307"/>
    <cellStyle name="SAPBEXHLevel0 3 3" xfId="34308"/>
    <cellStyle name="SAPBEXHLevel0 3 3 2" xfId="34309"/>
    <cellStyle name="SAPBEXHLevel0 3 3 2 2" xfId="34310"/>
    <cellStyle name="SAPBEXHLevel0 3 3 2 2 2" xfId="34311"/>
    <cellStyle name="SAPBEXHLevel0 3 3 2 3" xfId="34312"/>
    <cellStyle name="SAPBEXHLevel0 3 3 3" xfId="34313"/>
    <cellStyle name="SAPBEXHLevel0 3 3 3 2" xfId="34314"/>
    <cellStyle name="SAPBEXHLevel0 3 3 3 2 2" xfId="34315"/>
    <cellStyle name="SAPBEXHLevel0 3 3 3 3" xfId="34316"/>
    <cellStyle name="SAPBEXHLevel0 3 3 4" xfId="34317"/>
    <cellStyle name="SAPBEXHLevel0 3 3 4 2" xfId="34318"/>
    <cellStyle name="SAPBEXHLevel0 3 4" xfId="34319"/>
    <cellStyle name="SAPBEXHLevel0 3 4 2" xfId="34320"/>
    <cellStyle name="SAPBEXHLevel0 3 4 2 2" xfId="34321"/>
    <cellStyle name="SAPBEXHLevel0 3 4 2 2 2" xfId="34322"/>
    <cellStyle name="SAPBEXHLevel0 3 4 2 3" xfId="34323"/>
    <cellStyle name="SAPBEXHLevel0 3 4 3" xfId="34324"/>
    <cellStyle name="SAPBEXHLevel0 3 4 3 2" xfId="34325"/>
    <cellStyle name="SAPBEXHLevel0 3 4 4" xfId="34326"/>
    <cellStyle name="SAPBEXHLevel0 3 5" xfId="34327"/>
    <cellStyle name="SAPBEXHLevel0 3 5 2" xfId="34328"/>
    <cellStyle name="SAPBEXHLevel0 3 5 2 2" xfId="34329"/>
    <cellStyle name="SAPBEXHLevel0 3 5 3" xfId="34330"/>
    <cellStyle name="SAPBEXHLevel0 3 6" xfId="34331"/>
    <cellStyle name="SAPBEXHLevel0 3 6 2" xfId="34332"/>
    <cellStyle name="SAPBEXHLevel0 3 6 2 2" xfId="34333"/>
    <cellStyle name="SAPBEXHLevel0 3 6 3" xfId="34334"/>
    <cellStyle name="SAPBEXHLevel0 3 7" xfId="34335"/>
    <cellStyle name="SAPBEXHLevel0 4 2" xfId="34336"/>
    <cellStyle name="SAPBEXHLevel0 4 2 2" xfId="34337"/>
    <cellStyle name="SAPBEXHLevel0 4 2 2 2" xfId="34338"/>
    <cellStyle name="SAPBEXHLevel0 4 2 2 2 2" xfId="34339"/>
    <cellStyle name="SAPBEXHLevel0 4 2 2 3" xfId="34340"/>
    <cellStyle name="SAPBEXHLevel0 4 2 3" xfId="34341"/>
    <cellStyle name="SAPBEXHLevel0 4 2 4" xfId="34342"/>
    <cellStyle name="SAPBEXHLevel0 4 3" xfId="34343"/>
    <cellStyle name="SAPBEXHLevel0 4 4" xfId="34344"/>
    <cellStyle name="SAPBEXHLevel0 4 4 2" xfId="34345"/>
    <cellStyle name="SAPBEXHLevel0 4 4 2 2" xfId="34346"/>
    <cellStyle name="SAPBEXHLevel0 4 4 3" xfId="34347"/>
    <cellStyle name="SAPBEXHLevel0 4 5" xfId="34348"/>
    <cellStyle name="SAPBEXHLevel0 5" xfId="34349"/>
    <cellStyle name="SAPBEXHLevel0 5 2" xfId="34350"/>
    <cellStyle name="SAPBEXHLevel0 5 2 2" xfId="34351"/>
    <cellStyle name="SAPBEXHLevel0 5 2 2 2" xfId="34352"/>
    <cellStyle name="SAPBEXHLevel0 5 2 3" xfId="34353"/>
    <cellStyle name="SAPBEXHLevel0 5 3" xfId="34354"/>
    <cellStyle name="SAPBEXHLevel0 5 3 2" xfId="34355"/>
    <cellStyle name="SAPBEXHLevel0 5 3 2 2" xfId="34356"/>
    <cellStyle name="SAPBEXHLevel0 5 3 3" xfId="34357"/>
    <cellStyle name="SAPBEXHLevel0 5 4" xfId="34358"/>
    <cellStyle name="SAPBEXHLevel0 6" xfId="34359"/>
    <cellStyle name="SAPBEXHLevel0 6 2" xfId="34360"/>
    <cellStyle name="SAPBEXHLevel0 6 2 2" xfId="34361"/>
    <cellStyle name="SAPBEXHLevel0 6 3" xfId="34362"/>
    <cellStyle name="SAPBEXHLevel0 7" xfId="34363"/>
    <cellStyle name="SAPBEXHLevel0X" xfId="34364"/>
    <cellStyle name="SAPBEXHLevel0X 2" xfId="34365"/>
    <cellStyle name="SAPBEXHLevel0X 2 2" xfId="34366"/>
    <cellStyle name="SAPBEXHLevel0X 2 2 2" xfId="34367"/>
    <cellStyle name="SAPBEXHLevel0X 2 2 2 2" xfId="34368"/>
    <cellStyle name="SAPBEXHLevel0X 2 2 2 2 2" xfId="34369"/>
    <cellStyle name="SAPBEXHLevel0X 2 2 2 2 2 2" xfId="34370"/>
    <cellStyle name="SAPBEXHLevel0X 2 2 2 2 3" xfId="34371"/>
    <cellStyle name="SAPBEXHLevel0X 2 2 2 3" xfId="34372"/>
    <cellStyle name="SAPBEXHLevel0X 2 2 2 3 2" xfId="34373"/>
    <cellStyle name="SAPBEXHLevel0X 2 2 2 3 2 2" xfId="34374"/>
    <cellStyle name="SAPBEXHLevel0X 2 2 2 3 3" xfId="34375"/>
    <cellStyle name="SAPBEXHLevel0X 2 2 2 4" xfId="34376"/>
    <cellStyle name="SAPBEXHLevel0X 2 2 3" xfId="34377"/>
    <cellStyle name="SAPBEXHLevel0X 2 2 3 2" xfId="34378"/>
    <cellStyle name="SAPBEXHLevel0X 2 2 3 2 2" xfId="34379"/>
    <cellStyle name="SAPBEXHLevel0X 2 2 3 3" xfId="34380"/>
    <cellStyle name="SAPBEXHLevel0X 2 2 4" xfId="34381"/>
    <cellStyle name="SAPBEXHLevel0X 2 2 4 2" xfId="34382"/>
    <cellStyle name="SAPBEXHLevel0X 2 2 4 2 2" xfId="34383"/>
    <cellStyle name="SAPBEXHLevel0X 2 2 4 3" xfId="34384"/>
    <cellStyle name="SAPBEXHLevel0X 2 2 5" xfId="34385"/>
    <cellStyle name="SAPBEXHLevel0X 2 3" xfId="34386"/>
    <cellStyle name="SAPBEXHLevel0X 2 3 2" xfId="34387"/>
    <cellStyle name="SAPBEXHLevel0X 2 3 2 2" xfId="34388"/>
    <cellStyle name="SAPBEXHLevel0X 2 3 2 2 2" xfId="34389"/>
    <cellStyle name="SAPBEXHLevel0X 2 3 2 3" xfId="34390"/>
    <cellStyle name="SAPBEXHLevel0X 2 3 3" xfId="34391"/>
    <cellStyle name="SAPBEXHLevel0X 2 3 3 2" xfId="34392"/>
    <cellStyle name="SAPBEXHLevel0X 2 3 3 2 2" xfId="34393"/>
    <cellStyle name="SAPBEXHLevel0X 2 3 3 3" xfId="34394"/>
    <cellStyle name="SAPBEXHLevel0X 2 3 4" xfId="34395"/>
    <cellStyle name="SAPBEXHLevel0X 2 4" xfId="34396"/>
    <cellStyle name="SAPBEXHLevel0X 2 4 2" xfId="34397"/>
    <cellStyle name="SAPBEXHLevel0X 2 4 2 2" xfId="34398"/>
    <cellStyle name="SAPBEXHLevel0X 2 4 2 2 2" xfId="34399"/>
    <cellStyle name="SAPBEXHLevel0X 2 4 2 3" xfId="34400"/>
    <cellStyle name="SAPBEXHLevel0X 2 4 3" xfId="34401"/>
    <cellStyle name="SAPBEXHLevel0X 2 4 3 2" xfId="34402"/>
    <cellStyle name="SAPBEXHLevel0X 2 4 3 2 2" xfId="34403"/>
    <cellStyle name="SAPBEXHLevel0X 2 4 3 3" xfId="34404"/>
    <cellStyle name="SAPBEXHLevel0X 2 4 4" xfId="34405"/>
    <cellStyle name="SAPBEXHLevel0X 2 4 4 2" xfId="34406"/>
    <cellStyle name="SAPBEXHLevel0X 2 5 2" xfId="34407"/>
    <cellStyle name="SAPBEXHLevel0X 2 5 2 2" xfId="34408"/>
    <cellStyle name="SAPBEXHLevel0X 2 5 2 2 2" xfId="34409"/>
    <cellStyle name="SAPBEXHLevel0X 2 5 2 3" xfId="34410"/>
    <cellStyle name="SAPBEXHLevel0X 2 5 3" xfId="34411"/>
    <cellStyle name="SAPBEXHLevel0X 2 5 3 2" xfId="34412"/>
    <cellStyle name="SAPBEXHLevel0X 2 5 4" xfId="34413"/>
    <cellStyle name="SAPBEXHLevel0X 2 6" xfId="34414"/>
    <cellStyle name="SAPBEXHLevel0X 2 6 2" xfId="34415"/>
    <cellStyle name="SAPBEXHLevel0X 2 6 2 2" xfId="34416"/>
    <cellStyle name="SAPBEXHLevel0X 2 6 3" xfId="34417"/>
    <cellStyle name="SAPBEXHLevel0X 2 7" xfId="34418"/>
    <cellStyle name="SAPBEXHLevel0X 3" xfId="34419"/>
    <cellStyle name="SAPBEXHLevel0X 3 2" xfId="34420"/>
    <cellStyle name="SAPBEXHLevel0X 3 2 2" xfId="34421"/>
    <cellStyle name="SAPBEXHLevel0X 3 2 2 2" xfId="34422"/>
    <cellStyle name="SAPBEXHLevel0X 3 2 2 2 2" xfId="34423"/>
    <cellStyle name="SAPBEXHLevel0X 3 2 2 3" xfId="34424"/>
    <cellStyle name="SAPBEXHLevel0X 3 2 3" xfId="34425"/>
    <cellStyle name="SAPBEXHLevel0X 3 2 3 2" xfId="34426"/>
    <cellStyle name="SAPBEXHLevel0X 3 2 3 2 2" xfId="34427"/>
    <cellStyle name="SAPBEXHLevel0X 3 2 3 3" xfId="34428"/>
    <cellStyle name="SAPBEXHLevel0X 3 2 4" xfId="34429"/>
    <cellStyle name="SAPBEXHLevel0X 3 3" xfId="34430"/>
    <cellStyle name="SAPBEXHLevel0X 3 3 2" xfId="34431"/>
    <cellStyle name="SAPBEXHLevel0X 3 3 2 2" xfId="34432"/>
    <cellStyle name="SAPBEXHLevel0X 3 3 2 2 2" xfId="34433"/>
    <cellStyle name="SAPBEXHLevel0X 3 3 2 3" xfId="34434"/>
    <cellStyle name="SAPBEXHLevel0X 3 3 3" xfId="34435"/>
    <cellStyle name="SAPBEXHLevel0X 3 3 3 2" xfId="34436"/>
    <cellStyle name="SAPBEXHLevel0X 3 3 3 2 2" xfId="34437"/>
    <cellStyle name="SAPBEXHLevel0X 3 3 3 3" xfId="34438"/>
    <cellStyle name="SAPBEXHLevel0X 3 3 4" xfId="34439"/>
    <cellStyle name="SAPBEXHLevel0X 3 3 4 2" xfId="34440"/>
    <cellStyle name="SAPBEXHLevel0X 3 3 5" xfId="34441"/>
    <cellStyle name="SAPBEXHLevel0X 3 4" xfId="34442"/>
    <cellStyle name="SAPBEXHLevel0X 3 4 2" xfId="34443"/>
    <cellStyle name="SAPBEXHLevel0X 3 4 2 2" xfId="34444"/>
    <cellStyle name="SAPBEXHLevel0X 3 4 2 2 2" xfId="34445"/>
    <cellStyle name="SAPBEXHLevel0X 3 4 2 3" xfId="34446"/>
    <cellStyle name="SAPBEXHLevel0X 3 4 3" xfId="34447"/>
    <cellStyle name="SAPBEXHLevel0X 3 4 3 2" xfId="34448"/>
    <cellStyle name="SAPBEXHLevel0X 3 4 4" xfId="34449"/>
    <cellStyle name="SAPBEXHLevel0X 3 5" xfId="34450"/>
    <cellStyle name="SAPBEXHLevel0X 3 5 2" xfId="34451"/>
    <cellStyle name="SAPBEXHLevel0X 3 5 2 2" xfId="34452"/>
    <cellStyle name="SAPBEXHLevel0X 3 5 3" xfId="34453"/>
    <cellStyle name="SAPBEXHLevel0X 3 6" xfId="34454"/>
    <cellStyle name="SAPBEXHLevel0X 3 6 2" xfId="34455"/>
    <cellStyle name="SAPBEXHLevel0X 3 6 2 2" xfId="34456"/>
    <cellStyle name="SAPBEXHLevel0X 3 6 3" xfId="34457"/>
    <cellStyle name="SAPBEXHLevel0X 3 7" xfId="34458"/>
    <cellStyle name="SAPBEXHLevel0X 4 2" xfId="34459"/>
    <cellStyle name="SAPBEXHLevel0X 4 2 2" xfId="34460"/>
    <cellStyle name="SAPBEXHLevel0X 4 2 2 2" xfId="34461"/>
    <cellStyle name="SAPBEXHLevel0X 4 2 2 2 2" xfId="34462"/>
    <cellStyle name="SAPBEXHLevel0X 4 2 2 3" xfId="34463"/>
    <cellStyle name="SAPBEXHLevel0X 4 2 3" xfId="34464"/>
    <cellStyle name="SAPBEXHLevel0X 4 2 3 2" xfId="34465"/>
    <cellStyle name="SAPBEXHLevel0X 4 2 3 2 2" xfId="34466"/>
    <cellStyle name="SAPBEXHLevel0X 4 2 3 3" xfId="34467"/>
    <cellStyle name="SAPBEXHLevel0X 4 2 4" xfId="34468"/>
    <cellStyle name="SAPBEXHLevel0X 4 3" xfId="34469"/>
    <cellStyle name="SAPBEXHLevel0X 4 3 2" xfId="34470"/>
    <cellStyle name="SAPBEXHLevel0X 4 3 2 2" xfId="34471"/>
    <cellStyle name="SAPBEXHLevel0X 4 3 3" xfId="34472"/>
    <cellStyle name="SAPBEXHLevel0X 4 4" xfId="34473"/>
    <cellStyle name="SAPBEXHLevel0X 4 4 2" xfId="34474"/>
    <cellStyle name="SAPBEXHLevel0X 4 4 2 2" xfId="34475"/>
    <cellStyle name="SAPBEXHLevel0X 4 4 3" xfId="34476"/>
    <cellStyle name="SAPBEXHLevel0X 4 5" xfId="34477"/>
    <cellStyle name="SAPBEXHLevel0X 5" xfId="34478"/>
    <cellStyle name="SAPBEXHLevel0X 5 2" xfId="34479"/>
    <cellStyle name="SAPBEXHLevel0X 5 2 2" xfId="34480"/>
    <cellStyle name="SAPBEXHLevel0X 5 2 2 2" xfId="34481"/>
    <cellStyle name="SAPBEXHLevel0X 5 2 3" xfId="34482"/>
    <cellStyle name="SAPBEXHLevel0X 5 3" xfId="34483"/>
    <cellStyle name="SAPBEXHLevel0X 5 3 2" xfId="34484"/>
    <cellStyle name="SAPBEXHLevel0X 5 3 2 2" xfId="34485"/>
    <cellStyle name="SAPBEXHLevel0X 5 3 3" xfId="34486"/>
    <cellStyle name="SAPBEXHLevel0X 5 4" xfId="34487"/>
    <cellStyle name="SAPBEXHLevel0X 6" xfId="34488"/>
    <cellStyle name="SAPBEXHLevel0X 6 2" xfId="34489"/>
    <cellStyle name="SAPBEXHLevel0X 6 2 2" xfId="34490"/>
    <cellStyle name="SAPBEXHLevel0X 6 3" xfId="34491"/>
    <cellStyle name="SAPBEXHLevel0X 7" xfId="34492"/>
    <cellStyle name="SAPBEXHLevel1 2 2" xfId="34493"/>
    <cellStyle name="SAPBEXHLevel1 2 2 2" xfId="34494"/>
    <cellStyle name="SAPBEXHLevel1 2 2 2 2" xfId="34495"/>
    <cellStyle name="SAPBEXHLevel1 2 2 2 2 2" xfId="34496"/>
    <cellStyle name="SAPBEXHLevel1 2 2 2 2 2 2" xfId="34497"/>
    <cellStyle name="SAPBEXHLevel1 2 2 2 2 3" xfId="34498"/>
    <cellStyle name="SAPBEXHLevel1 2 2 2 3" xfId="34499"/>
    <cellStyle name="SAPBEXHLevel1 2 2 2 3 2" xfId="34500"/>
    <cellStyle name="SAPBEXHLevel1 2 2 2 3 2 2" xfId="34501"/>
    <cellStyle name="SAPBEXHLevel1 2 2 2 3 3" xfId="34502"/>
    <cellStyle name="SAPBEXHLevel1 2 2 2 4" xfId="34503"/>
    <cellStyle name="SAPBEXHLevel1 2 2 3" xfId="34504"/>
    <cellStyle name="SAPBEXHLevel1 2 2 3 2" xfId="34505"/>
    <cellStyle name="SAPBEXHLevel1 2 2 3 2 2" xfId="34506"/>
    <cellStyle name="SAPBEXHLevel1 2 2 3 3" xfId="34507"/>
    <cellStyle name="SAPBEXHLevel1 2 2 4" xfId="34508"/>
    <cellStyle name="SAPBEXHLevel1 2 2 4 2" xfId="34509"/>
    <cellStyle name="SAPBEXHLevel1 2 2 4 2 2" xfId="34510"/>
    <cellStyle name="SAPBEXHLevel1 2 2 4 3" xfId="34511"/>
    <cellStyle name="SAPBEXHLevel1 2 2 5" xfId="34512"/>
    <cellStyle name="SAPBEXHLevel1 2 3" xfId="34513"/>
    <cellStyle name="SAPBEXHLevel1 2 3 2" xfId="34514"/>
    <cellStyle name="SAPBEXHLevel1 2 3 2 2" xfId="34515"/>
    <cellStyle name="SAPBEXHLevel1 2 3 2 2 2" xfId="34516"/>
    <cellStyle name="SAPBEXHLevel1 2 3 2 3" xfId="34517"/>
    <cellStyle name="SAPBEXHLevel1 2 3 3" xfId="34518"/>
    <cellStyle name="SAPBEXHLevel1 2 3 3 2" xfId="34519"/>
    <cellStyle name="SAPBEXHLevel1 2 3 3 2 2" xfId="34520"/>
    <cellStyle name="SAPBEXHLevel1 2 3 3 3" xfId="34521"/>
    <cellStyle name="SAPBEXHLevel1 2 3 4" xfId="34522"/>
    <cellStyle name="SAPBEXHLevel1 2 4" xfId="34523"/>
    <cellStyle name="SAPBEXHLevel1 2 4 2 2" xfId="34524"/>
    <cellStyle name="SAPBEXHLevel1 2 4 2 2 2" xfId="34525"/>
    <cellStyle name="SAPBEXHLevel1 2 4 2 3" xfId="34526"/>
    <cellStyle name="SAPBEXHLevel1 2 4 3" xfId="34527"/>
    <cellStyle name="SAPBEXHLevel1 2 4 3 2" xfId="34528"/>
    <cellStyle name="SAPBEXHLevel1 2 4 3 2 2" xfId="34529"/>
    <cellStyle name="SAPBEXHLevel1 2 4 3 3" xfId="34530"/>
    <cellStyle name="SAPBEXHLevel1 2 4 4" xfId="34531"/>
    <cellStyle name="SAPBEXHLevel1 2 4 4 2" xfId="34532"/>
    <cellStyle name="SAPBEXHLevel1 2 4 5" xfId="34533"/>
    <cellStyle name="SAPBEXHLevel1 2 5" xfId="34534"/>
    <cellStyle name="SAPBEXHLevel1 2 5 2" xfId="34535"/>
    <cellStyle name="SAPBEXHLevel1 2 5 2 2" xfId="34536"/>
    <cellStyle name="SAPBEXHLevel1 2 5 2 3" xfId="34537"/>
    <cellStyle name="SAPBEXHLevel1 2 5 3" xfId="34538"/>
    <cellStyle name="SAPBEXHLevel1 2 5 3 2" xfId="34539"/>
    <cellStyle name="SAPBEXHLevel1 2 5 4" xfId="34540"/>
    <cellStyle name="SAPBEXHLevel1 2 6" xfId="34541"/>
    <cellStyle name="SAPBEXHLevel1 2 6 2" xfId="34542"/>
    <cellStyle name="SAPBEXHLevel1 2 6 2 2" xfId="34543"/>
    <cellStyle name="SAPBEXHLevel1 2 6 3" xfId="34544"/>
    <cellStyle name="SAPBEXHLevel1 2 7" xfId="34545"/>
    <cellStyle name="SAPBEXHLevel1 3" xfId="34546"/>
    <cellStyle name="SAPBEXHLevel1 3 2" xfId="34547"/>
    <cellStyle name="SAPBEXHLevel1 3 2 2" xfId="34548"/>
    <cellStyle name="SAPBEXHLevel1 3 2 2 2" xfId="34549"/>
    <cellStyle name="SAPBEXHLevel1 3 2 2 2 2" xfId="34550"/>
    <cellStyle name="SAPBEXHLevel1 3 2 2 3" xfId="34551"/>
    <cellStyle name="SAPBEXHLevel1 3 2 3" xfId="34552"/>
    <cellStyle name="SAPBEXHLevel1 3 2 3 2" xfId="34553"/>
    <cellStyle name="SAPBEXHLevel1 3 2 3 2 2" xfId="34554"/>
    <cellStyle name="SAPBEXHLevel1 3 2 3 3" xfId="34555"/>
    <cellStyle name="SAPBEXHLevel1 3 2 4" xfId="34556"/>
    <cellStyle name="SAPBEXHLevel1 3 3" xfId="34557"/>
    <cellStyle name="SAPBEXHLevel1 3 3 2" xfId="34558"/>
    <cellStyle name="SAPBEXHLevel1 3 3 2 2" xfId="34559"/>
    <cellStyle name="SAPBEXHLevel1 3 3 2 2 2" xfId="34560"/>
    <cellStyle name="SAPBEXHLevel1 3 3 2 3" xfId="34561"/>
    <cellStyle name="SAPBEXHLevel1 3 3 3" xfId="34562"/>
    <cellStyle name="SAPBEXHLevel1 3 3 3 2" xfId="34563"/>
    <cellStyle name="SAPBEXHLevel1 3 3 3 2 2" xfId="34564"/>
    <cellStyle name="SAPBEXHLevel1 3 3 3 3" xfId="34565"/>
    <cellStyle name="SAPBEXHLevel1 3 3 4" xfId="34566"/>
    <cellStyle name="SAPBEXHLevel1 3 3 4 2" xfId="34567"/>
    <cellStyle name="SAPBEXHLevel1 3 3 5" xfId="34568"/>
    <cellStyle name="SAPBEXHLevel1 3 4" xfId="34569"/>
    <cellStyle name="SAPBEXHLevel1 3 4 2" xfId="34570"/>
    <cellStyle name="SAPBEXHLevel1 3 4 2 2" xfId="34571"/>
    <cellStyle name="SAPBEXHLevel1 3 4 2 2 2" xfId="34572"/>
    <cellStyle name="SAPBEXHLevel1 3 4 2 3" xfId="34573"/>
    <cellStyle name="SAPBEXHLevel1 3 4 3" xfId="34574"/>
    <cellStyle name="SAPBEXHLevel1 3 4 3 2" xfId="34575"/>
    <cellStyle name="SAPBEXHLevel1 3 4 4" xfId="34576"/>
    <cellStyle name="SAPBEXHLevel1 3 5" xfId="34577"/>
    <cellStyle name="SAPBEXHLevel1 3 5 2" xfId="34578"/>
    <cellStyle name="SAPBEXHLevel1 3 5 2 2" xfId="34579"/>
    <cellStyle name="SAPBEXHLevel1 3 5 3" xfId="34580"/>
    <cellStyle name="SAPBEXHLevel1 3 6" xfId="34581"/>
    <cellStyle name="SAPBEXHLevel1 3 6 2" xfId="34582"/>
    <cellStyle name="SAPBEXHLevel1 3 6 2 2" xfId="34583"/>
    <cellStyle name="SAPBEXHLevel1 3 6 3" xfId="34584"/>
    <cellStyle name="SAPBEXHLevel1 3 7" xfId="34585"/>
    <cellStyle name="SAPBEXHLevel1 4" xfId="34586"/>
    <cellStyle name="SAPBEXHLevel1 4 2" xfId="34587"/>
    <cellStyle name="SAPBEXHLevel1 4 2 2" xfId="34588"/>
    <cellStyle name="SAPBEXHLevel1 4 2 2 2" xfId="34589"/>
    <cellStyle name="SAPBEXHLevel1 4 2 2 2 2" xfId="34590"/>
    <cellStyle name="SAPBEXHLevel1 4 2 2 3" xfId="34591"/>
    <cellStyle name="SAPBEXHLevel1 4 2 3" xfId="34592"/>
    <cellStyle name="SAPBEXHLevel1 4 2 3 2" xfId="34593"/>
    <cellStyle name="SAPBEXHLevel1 4 2 3 2 2" xfId="34594"/>
    <cellStyle name="SAPBEXHLevel1 4 2 3 3" xfId="34595"/>
    <cellStyle name="SAPBEXHLevel1 4 2 4" xfId="34596"/>
    <cellStyle name="SAPBEXHLevel1 4 3" xfId="34597"/>
    <cellStyle name="SAPBEXHLevel1 4 3 2" xfId="34598"/>
    <cellStyle name="SAPBEXHLevel1 4 3 2 2" xfId="34599"/>
    <cellStyle name="SAPBEXHLevel1 4 3 3" xfId="34600"/>
    <cellStyle name="SAPBEXHLevel1 4 4" xfId="34601"/>
    <cellStyle name="SAPBEXHLevel1 4 4 2" xfId="34602"/>
    <cellStyle name="SAPBEXHLevel1 4 4 2 2" xfId="34603"/>
    <cellStyle name="SAPBEXHLevel1 4 4 3" xfId="34604"/>
    <cellStyle name="SAPBEXHLevel1 4 5" xfId="34605"/>
    <cellStyle name="SAPBEXHLevel1 5" xfId="34606"/>
    <cellStyle name="SAPBEXHLevel1 5 2" xfId="34607"/>
    <cellStyle name="SAPBEXHLevel1 5 2 2" xfId="34608"/>
    <cellStyle name="SAPBEXHLevel1 5 2 2 2" xfId="34609"/>
    <cellStyle name="SAPBEXHLevel1 5 2 3" xfId="34610"/>
    <cellStyle name="SAPBEXHLevel1 5 3" xfId="34611"/>
    <cellStyle name="SAPBEXHLevel1 5 3 2" xfId="34612"/>
    <cellStyle name="SAPBEXHLevel1 5 3 2 2" xfId="34613"/>
    <cellStyle name="SAPBEXHLevel1 5 3 3" xfId="34614"/>
    <cellStyle name="SAPBEXHLevel1 5 4" xfId="34615"/>
    <cellStyle name="SAPBEXHLevel1 6" xfId="34616"/>
    <cellStyle name="SAPBEXHLevel1 6 2" xfId="34617"/>
    <cellStyle name="SAPBEXHLevel1 6 2 2" xfId="34618"/>
    <cellStyle name="SAPBEXHLevel1 6 3" xfId="34619"/>
    <cellStyle name="SAPBEXHLevel1 7" xfId="34620"/>
    <cellStyle name="SAPBEXHLevel1X" xfId="34621"/>
    <cellStyle name="SAPBEXHLevel1X 2" xfId="34622"/>
    <cellStyle name="SAPBEXHLevel1X 2 2" xfId="34623"/>
    <cellStyle name="SAPBEXHLevel1X 2 2 2" xfId="34624"/>
    <cellStyle name="SAPBEXHLevel1X 2 2 2 2" xfId="34625"/>
    <cellStyle name="SAPBEXHLevel1X 2 2 2 3" xfId="34626"/>
    <cellStyle name="SAPBEXHLevel1X 2 2 2 3 2" xfId="34627"/>
    <cellStyle name="SAPBEXHLevel1X 2 2 2 3 2 2" xfId="34628"/>
    <cellStyle name="SAPBEXHLevel1X 2 2 2 3 3" xfId="34629"/>
    <cellStyle name="SAPBEXHLevel1X 2 2 2 4" xfId="34630"/>
    <cellStyle name="SAPBEXHLevel1X 2 2 3" xfId="34631"/>
    <cellStyle name="SAPBEXHLevel1X 2 2 3 2" xfId="34632"/>
    <cellStyle name="SAPBEXHLevel1X 2 2 3 2 2" xfId="34633"/>
    <cellStyle name="SAPBEXHLevel1X 2 2 3 3" xfId="34634"/>
    <cellStyle name="SAPBEXHLevel1X 2 2 4" xfId="34635"/>
    <cellStyle name="SAPBEXHLevel1X 2 2 4 2" xfId="34636"/>
    <cellStyle name="SAPBEXHLevel1X 2 2 4 2 2" xfId="34637"/>
    <cellStyle name="SAPBEXHLevel1X 2 2 4 3" xfId="34638"/>
    <cellStyle name="SAPBEXHLevel1X 2 2 5" xfId="34639"/>
    <cellStyle name="SAPBEXHLevel1X 2 3" xfId="34640"/>
    <cellStyle name="SAPBEXHLevel1X 2 3 2" xfId="34641"/>
    <cellStyle name="SAPBEXHLevel1X 2 3 2 2" xfId="34642"/>
    <cellStyle name="SAPBEXHLevel1X 2 3 2 2 2" xfId="34643"/>
    <cellStyle name="SAPBEXHLevel1X 2 3 2 3" xfId="34644"/>
    <cellStyle name="SAPBEXHLevel1X 2 3 3" xfId="34645"/>
    <cellStyle name="SAPBEXHLevel1X 2 3 3 2" xfId="34646"/>
    <cellStyle name="SAPBEXHLevel1X 2 3 3 2 2" xfId="34647"/>
    <cellStyle name="SAPBEXHLevel1X 2 3 3 3" xfId="34648"/>
    <cellStyle name="SAPBEXHLevel1X 2 3 4" xfId="34649"/>
    <cellStyle name="SAPBEXHLevel1X 2 4" xfId="34650"/>
    <cellStyle name="SAPBEXHLevel1X 2 4 2" xfId="34651"/>
    <cellStyle name="SAPBEXHLevel1X 2 4 2 2" xfId="34652"/>
    <cellStyle name="SAPBEXHLevel1X 2 4 2 2 2" xfId="34653"/>
    <cellStyle name="SAPBEXHLevel1X 2 4 2 3" xfId="34654"/>
    <cellStyle name="SAPBEXHLevel1X 2 4 3" xfId="34655"/>
    <cellStyle name="SAPBEXHLevel1X 2 4 3 2" xfId="34656"/>
    <cellStyle name="SAPBEXHLevel1X 2 4 3 2 2" xfId="34657"/>
    <cellStyle name="SAPBEXHLevel1X 2 4 3 3" xfId="34658"/>
    <cellStyle name="SAPBEXHLevel1X 2 4 4" xfId="34659"/>
    <cellStyle name="SAPBEXHLevel1X 2 4 4 2" xfId="34660"/>
    <cellStyle name="SAPBEXHLevel1X 2 4 5" xfId="34661"/>
    <cellStyle name="SAPBEXHLevel1X 2 5" xfId="34662"/>
    <cellStyle name="SAPBEXHLevel1X 2 5 2" xfId="34663"/>
    <cellStyle name="SAPBEXHLevel1X 2 5 2 2" xfId="34664"/>
    <cellStyle name="SAPBEXHLevel1X 2 5 2 2 2" xfId="34665"/>
    <cellStyle name="SAPBEXHLevel1X 2 5 2 3" xfId="34666"/>
    <cellStyle name="SAPBEXHLevel1X 2 5 3" xfId="34667"/>
    <cellStyle name="SAPBEXHLevel1X 2 5 3 2" xfId="34668"/>
    <cellStyle name="SAPBEXHLevel1X 2 5 4" xfId="34669"/>
    <cellStyle name="SAPBEXHLevel1X 2 6" xfId="34670"/>
    <cellStyle name="SAPBEXHLevel1X 2 6 2" xfId="34671"/>
    <cellStyle name="SAPBEXHLevel1X 2 6 2 2" xfId="34672"/>
    <cellStyle name="SAPBEXHLevel1X 2 6 3" xfId="34673"/>
    <cellStyle name="SAPBEXHLevel1X 2 7" xfId="34674"/>
    <cellStyle name="SAPBEXHLevel1X 3" xfId="34675"/>
    <cellStyle name="SAPBEXHLevel1X 3 2" xfId="34676"/>
    <cellStyle name="SAPBEXHLevel1X 3 2 2" xfId="34677"/>
    <cellStyle name="SAPBEXHLevel1X 3 2 2 2" xfId="34678"/>
    <cellStyle name="SAPBEXHLevel1X 3 2 2 2 2" xfId="34679"/>
    <cellStyle name="SAPBEXHLevel1X 3 2 2 3" xfId="34680"/>
    <cellStyle name="SAPBEXHLevel1X 3 2 3" xfId="34681"/>
    <cellStyle name="SAPBEXHLevel1X 3 2 3 2" xfId="34682"/>
    <cellStyle name="SAPBEXHLevel1X 3 2 3 2 2" xfId="34683"/>
    <cellStyle name="SAPBEXHLevel1X 3 2 3 3" xfId="34684"/>
    <cellStyle name="SAPBEXHLevel1X 3 2 4" xfId="34685"/>
    <cellStyle name="SAPBEXHLevel1X 3 3" xfId="34686"/>
    <cellStyle name="SAPBEXHLevel1X 3 3 2" xfId="34687"/>
    <cellStyle name="SAPBEXHLevel1X 3 3 2 2" xfId="34688"/>
    <cellStyle name="SAPBEXHLevel1X 3 3 2 2 2" xfId="34689"/>
    <cellStyle name="SAPBEXHLevel1X 3 3 2 3" xfId="34690"/>
    <cellStyle name="SAPBEXHLevel1X 3 3 3" xfId="34691"/>
    <cellStyle name="SAPBEXHLevel1X 3 3 3 2" xfId="34692"/>
    <cellStyle name="SAPBEXHLevel1X 3 3 3 2 2" xfId="34693"/>
    <cellStyle name="SAPBEXHLevel1X 3 3 3 3" xfId="34694"/>
    <cellStyle name="SAPBEXHLevel1X 3 3 4" xfId="34695"/>
    <cellStyle name="SAPBEXHLevel1X 3 3 4 2" xfId="34696"/>
    <cellStyle name="SAPBEXHLevel1X 3 3 5" xfId="34697"/>
    <cellStyle name="SAPBEXHLevel1X 3 4" xfId="34698"/>
    <cellStyle name="SAPBEXHLevel1X 3 4 2" xfId="34699"/>
    <cellStyle name="SAPBEXHLevel1X 3 4 2 2" xfId="34700"/>
    <cellStyle name="SAPBEXHLevel1X 3 4 2 2 2" xfId="34701"/>
    <cellStyle name="SAPBEXHLevel1X 3 4 2 3" xfId="34702"/>
    <cellStyle name="SAPBEXHLevel1X 3 4 3" xfId="34703"/>
    <cellStyle name="SAPBEXHLevel1X 3 4 3 2" xfId="34704"/>
    <cellStyle name="SAPBEXHLevel1X 3 4 4" xfId="34705"/>
    <cellStyle name="SAPBEXHLevel1X 3 5" xfId="34706"/>
    <cellStyle name="SAPBEXHLevel1X 3 5 2" xfId="34707"/>
    <cellStyle name="SAPBEXHLevel1X 3 5 2 2" xfId="34708"/>
    <cellStyle name="SAPBEXHLevel1X 3 5 3" xfId="34709"/>
    <cellStyle name="SAPBEXHLevel1X 3 6" xfId="34710"/>
    <cellStyle name="SAPBEXHLevel1X 3 6 2" xfId="34711"/>
    <cellStyle name="SAPBEXHLevel1X 3 6 2 2" xfId="34712"/>
    <cellStyle name="SAPBEXHLevel1X 3 6 3" xfId="34713"/>
    <cellStyle name="SAPBEXHLevel1X 3 7" xfId="34714"/>
    <cellStyle name="SAPBEXHLevel1X 4 2 2 2 2" xfId="34715"/>
    <cellStyle name="SAPBEXHLevel1X 4 3 2 2" xfId="34716"/>
    <cellStyle name="SAPBEXHLevel1X 4 3 3" xfId="34717"/>
    <cellStyle name="SAPBEXHLevel1X 4 4 2 2" xfId="34718"/>
    <cellStyle name="SAPBEXHLevel1X 4 4 3" xfId="34719"/>
    <cellStyle name="SAPBEXHLevel1X 5 2 2 2" xfId="34720"/>
    <cellStyle name="SAPBEXHLevel1X 5 2 3" xfId="34721"/>
    <cellStyle name="SAPBEXHLevel1X 6 2 2" xfId="34722"/>
    <cellStyle name="SAPBEXHLevel2 2 2 2" xfId="34723"/>
    <cellStyle name="SAPBEXHLevel2 2 2 2 2" xfId="34724"/>
    <cellStyle name="SAPBEXHLevel2 2 2 2 2 2" xfId="34725"/>
    <cellStyle name="SAPBEXHLevel2 2 2 2 2 2 2" xfId="34726"/>
    <cellStyle name="SAPBEXHLevel2 2 2 2 2 3" xfId="34727"/>
    <cellStyle name="SAPBEXHLevel2 2 2 2 3" xfId="34728"/>
    <cellStyle name="SAPBEXHLevel2 2 2 2 3 2" xfId="34729"/>
    <cellStyle name="SAPBEXHLevel2 2 2 2 3 2 2" xfId="34730"/>
    <cellStyle name="SAPBEXHLevel2 2 2 2 3 3" xfId="34731"/>
    <cellStyle name="SAPBEXHLevel2 2 2 2 4" xfId="34732"/>
    <cellStyle name="SAPBEXHLevel2 2 2 3" xfId="34733"/>
    <cellStyle name="SAPBEXHLevel2 2 2 3 2" xfId="34734"/>
    <cellStyle name="SAPBEXHLevel2 2 2 3 2 2" xfId="34735"/>
    <cellStyle name="SAPBEXHLevel2 2 2 3 3" xfId="34736"/>
    <cellStyle name="SAPBEXHLevel2 2 2 4" xfId="34737"/>
    <cellStyle name="SAPBEXHLevel2 2 2 4 2" xfId="34738"/>
    <cellStyle name="SAPBEXHLevel2 2 2 4 2 2" xfId="34739"/>
    <cellStyle name="SAPBEXHLevel2 2 2 4 3" xfId="34740"/>
    <cellStyle name="SAPBEXHLevel2 2 2 5" xfId="34741"/>
    <cellStyle name="SAPBEXHLevel2 2 3" xfId="34742"/>
    <cellStyle name="SAPBEXHLevel2 2 3 2" xfId="34743"/>
    <cellStyle name="SAPBEXHLevel2 2 3 2 2" xfId="34744"/>
    <cellStyle name="SAPBEXHLevel2 2 3 2 2 2" xfId="34745"/>
    <cellStyle name="SAPBEXHLevel2 2 3 2 3" xfId="34746"/>
    <cellStyle name="SAPBEXHLevel2 2 3 3" xfId="34747"/>
    <cellStyle name="SAPBEXHLevel2 2 3 3 2" xfId="34748"/>
    <cellStyle name="SAPBEXHLevel2 2 3 3 2 2" xfId="34749"/>
    <cellStyle name="SAPBEXHLevel2 2 3 3 3" xfId="34750"/>
    <cellStyle name="SAPBEXHLevel2 2 3 4" xfId="34751"/>
    <cellStyle name="SAPBEXHLevel2 2 4" xfId="34752"/>
    <cellStyle name="SAPBEXHLevel2 2 4 2" xfId="34753"/>
    <cellStyle name="SAPBEXHLevel2 2 4 2 2" xfId="34754"/>
    <cellStyle name="SAPBEXHLevel2 2 4 2 2 2" xfId="34755"/>
    <cellStyle name="SAPBEXHLevel2 2 4 2 3" xfId="34756"/>
    <cellStyle name="SAPBEXHLevel2 2 4 3" xfId="34757"/>
    <cellStyle name="SAPBEXHLevel2 2 4 3 2" xfId="34758"/>
    <cellStyle name="SAPBEXHLevel2 2 4 3 2 2" xfId="34759"/>
    <cellStyle name="SAPBEXHLevel2 2 4 3 3" xfId="34760"/>
    <cellStyle name="SAPBEXHLevel2 2 4 4" xfId="34761"/>
    <cellStyle name="SAPBEXHLevel2 2 4 4 2" xfId="34762"/>
    <cellStyle name="SAPBEXHLevel2 2 4 5" xfId="34763"/>
    <cellStyle name="SAPBEXHLevel2 2 5" xfId="34764"/>
    <cellStyle name="SAPBEXHLevel2 2 5 2" xfId="34765"/>
    <cellStyle name="SAPBEXHLevel2 2 5 2 2" xfId="34766"/>
    <cellStyle name="SAPBEXHLevel2 2 5 2 2 2" xfId="34767"/>
    <cellStyle name="SAPBEXHLevel2 2 5 2 3" xfId="34768"/>
    <cellStyle name="SAPBEXHLevel2 2 5 3" xfId="34769"/>
    <cellStyle name="SAPBEXHLevel2 2 5 3 2" xfId="34770"/>
    <cellStyle name="SAPBEXHLevel2 2 5 4" xfId="34771"/>
    <cellStyle name="SAPBEXHLevel2 2 6" xfId="34772"/>
    <cellStyle name="SAPBEXHLevel2 2 6 2" xfId="34773"/>
    <cellStyle name="SAPBEXHLevel2 2 6 2 2" xfId="34774"/>
    <cellStyle name="SAPBEXHLevel2 2 6 3" xfId="34775"/>
    <cellStyle name="SAPBEXHLevel2 2 7" xfId="34776"/>
    <cellStyle name="SAPBEXHLevel2 3 2" xfId="34777"/>
    <cellStyle name="SAPBEXHLevel2 3 2 2" xfId="34778"/>
    <cellStyle name="SAPBEXHLevel2 3 2 2 2" xfId="34779"/>
    <cellStyle name="SAPBEXHLevel2 3 2 2 2 2" xfId="34780"/>
    <cellStyle name="SAPBEXHLevel2 3 2 2 3" xfId="34781"/>
    <cellStyle name="SAPBEXHLevel2 3 2 3" xfId="34782"/>
    <cellStyle name="SAPBEXHLevel2 3 2 3 2" xfId="34783"/>
    <cellStyle name="SAPBEXHLevel2 3 2 3 2 2" xfId="34784"/>
    <cellStyle name="SAPBEXHLevel2 3 2 3 3" xfId="34785"/>
    <cellStyle name="SAPBEXHLevel2 3 2 4" xfId="34786"/>
    <cellStyle name="SAPBEXHLevel2 3 3" xfId="34787"/>
    <cellStyle name="SAPBEXHLevel2 3 3 2" xfId="34788"/>
    <cellStyle name="SAPBEXHLevel2 3 3 2 2" xfId="34789"/>
    <cellStyle name="SAPBEXHLevel2 3 3 2 2 2" xfId="34790"/>
    <cellStyle name="SAPBEXHLevel2 3 3 2 3" xfId="34791"/>
    <cellStyle name="SAPBEXHLevel2 3 3 3" xfId="34792"/>
    <cellStyle name="SAPBEXHLevel2 3 3 3 2" xfId="34793"/>
    <cellStyle name="SAPBEXHLevel2 3 3 3 2 2" xfId="34794"/>
    <cellStyle name="SAPBEXHLevel2 3 3 3 3" xfId="34795"/>
    <cellStyle name="SAPBEXHLevel2 3 3 4" xfId="34796"/>
    <cellStyle name="SAPBEXHLevel2 3 3 4 2" xfId="34797"/>
    <cellStyle name="SAPBEXHLevel2 3 4" xfId="34798"/>
    <cellStyle name="SAPBEXHLevel2 3 4 2" xfId="34799"/>
    <cellStyle name="SAPBEXHLevel2 3 4 2 2" xfId="34800"/>
    <cellStyle name="SAPBEXHLevel2 3 4 2 2 2" xfId="34801"/>
    <cellStyle name="SAPBEXHLevel2 3 4 2 3" xfId="34802"/>
    <cellStyle name="SAPBEXHLevel2 3 4 3" xfId="34803"/>
    <cellStyle name="SAPBEXHLevel2 3 4 3 2" xfId="34804"/>
    <cellStyle name="SAPBEXHLevel2 3 4 4" xfId="34805"/>
    <cellStyle name="SAPBEXHLevel2 3 5" xfId="34806"/>
    <cellStyle name="SAPBEXHLevel2 3 5 2" xfId="34807"/>
    <cellStyle name="SAPBEXHLevel2 3 5 2 2" xfId="34808"/>
    <cellStyle name="SAPBEXHLevel2 3 5 3" xfId="34809"/>
    <cellStyle name="SAPBEXHLevel2 3 6" xfId="34810"/>
    <cellStyle name="SAPBEXHLevel2 3 6 2" xfId="34811"/>
    <cellStyle name="SAPBEXHLevel2 3 6 2 2" xfId="34812"/>
    <cellStyle name="SAPBEXHLevel2 3 6 3" xfId="34813"/>
    <cellStyle name="SAPBEXHLevel2 3 7" xfId="34814"/>
    <cellStyle name="SAPBEXHLevel2 4" xfId="34815"/>
    <cellStyle name="SAPBEXHLevel2 4 2" xfId="34816"/>
    <cellStyle name="SAPBEXHLevel2 4 2 2" xfId="34817"/>
    <cellStyle name="SAPBEXHLevel2 4 2 2 2" xfId="34818"/>
    <cellStyle name="SAPBEXHLevel2 4 2 2 2 2" xfId="34819"/>
    <cellStyle name="SAPBEXHLevel2 4 2 2 3" xfId="34820"/>
    <cellStyle name="SAPBEXHLevel2 4 2 3" xfId="34821"/>
    <cellStyle name="SAPBEXHLevel2 4 2 3 2" xfId="34822"/>
    <cellStyle name="SAPBEXHLevel2 4 2 3 2 2" xfId="34823"/>
    <cellStyle name="SAPBEXHLevel2 4 2 3 3" xfId="34824"/>
    <cellStyle name="SAPBEXHLevel2 4 2 4" xfId="34825"/>
    <cellStyle name="SAPBEXHLevel2 4 3" xfId="34826"/>
    <cellStyle name="SAPBEXHLevel2 4 3 2" xfId="34827"/>
    <cellStyle name="SAPBEXHLevel2 4 3 2 2" xfId="34828"/>
    <cellStyle name="SAPBEXHLevel2 4 3 3" xfId="34829"/>
    <cellStyle name="SAPBEXHLevel2 4 4" xfId="34830"/>
    <cellStyle name="SAPBEXHLevel2 4 4 2" xfId="34831"/>
    <cellStyle name="SAPBEXHLevel2 4 4 2 2" xfId="34832"/>
    <cellStyle name="SAPBEXHLevel2 4 4 3" xfId="34833"/>
    <cellStyle name="SAPBEXHLevel2 4 5" xfId="34834"/>
    <cellStyle name="SAPBEXHLevel2 5" xfId="34835"/>
    <cellStyle name="SAPBEXHLevel2 5 2" xfId="34836"/>
    <cellStyle name="SAPBEXHLevel2 5 2 2" xfId="34837"/>
    <cellStyle name="SAPBEXHLevel2 5 2 2 2" xfId="34838"/>
    <cellStyle name="SAPBEXHLevel2 5 2 3" xfId="34839"/>
    <cellStyle name="SAPBEXHLevel2 5 3" xfId="34840"/>
    <cellStyle name="SAPBEXHLevel2 5 3 2" xfId="34841"/>
    <cellStyle name="SAPBEXHLevel2 5 3 2 2" xfId="34842"/>
    <cellStyle name="SAPBEXHLevel2 5 3 3" xfId="34843"/>
    <cellStyle name="SAPBEXHLevel2 5 4" xfId="34844"/>
    <cellStyle name="SAPBEXHLevel2 6" xfId="34845"/>
    <cellStyle name="SAPBEXHLevel2 6 2" xfId="34846"/>
    <cellStyle name="SAPBEXHLevel2 6 2 2" xfId="34847"/>
    <cellStyle name="SAPBEXHLevel2 6 3" xfId="34848"/>
    <cellStyle name="SAPBEXHLevel2 7" xfId="34849"/>
    <cellStyle name="SAPBEXHLevel2X" xfId="34850"/>
    <cellStyle name="SAPBEXHLevel2X 2" xfId="34851"/>
    <cellStyle name="SAPBEXHLevel2X 2 2" xfId="34852"/>
    <cellStyle name="SAPBEXHLevel2X 2 2 2" xfId="34853"/>
    <cellStyle name="SAPBEXHLevel2X 2 2 2 2" xfId="34854"/>
    <cellStyle name="SAPBEXHLevel2X 2 2 2 2 2" xfId="34855"/>
    <cellStyle name="SAPBEXHLevel2X 2 2 2 3" xfId="34856"/>
    <cellStyle name="SAPBEXHLevel2X 2 2 2 3 2" xfId="34857"/>
    <cellStyle name="SAPBEXHLevel2X 2 2 2 4" xfId="34858"/>
    <cellStyle name="SAPBEXHLevel2X 2 2 3" xfId="34859"/>
    <cellStyle name="SAPBEXHLevel2X 2 2 3 2" xfId="34860"/>
    <cellStyle name="SAPBEXHLevel2X 2 2 3 2 2" xfId="34861"/>
    <cellStyle name="SAPBEXHLevel2X 2 2 3 3" xfId="34862"/>
    <cellStyle name="SAPBEXHLevel2X 2 2 4" xfId="34863"/>
    <cellStyle name="SAPBEXHLevel2X 2 2 4 2" xfId="34864"/>
    <cellStyle name="SAPBEXHLevel2X 2 2 4 2 2" xfId="34865"/>
    <cellStyle name="SAPBEXHLevel2X 2 2 4 3" xfId="34866"/>
    <cellStyle name="SAPBEXHLevel2X 2 2 5" xfId="34867"/>
    <cellStyle name="SAPBEXHLevel2X 2 3" xfId="34868"/>
    <cellStyle name="SAPBEXHLevel2X 2 3 2" xfId="34869"/>
    <cellStyle name="SAPBEXHLevel2X 2 3 2 2" xfId="34870"/>
    <cellStyle name="SAPBEXHLevel2X 2 3 2 2 2" xfId="34871"/>
    <cellStyle name="SAPBEXHLevel2X 2 3 2 3" xfId="34872"/>
    <cellStyle name="SAPBEXHLevel2X 2 3 3" xfId="34873"/>
    <cellStyle name="SAPBEXHLevel2X 2 3 3 2" xfId="34874"/>
    <cellStyle name="SAPBEXHLevel2X 2 3 3 2 2" xfId="34875"/>
    <cellStyle name="SAPBEXHLevel2X 2 3 3 3" xfId="34876"/>
    <cellStyle name="SAPBEXHLevel2X 2 3 4" xfId="34877"/>
    <cellStyle name="SAPBEXHLevel2X 2 4" xfId="34878"/>
    <cellStyle name="SAPBEXHLevel2X 2 4 2" xfId="34879"/>
    <cellStyle name="SAPBEXHLevel2X 2 4 2 2" xfId="34880"/>
    <cellStyle name="SAPBEXHLevel2X 2 4 2 2 2" xfId="34881"/>
    <cellStyle name="SAPBEXHLevel2X 2 4 2 3" xfId="34882"/>
    <cellStyle name="SAPBEXHLevel2X 2 4 3" xfId="34883"/>
    <cellStyle name="SAPBEXHLevel2X 2 4 3 2" xfId="34884"/>
    <cellStyle name="SAPBEXHLevel2X 2 4 3 2 2" xfId="34885"/>
    <cellStyle name="SAPBEXHLevel2X 2 4 3 3" xfId="34886"/>
    <cellStyle name="SAPBEXHLevel2X 2 4 4" xfId="34887"/>
    <cellStyle name="SAPBEXHLevel2X 2 4 4 2" xfId="34888"/>
    <cellStyle name="SAPBEXHLevel2X 2 4 5" xfId="34889"/>
    <cellStyle name="SAPBEXHLevel2X 2 5" xfId="34890"/>
    <cellStyle name="SAPBEXHLevel2X 2 5 2" xfId="34891"/>
    <cellStyle name="SAPBEXHLevel2X 2 5 2 2" xfId="34892"/>
    <cellStyle name="SAPBEXHLevel2X 2 5 2 2 2" xfId="34893"/>
    <cellStyle name="SAPBEXHLevel2X 2 5 2 3" xfId="34894"/>
    <cellStyle name="SAPBEXHLevel2X 2 5 3" xfId="34895"/>
    <cellStyle name="SAPBEXHLevel2X 2 5 3 2" xfId="34896"/>
    <cellStyle name="SAPBEXHLevel2X 2 5 4" xfId="34897"/>
    <cellStyle name="SAPBEXHLevel2X 2 6" xfId="34898"/>
    <cellStyle name="SAPBEXHLevel2X 2 6 2" xfId="34899"/>
    <cellStyle name="SAPBEXHLevel2X 2 6 2 2" xfId="34900"/>
    <cellStyle name="SAPBEXHLevel2X 2 6 3" xfId="34901"/>
    <cellStyle name="SAPBEXHLevel2X 2 7" xfId="34902"/>
    <cellStyle name="SAPBEXHLevel2X 3" xfId="34903"/>
    <cellStyle name="SAPBEXHLevel2X 3 2" xfId="34904"/>
    <cellStyle name="SAPBEXHLevel2X 3 2 2" xfId="34905"/>
    <cellStyle name="SAPBEXHLevel2X 3 2 2 2" xfId="34906"/>
    <cellStyle name="SAPBEXHLevel2X 3 2 2 2 2" xfId="34907"/>
    <cellStyle name="SAPBEXHLevel2X 3 2 2 3" xfId="34908"/>
    <cellStyle name="SAPBEXHLevel2X 3 2 3" xfId="34909"/>
    <cellStyle name="SAPBEXHLevel2X 3 2 3 2" xfId="34910"/>
    <cellStyle name="SAPBEXHLevel2X 3 2 3 2 2" xfId="34911"/>
    <cellStyle name="SAPBEXHLevel2X 3 2 3 3" xfId="34912"/>
    <cellStyle name="SAPBEXHLevel2X 3 2 4" xfId="34913"/>
    <cellStyle name="SAPBEXHLevel2X 3 3" xfId="34914"/>
    <cellStyle name="SAPBEXHLevel2X 3 3 2" xfId="34915"/>
    <cellStyle name="SAPBEXHLevel2X 3 3 2 2" xfId="34916"/>
    <cellStyle name="SAPBEXHLevel2X 3 3 2 2 2" xfId="34917"/>
    <cellStyle name="SAPBEXHLevel2X 3 3 2 3" xfId="34918"/>
    <cellStyle name="SAPBEXHLevel2X 3 3 3" xfId="34919"/>
    <cellStyle name="SAPBEXHLevel2X 3 3 3 2" xfId="34920"/>
    <cellStyle name="SAPBEXHLevel2X 3 3 3 2 2" xfId="34921"/>
    <cellStyle name="SAPBEXHLevel2X 3 3 3 3" xfId="34922"/>
    <cellStyle name="SAPBEXHLevel2X 3 3 4" xfId="34923"/>
    <cellStyle name="SAPBEXHLevel2X 3 3 4 2" xfId="34924"/>
    <cellStyle name="SAPBEXHLevel2X 3 3 5" xfId="34925"/>
    <cellStyle name="SAPBEXHLevel2X 3 4" xfId="34926"/>
    <cellStyle name="SAPBEXHLevel2X 3 4 2" xfId="34927"/>
    <cellStyle name="SAPBEXHLevel2X 3 4 2 2" xfId="34928"/>
    <cellStyle name="SAPBEXHLevel2X 3 4 2 2 2" xfId="34929"/>
    <cellStyle name="SAPBEXHLevel2X 3 4 2 3" xfId="34930"/>
    <cellStyle name="SAPBEXHLevel2X 3 4 3" xfId="34931"/>
    <cellStyle name="SAPBEXHLevel2X 3 4 3 2" xfId="34932"/>
    <cellStyle name="SAPBEXHLevel2X 3 4 4" xfId="34933"/>
    <cellStyle name="SAPBEXHLevel2X 3 5" xfId="34934"/>
    <cellStyle name="SAPBEXHLevel2X 3 5 2" xfId="34935"/>
    <cellStyle name="SAPBEXHLevel2X 3 5 2 2" xfId="34936"/>
    <cellStyle name="SAPBEXHLevel2X 3 5 3" xfId="34937"/>
    <cellStyle name="SAPBEXHLevel2X 3 6" xfId="34938"/>
    <cellStyle name="SAPBEXHLevel2X 3 6 2" xfId="34939"/>
    <cellStyle name="SAPBEXHLevel2X 3 6 2 2" xfId="34940"/>
    <cellStyle name="SAPBEXHLevel2X 3 6 3" xfId="34941"/>
    <cellStyle name="SAPBEXHLevel2X 3 7" xfId="34942"/>
    <cellStyle name="SAPBEXHLevel2X 4" xfId="34943"/>
    <cellStyle name="SAPBEXHLevel2X 4 2" xfId="34944"/>
    <cellStyle name="SAPBEXHLevel2X 4 2 2" xfId="34945"/>
    <cellStyle name="SAPBEXHLevel2X 4 2 2 2" xfId="34946"/>
    <cellStyle name="SAPBEXHLevel2X 4 2 2 2 2" xfId="34947"/>
    <cellStyle name="SAPBEXHLevel2X 4 2 2 3" xfId="34948"/>
    <cellStyle name="SAPBEXHLevel2X 4 2 3" xfId="34949"/>
    <cellStyle name="SAPBEXHLevel2X 4 2 3 2" xfId="34950"/>
    <cellStyle name="SAPBEXHLevel2X 4 2 3 2 2" xfId="34951"/>
    <cellStyle name="SAPBEXHLevel2X 4 2 3 3" xfId="34952"/>
    <cellStyle name="SAPBEXHLevel2X 4 2 4" xfId="34953"/>
    <cellStyle name="SAPBEXHLevel2X 4 3" xfId="34954"/>
    <cellStyle name="SAPBEXHLevel2X 4 3 2" xfId="34955"/>
    <cellStyle name="SAPBEXHLevel2X 4 3 2 2" xfId="34956"/>
    <cellStyle name="SAPBEXHLevel2X 4 3 3" xfId="34957"/>
    <cellStyle name="SAPBEXHLevel2X 4 4" xfId="34958"/>
    <cellStyle name="常规 2 2 5 4" xfId="34959"/>
    <cellStyle name="SAPBEXHLevel2X 4 4 2 2" xfId="34960"/>
    <cellStyle name="SAPBEXHLevel2X 4 4 3" xfId="34961"/>
    <cellStyle name="SAPBEXHLevel2X 4 5" xfId="34962"/>
    <cellStyle name="SAPBEXHLevel2X 5" xfId="34963"/>
    <cellStyle name="SAPBEXHLevel2X 5 2" xfId="34964"/>
    <cellStyle name="SAPBEXHLevel2X 5 2 2" xfId="34965"/>
    <cellStyle name="SAPBEXHLevel2X 5 2 2 2" xfId="34966"/>
    <cellStyle name="SAPBEXHLevel2X 5 2 3" xfId="34967"/>
    <cellStyle name="SAPBEXHLevel2X 5 3" xfId="34968"/>
    <cellStyle name="SAPBEXHLevel2X 5 3 2" xfId="34969"/>
    <cellStyle name="SAPBEXHLevel2X 5 3 2 2" xfId="34970"/>
    <cellStyle name="SAPBEXHLevel2X 5 3 3" xfId="34971"/>
    <cellStyle name="SAPBEXHLevel2X 5 4" xfId="34972"/>
    <cellStyle name="SAPBEXHLevel2X 6" xfId="34973"/>
    <cellStyle name="SAPBEXHLevel2X 6 2" xfId="34974"/>
    <cellStyle name="SAPBEXHLevel2X 6 2 2" xfId="34975"/>
    <cellStyle name="SAPBEXHLevel2X 6 3" xfId="34976"/>
    <cellStyle name="SAPBEXHLevel2X 7" xfId="34977"/>
    <cellStyle name="SAPBEXHLevel3 2" xfId="34978"/>
    <cellStyle name="SAPBEXHLevel3 2 2" xfId="34979"/>
    <cellStyle name="SAPBEXHLevel3 2 2 2" xfId="34980"/>
    <cellStyle name="SAPBEXHLevel3 2 2 2 2" xfId="34981"/>
    <cellStyle name="SAPBEXHLevel3 2 2 2 2 2 2" xfId="34982"/>
    <cellStyle name="SAPBEXHLevel3 2 2 2 2 3" xfId="34983"/>
    <cellStyle name="SAPBEXHLevel3 2 2 2 3" xfId="34984"/>
    <cellStyle name="SAPBEXHLevel3 2 2 2 3 2" xfId="34985"/>
    <cellStyle name="SAPBEXHLevel3 2 2 2 3 2 2" xfId="34986"/>
    <cellStyle name="SAPBEXHLevel3 2 2 2 3 3" xfId="34987"/>
    <cellStyle name="SAPBEXHLevel3 2 2 2 4" xfId="34988"/>
    <cellStyle name="SAPBEXHLevel3 2 2 3" xfId="34989"/>
    <cellStyle name="SAPBEXHLevel3 2 2 3 2" xfId="34990"/>
    <cellStyle name="SAPBEXHLevel3 2 2 3 2 2" xfId="34991"/>
    <cellStyle name="SAPBEXHLevel3 2 2 3 3" xfId="34992"/>
    <cellStyle name="SAPBEXHLevel3 2 2 4 2" xfId="34993"/>
    <cellStyle name="SAPBEXHLevel3 2 2 4 2 2" xfId="34994"/>
    <cellStyle name="SAPBEXHLevel3 2 2 4 3" xfId="34995"/>
    <cellStyle name="SAPBEXHLevel3 2 2 5" xfId="34996"/>
    <cellStyle name="SAPBEXHLevel3 2 3" xfId="34997"/>
    <cellStyle name="SAPBEXHLevel3 2 3 2" xfId="34998"/>
    <cellStyle name="SAPBEXHLevel3 2 3 2 2" xfId="34999"/>
    <cellStyle name="SAPBEXHLevel3 2 3 2 3" xfId="35000"/>
    <cellStyle name="SAPBEXHLevel3 2 3 3" xfId="35001"/>
    <cellStyle name="SAPBEXHLevel3 2 3 3 2" xfId="35002"/>
    <cellStyle name="SAPBEXHLevel3 2 3 3 2 2" xfId="35003"/>
    <cellStyle name="SAPBEXHLevel3 2 3 3 3" xfId="35004"/>
    <cellStyle name="SAPBEXHLevel3 2 4" xfId="35005"/>
    <cellStyle name="SAPBEXHLevel3 2 4 2" xfId="35006"/>
    <cellStyle name="SAPBEXHLevel3 2 4 2 2" xfId="35007"/>
    <cellStyle name="SAPBEXHLevel3 2 4 2 3" xfId="35008"/>
    <cellStyle name="SAPBEXHLevel3 2 4 3 2 2" xfId="35009"/>
    <cellStyle name="SAPBEXHLevel3 2 4 3 3" xfId="35010"/>
    <cellStyle name="SAPBEXHLevel3 2 5" xfId="35011"/>
    <cellStyle name="SAPBEXHLevel3 2 5 2" xfId="35012"/>
    <cellStyle name="SAPBEXHLevel3 2 5 2 2" xfId="35013"/>
    <cellStyle name="SAPBEXHLevel3 2 5 2 2 2" xfId="35014"/>
    <cellStyle name="SAPBEXHLevel3 2 5 2 3" xfId="35015"/>
    <cellStyle name="SAPBEXHLevel3 2 5 3 2" xfId="35016"/>
    <cellStyle name="SAPBEXHLevel3 2 5 4" xfId="35017"/>
    <cellStyle name="SAPBEXHLevel3 2 6" xfId="35018"/>
    <cellStyle name="SAPBEXHLevel3 2 6 2" xfId="35019"/>
    <cellStyle name="SAPBEXHLevel3 2 6 2 2" xfId="35020"/>
    <cellStyle name="SAPBEXHLevel3 2 7" xfId="35021"/>
    <cellStyle name="SAPBEXHLevel3 3 2" xfId="35022"/>
    <cellStyle name="SAPBEXHLevel3 3 2 2" xfId="35023"/>
    <cellStyle name="SAPBEXHLevel3 3 2 2 3" xfId="35024"/>
    <cellStyle name="SAPBEXHLevel3 3 2 3" xfId="35025"/>
    <cellStyle name="SAPBEXHLevel3 3 2 3 2" xfId="35026"/>
    <cellStyle name="SAPBEXHLevel3 3 2 3 2 2" xfId="35027"/>
    <cellStyle name="SAPBEXHLevel3 3 2 3 3" xfId="35028"/>
    <cellStyle name="SAPBEXHLevel3 3 2 4" xfId="35029"/>
    <cellStyle name="SAPBEXHLevel3 3 3" xfId="35030"/>
    <cellStyle name="Warning Text 12" xfId="35031"/>
    <cellStyle name="SAPBEXHLevel3 3 3 2" xfId="35032"/>
    <cellStyle name="SAPBEXHLevel3 3 3 2 2" xfId="35033"/>
    <cellStyle name="SAPBEXHLevel3 3 3 2 2 2" xfId="35034"/>
    <cellStyle name="SAPBEXHLevel3 3 3 2 3" xfId="35035"/>
    <cellStyle name="Warning Text 13" xfId="35036"/>
    <cellStyle name="SAPBEXHLevel3 3 3 3" xfId="35037"/>
    <cellStyle name="SAPBEXHLevel3 3 3 3 2" xfId="35038"/>
    <cellStyle name="SAPBEXHLevel3 3 3 3 2 2" xfId="35039"/>
    <cellStyle name="SAPBEXHLevel3 3 3 3 3" xfId="35040"/>
    <cellStyle name="Warning Text 14" xfId="35041"/>
    <cellStyle name="SAPBEXHLevel3 3 3 4" xfId="35042"/>
    <cellStyle name="SAPBEXHLevel3 3 3 4 2" xfId="35043"/>
    <cellStyle name="Warning Text 20" xfId="35044"/>
    <cellStyle name="Warning Text 15" xfId="35045"/>
    <cellStyle name="SAPBEXHLevel3 3 3 5" xfId="35046"/>
    <cellStyle name="SAPBEXHLevel3 3 4" xfId="35047"/>
    <cellStyle name="SAPBEXHLevel3 3 4 2" xfId="35048"/>
    <cellStyle name="SAPBEXHLevel3 3 4 2 2" xfId="35049"/>
    <cellStyle name="SAPBEXHLevel3 3 4 2 2 2" xfId="35050"/>
    <cellStyle name="SAPBEXHLevel3 3 4 2 3" xfId="35051"/>
    <cellStyle name="SAPBEXHLevel3 3 4 3 2" xfId="35052"/>
    <cellStyle name="SAPBEXHLevel3 3 4 4" xfId="35053"/>
    <cellStyle name="SAPBEXHLevel3 3 5" xfId="35054"/>
    <cellStyle name="SAPBEXHLevel3 3 5 2" xfId="35055"/>
    <cellStyle name="SAPBEXHLevel3 3 5 2 2" xfId="35056"/>
    <cellStyle name="SAPBEXHLevel3 3 6" xfId="35057"/>
    <cellStyle name="SAPBEXHLevel3 3 6 2" xfId="35058"/>
    <cellStyle name="SAPBEXHLevel3 3 6 2 2" xfId="35059"/>
    <cellStyle name="SAPBEXHLevel3 3 6 3" xfId="35060"/>
    <cellStyle name="SAPBEXHLevel3 3 7" xfId="35061"/>
    <cellStyle name="SAPBEXHLevel3 4 2" xfId="35062"/>
    <cellStyle name="SAPBEXHLevel3 4 2 2" xfId="35063"/>
    <cellStyle name="SAPBEXHLevel3 4 2 2 2" xfId="35064"/>
    <cellStyle name="SAPBEXHLevel3 4 2 2 2 2" xfId="35065"/>
    <cellStyle name="SAPBEXHLevel3 4 2 2 3" xfId="35066"/>
    <cellStyle name="SAPBEXHLevel3 4 2 3" xfId="35067"/>
    <cellStyle name="SAPBEXHLevel3 4 2 3 2 2" xfId="35068"/>
    <cellStyle name="SAPBEXHLevel3 4 2 4" xfId="35069"/>
    <cellStyle name="SAPBEXHLevel3 4 3" xfId="35070"/>
    <cellStyle name="SAPBEXHLevel3 4 3 2" xfId="35071"/>
    <cellStyle name="SAPBEXHLevel3 4 3 2 2" xfId="35072"/>
    <cellStyle name="SAPBEXHLevel3 4 3 3" xfId="35073"/>
    <cellStyle name="SAPBEXHLevel3 4 4" xfId="35074"/>
    <cellStyle name="SAPBEXHLevel3 4 4 2" xfId="35075"/>
    <cellStyle name="SAPBEXHLevel3 4 4 2 2" xfId="35076"/>
    <cellStyle name="SAPBEXHLevel3 4 4 3" xfId="35077"/>
    <cellStyle name="SAPBEXHLevel3 4 5" xfId="35078"/>
    <cellStyle name="SAPBEXHLevel3 5" xfId="35079"/>
    <cellStyle name="SAPBEXHLevel3 5 2" xfId="35080"/>
    <cellStyle name="SAPBEXHLevel3 5 2 2" xfId="35081"/>
    <cellStyle name="SAPBEXHLevel3 5 2 2 2" xfId="35082"/>
    <cellStyle name="SAPBEXHLevel3 5 2 3" xfId="35083"/>
    <cellStyle name="SAPBEXHLevel3 5 3" xfId="35084"/>
    <cellStyle name="SAPBEXHLevel3 5 3 2" xfId="35085"/>
    <cellStyle name="SAPBEXHLevel3 5 3 2 2" xfId="35086"/>
    <cellStyle name="SAPBEXHLevel3 5 3 3" xfId="35087"/>
    <cellStyle name="SAPBEXHLevel3 5 4" xfId="35088"/>
    <cellStyle name="SAPBEXHLevel3 6" xfId="35089"/>
    <cellStyle name="SAPBEXHLevel3 6 2" xfId="35090"/>
    <cellStyle name="SAPBEXHLevel3 6 2 2" xfId="35091"/>
    <cellStyle name="SAPBEXHLevel3 6 3" xfId="35092"/>
    <cellStyle name="SAPBEXHLevel3 7" xfId="35093"/>
    <cellStyle name="SAPBEXHLevel3X 2 2 2 2" xfId="35094"/>
    <cellStyle name="SAPBEXHLevel3X 2 2 2 2 2" xfId="35095"/>
    <cellStyle name="SAPBEXHLevel3X 2 2 2 2 2 2" xfId="35096"/>
    <cellStyle name="SAPBEXHLevel3X 2 2 2 2 3" xfId="35097"/>
    <cellStyle name="SAPBEXHLevel3X 2 2 2 3" xfId="35098"/>
    <cellStyle name="SAPBEXHLevel3X 2 2 2 3 2" xfId="35099"/>
    <cellStyle name="SAPBEXHLevel3X 2 2 2 3 2 2" xfId="35100"/>
    <cellStyle name="SAPBEXHLevel3X 2 2 2 3 3" xfId="35101"/>
    <cellStyle name="SAPBEXHLevel3X 2 2 2 4" xfId="35102"/>
    <cellStyle name="SAPBEXHLevel3X 2 2 3 2" xfId="35103"/>
    <cellStyle name="SAPBEXHLevel3X 2 2 3 2 2" xfId="35104"/>
    <cellStyle name="SAPBEXHLevel3X 2 2 3 3" xfId="35105"/>
    <cellStyle name="SAPBEXHLevel3X 2 2 4 2" xfId="35106"/>
    <cellStyle name="SAPBEXHLevel3X 2 2 4 2 2" xfId="35107"/>
    <cellStyle name="SAPBEXHLevel3X 2 2 4 3" xfId="35108"/>
    <cellStyle name="SAPBEXHLevel3X 2 3" xfId="35109"/>
    <cellStyle name="SAPBEXHLevel3X 2 3 2" xfId="35110"/>
    <cellStyle name="SAPBEXHLevel3X 2 3 2 2" xfId="35111"/>
    <cellStyle name="SAPBEXHLevel3X 2 3 2 2 2" xfId="35112"/>
    <cellStyle name="SAPBEXHLevel3X 2 3 2 3" xfId="35113"/>
    <cellStyle name="SAPBEXHLevel3X 2 3 3" xfId="35114"/>
    <cellStyle name="SAPBEXHLevel3X 2 3 3 2" xfId="35115"/>
    <cellStyle name="SAPBEXHLevel3X 2 3 3 2 2" xfId="35116"/>
    <cellStyle name="SAPBEXHLevel3X 2 3 3 3" xfId="35117"/>
    <cellStyle name="SAPBEXHLevel3X 2 3 4" xfId="35118"/>
    <cellStyle name="SAPBEXHLevel3X 2 4" xfId="35119"/>
    <cellStyle name="SAPBEXHLevel3X 2 4 2" xfId="35120"/>
    <cellStyle name="SAPBEXHLevel3X 2 4 2 2" xfId="35121"/>
    <cellStyle name="SAPBEXHLevel3X 2 4 2 2 2" xfId="35122"/>
    <cellStyle name="SAPBEXHLevel3X 2 4 2 3" xfId="35123"/>
    <cellStyle name="SAPBEXHLevel3X 2 4 3" xfId="35124"/>
    <cellStyle name="SAPBEXHLevel3X 2 4 3 2" xfId="35125"/>
    <cellStyle name="SAPBEXHLevel3X 2 4 3 2 2" xfId="35126"/>
    <cellStyle name="SAPBEXHLevel3X 2 4 3 3" xfId="35127"/>
    <cellStyle name="SAPBEXHLevel3X 2 4 4" xfId="35128"/>
    <cellStyle name="SAPBEXHLevel3X 2 4 4 2" xfId="35129"/>
    <cellStyle name="SAPBEXHLevel3X 2 4 5" xfId="35130"/>
    <cellStyle name="SAPBEXHLevel3X 2 5" xfId="35131"/>
    <cellStyle name="SAPBEXHLevel3X 2 5 2" xfId="35132"/>
    <cellStyle name="SAPBEXHLevel3X 2 5 2 2" xfId="35133"/>
    <cellStyle name="SAPBEXHLevel3X 2 5 2 2 2" xfId="35134"/>
    <cellStyle name="SAPBEXHLevel3X 2 5 2 3" xfId="35135"/>
    <cellStyle name="SAPBEXHLevel3X 2 5 3" xfId="35136"/>
    <cellStyle name="SAPBEXHLevel3X 2 5 3 2" xfId="35137"/>
    <cellStyle name="SAPBEXHLevel3X 2 5 4" xfId="35138"/>
    <cellStyle name="SAPBEXHLevel3X 2 6" xfId="35139"/>
    <cellStyle name="SAPBEXHLevel3X 2 6 2" xfId="35140"/>
    <cellStyle name="SAPBEXHLevel3X 2 6 2 2" xfId="35141"/>
    <cellStyle name="SAPBEXHLevel3X 2 6 3" xfId="35142"/>
    <cellStyle name="SAPBEXHLevel3X 2 7" xfId="35143"/>
    <cellStyle name="SAPBEXHLevel3X 3 2 2" xfId="35144"/>
    <cellStyle name="SAPBEXHLevel3X 3 2 2 2" xfId="35145"/>
    <cellStyle name="SAPBEXHLevel3X 3 2 2 2 2" xfId="35146"/>
    <cellStyle name="SAPBEXHLevel3X 3 2 2 3" xfId="35147"/>
    <cellStyle name="SAPBEXHLevel3X 3 2 3" xfId="35148"/>
    <cellStyle name="SAPBEXHLevel3X 3 2 3 2" xfId="35149"/>
    <cellStyle name="SAPBEXHLevel3X 3 2 3 2 2" xfId="35150"/>
    <cellStyle name="SAPBEXHLevel3X 3 2 3 3" xfId="35151"/>
    <cellStyle name="SAPBEXHLevel3X 3 2 4" xfId="35152"/>
    <cellStyle name="SAPBEXHLevel3X 3 3 2" xfId="35153"/>
    <cellStyle name="SAPBEXHLevel3X 3 3 2 2" xfId="35154"/>
    <cellStyle name="SAPBEXHLevel3X 3 3 2 2 2" xfId="35155"/>
    <cellStyle name="SAPBEXHLevel3X 3 3 2 3" xfId="35156"/>
    <cellStyle name="SAPBEXHLevel3X 3 3 3" xfId="35157"/>
    <cellStyle name="SAPBEXHLevel3X 3 3 3 2" xfId="35158"/>
    <cellStyle name="SAPBEXHLevel3X 3 3 3 2 2" xfId="35159"/>
    <cellStyle name="SAPBEXHLevel3X 3 3 3 3" xfId="35160"/>
    <cellStyle name="SAPBEXHLevel3X 3 3 4" xfId="35161"/>
    <cellStyle name="SAPBEXHLevel3X 3 3 4 2" xfId="35162"/>
    <cellStyle name="SAPBEXHLevel3X 3 3 5" xfId="35163"/>
    <cellStyle name="SAPBEXHLevel3X 3 4" xfId="35164"/>
    <cellStyle name="SAPBEXHLevel3X 3 4 2" xfId="35165"/>
    <cellStyle name="SAPBEXHLevel3X 3 4 2 2" xfId="35166"/>
    <cellStyle name="SAPBEXHLevel3X 3 4 2 2 2" xfId="35167"/>
    <cellStyle name="SAPBEXHLevel3X 3 4 2 3" xfId="35168"/>
    <cellStyle name="SAPBEXHLevel3X 3 4 3" xfId="35169"/>
    <cellStyle name="SAPBEXHLevel3X 3 4 3 2" xfId="35170"/>
    <cellStyle name="SAPBEXHLevel3X 3 4 4" xfId="35171"/>
    <cellStyle name="SAPBEXHLevel3X 3 5" xfId="35172"/>
    <cellStyle name="SAPBEXHLevel3X 3 5 2" xfId="35173"/>
    <cellStyle name="SAPBEXHLevel3X 3 5 2 2" xfId="35174"/>
    <cellStyle name="SAPBEXHLevel3X 3 5 3" xfId="35175"/>
    <cellStyle name="SAPBEXHLevel3X 3 6" xfId="35176"/>
    <cellStyle name="SAPBEXHLevel3X 3 6 2" xfId="35177"/>
    <cellStyle name="SAPBEXHLevel3X 3 6 2 2" xfId="35178"/>
    <cellStyle name="SAPBEXHLevel3X 3 6 3" xfId="35179"/>
    <cellStyle name="SAPBEXHLevel3X 3 7" xfId="35180"/>
    <cellStyle name="SAPBEXHLevel3X 4 2" xfId="35181"/>
    <cellStyle name="SAPBEXHLevel3X 4 2 2" xfId="35182"/>
    <cellStyle name="SAPBEXHLevel3X 4 2 2 2" xfId="35183"/>
    <cellStyle name="SAPBEXHLevel3X 4 2 2 2 2" xfId="35184"/>
    <cellStyle name="SAPBEXHLevel3X 4 2 2 3" xfId="35185"/>
    <cellStyle name="SAPBEXHLevel3X 4 2 3 2" xfId="35186"/>
    <cellStyle name="SAPBEXHLevel3X 4 2 3 2 2" xfId="35187"/>
    <cellStyle name="SAPBEXHLevel3X 4 2 3 3" xfId="35188"/>
    <cellStyle name="SAPBEXHLevel3X 4 2 4" xfId="35189"/>
    <cellStyle name="SAPBEXHLevel3X 4 3" xfId="35190"/>
    <cellStyle name="SAPBEXHLevel3X 4 3 2" xfId="35191"/>
    <cellStyle name="SAPBEXHLevel3X 4 3 2 2" xfId="35192"/>
    <cellStyle name="SAPBEXHLevel3X 4 3 3" xfId="35193"/>
    <cellStyle name="SAPBEXHLevel3X 4 4" xfId="35194"/>
    <cellStyle name="SAPBEXHLevel3X 4 4 2" xfId="35195"/>
    <cellStyle name="SAPBEXHLevel3X 4 4 2 2" xfId="35196"/>
    <cellStyle name="SAPBEXHLevel3X 4 4 3" xfId="35197"/>
    <cellStyle name="SAPBEXHLevel3X 4 5" xfId="35198"/>
    <cellStyle name="SAPBEXHLevel3X 5" xfId="35199"/>
    <cellStyle name="SAPBEXHLevel3X 5 2" xfId="35200"/>
    <cellStyle name="SAPBEXHLevel3X 5 2 2" xfId="35201"/>
    <cellStyle name="SAPBEXHLevel3X 5 2 2 2" xfId="35202"/>
    <cellStyle name="SAPBEXHLevel3X 5 2 3" xfId="35203"/>
    <cellStyle name="SAPBEXHLevel3X 6" xfId="35204"/>
    <cellStyle name="SAPBEXHLevel3X 6 2" xfId="35205"/>
    <cellStyle name="SAPBEXHLevel3X 6 2 2" xfId="35206"/>
    <cellStyle name="SAPBEXHLevel3X 7" xfId="35207"/>
    <cellStyle name="SAPBEXinputData" xfId="35208"/>
    <cellStyle name="SAPBEXItemHeader" xfId="35209"/>
    <cellStyle name="SAPBEXItemHeader 2" xfId="35210"/>
    <cellStyle name="SAPBEXItemHeader 2 2" xfId="35211"/>
    <cellStyle name="SAPBEXItemHeader 2 2 2" xfId="35212"/>
    <cellStyle name="SAPBEXItemHeader 2 2 2 2" xfId="35213"/>
    <cellStyle name="SAPBEXItemHeader 2 2 2 2 2" xfId="35214"/>
    <cellStyle name="SAPBEXItemHeader 2 2 2 3" xfId="35215"/>
    <cellStyle name="SAPBEXItemHeader 2 2 3" xfId="35216"/>
    <cellStyle name="SAPBEXItemHeader 2 2 3 2" xfId="35217"/>
    <cellStyle name="SAPBEXItemHeader 2 2 4" xfId="35218"/>
    <cellStyle name="SAPBEXItemHeader 2 3" xfId="35219"/>
    <cellStyle name="SAPBEXItemHeader 2 3 2" xfId="35220"/>
    <cellStyle name="SAPBEXItemHeader 2 3 2 2" xfId="35221"/>
    <cellStyle name="SAPBEXItemHeader 2 3 3" xfId="35222"/>
    <cellStyle name="SAPBEXItemHeader 2 4" xfId="35223"/>
    <cellStyle name="SAPBEXItemHeader 2 4 2" xfId="35224"/>
    <cellStyle name="SAPBEXItemHeader 2 5" xfId="35225"/>
    <cellStyle name="SAPBEXItemHeader 3" xfId="35226"/>
    <cellStyle name="SAPBEXItemHeader 3 2" xfId="35227"/>
    <cellStyle name="SAPBEXItemHeader 3 2 2" xfId="35228"/>
    <cellStyle name="SAPBEXItemHeader 3 2 2 2" xfId="35229"/>
    <cellStyle name="SAPBEXItemHeader 3 2 2 2 2" xfId="35230"/>
    <cellStyle name="SAPBEXItemHeader 3 2 2 3" xfId="35231"/>
    <cellStyle name="SAPBEXItemHeader 3 2 3" xfId="35232"/>
    <cellStyle name="SAPBEXItemHeader 3 2 3 2" xfId="35233"/>
    <cellStyle name="SAPBEXItemHeader 3 2 4" xfId="35234"/>
    <cellStyle name="SAPBEXItemHeader 3 3" xfId="35235"/>
    <cellStyle name="SAPBEXItemHeader 3 3 2" xfId="35236"/>
    <cellStyle name="SAPBEXItemHeader 3 3 2 2" xfId="35237"/>
    <cellStyle name="SAPBEXItemHeader 3 3 3" xfId="35238"/>
    <cellStyle name="SAPBEXItemHeader 3 4" xfId="35239"/>
    <cellStyle name="SAPBEXItemHeader 3 4 2" xfId="35240"/>
    <cellStyle name="SAPBEXItemHeader 3 5" xfId="35241"/>
    <cellStyle name="SAPBEXItemHeader 4" xfId="35242"/>
    <cellStyle name="SAPBEXItemHeader 4 2" xfId="35243"/>
    <cellStyle name="SAPBEXItemHeader 4 2 2" xfId="35244"/>
    <cellStyle name="SAPBEXItemHeader 4 3" xfId="35245"/>
    <cellStyle name="SAPBEXItemHeader 5" xfId="35246"/>
    <cellStyle name="SAPBEXresData" xfId="35247"/>
    <cellStyle name="SAPBEXresData 2" xfId="35248"/>
    <cellStyle name="SAPBEXresData 2 2" xfId="35249"/>
    <cellStyle name="SAPBEXresData 2 2 2" xfId="35250"/>
    <cellStyle name="SAPBEXresData 2 2 2 2" xfId="35251"/>
    <cellStyle name="SAPBEXresData 2 2 2 2 2" xfId="35252"/>
    <cellStyle name="SAPBEXresData 2 2 2 3" xfId="35253"/>
    <cellStyle name="SAPBEXresData 2 2 3" xfId="35254"/>
    <cellStyle name="SAPBEXresData 2 2 3 2" xfId="35255"/>
    <cellStyle name="SAPBEXresData 2 2 3 2 2" xfId="35256"/>
    <cellStyle name="SAPBEXresData 2 2 3 3" xfId="35257"/>
    <cellStyle name="SAPBEXresData 2 2 4" xfId="35258"/>
    <cellStyle name="SAPBEXresData 2 2 4 2" xfId="35259"/>
    <cellStyle name="SAPBEXresData 2 2 5" xfId="35260"/>
    <cellStyle name="SAPBEXresData 2 3" xfId="35261"/>
    <cellStyle name="SAPBEXresData 2 3 2" xfId="35262"/>
    <cellStyle name="SAPBEXresData 2 3 2 2" xfId="35263"/>
    <cellStyle name="SAPBEXresData 2 3 2 3" xfId="35264"/>
    <cellStyle name="SAPBEXresData 2 3 3" xfId="35265"/>
    <cellStyle name="SAPBEXresData 2 3 4" xfId="35266"/>
    <cellStyle name="SAPBEXresData 2 4" xfId="35267"/>
    <cellStyle name="SAPBEXresData 2 4 2" xfId="35268"/>
    <cellStyle name="SAPBEXresData 2 4 2 2" xfId="35269"/>
    <cellStyle name="SAPBEXresData 2 4 3" xfId="35270"/>
    <cellStyle name="SAPBEXresData 2 5" xfId="35271"/>
    <cellStyle name="SAPBEXresData 2 5 2" xfId="35272"/>
    <cellStyle name="SAPBEXresData 2 5 2 2" xfId="35273"/>
    <cellStyle name="SAPBEXresData 2 5 3" xfId="35274"/>
    <cellStyle name="SAPBEXresData 2 6" xfId="35275"/>
    <cellStyle name="SAPBEXresData 3" xfId="35276"/>
    <cellStyle name="SAPBEXresData 3 2" xfId="35277"/>
    <cellStyle name="SAPBEXresData 3 2 2" xfId="35278"/>
    <cellStyle name="SAPBEXresData 3 2 2 2" xfId="35279"/>
    <cellStyle name="SAPBEXresData 3 2 2 2 2" xfId="35280"/>
    <cellStyle name="SAPBEXresData 3 2 2 3" xfId="35281"/>
    <cellStyle name="SAPBEXresData 3 2 3" xfId="35282"/>
    <cellStyle name="SAPBEXresData 3 2 3 2" xfId="35283"/>
    <cellStyle name="SAPBEXresData 3 2 4" xfId="35284"/>
    <cellStyle name="SAPBEXresData 3 3" xfId="35285"/>
    <cellStyle name="SAPBEXresData 3 3 2" xfId="35286"/>
    <cellStyle name="SAPBEXresData 3 3 2 2" xfId="35287"/>
    <cellStyle name="SAPBEXresData 3 3 3" xfId="35288"/>
    <cellStyle name="SAPBEXresData 3 4" xfId="35289"/>
    <cellStyle name="SAPBEXresData 3 4 2" xfId="35290"/>
    <cellStyle name="SAPBEXresData 3 5" xfId="35291"/>
    <cellStyle name="SAPBEXresData 4" xfId="35292"/>
    <cellStyle name="SAPBEXresData 4 2" xfId="35293"/>
    <cellStyle name="SAPBEXresData 4 2 2" xfId="35294"/>
    <cellStyle name="SAPBEXresData 4 3" xfId="35295"/>
    <cellStyle name="SAPBEXresData 5" xfId="35296"/>
    <cellStyle name="SAPBEXresDataEmph" xfId="35297"/>
    <cellStyle name="SAPBEXresDataEmph 2" xfId="35298"/>
    <cellStyle name="SAPBEXresDataEmph 2 2 3 3" xfId="35299"/>
    <cellStyle name="SAPBEXresDataEmph 2 3 2 2 2" xfId="35300"/>
    <cellStyle name="SAPBEXresDataEmph 2 3 2 3" xfId="35301"/>
    <cellStyle name="SAPBEXresDataEmph 2 4 2 2" xfId="35302"/>
    <cellStyle name="SAPBEXresDataEmph 2 4 3" xfId="35303"/>
    <cellStyle name="SAPBEXresDataEmph 2 5 3" xfId="35304"/>
    <cellStyle name="SAPBEXresDataEmph 3" xfId="35305"/>
    <cellStyle name="SAPBEXresDataEmph 4" xfId="35306"/>
    <cellStyle name="SAPBEXresDataEmph 5" xfId="35307"/>
    <cellStyle name="SAPBEXresItem" xfId="35308"/>
    <cellStyle name="SAPBEXresItem 2" xfId="35309"/>
    <cellStyle name="SAPBEXresItem 2 2" xfId="35310"/>
    <cellStyle name="SAPBEXresItem 2 2 2" xfId="35311"/>
    <cellStyle name="SAPBEXresItem 2 2 2 2" xfId="35312"/>
    <cellStyle name="SAPBEXresItem 2 2 2 2 2" xfId="35313"/>
    <cellStyle name="SAPBEXresItem 2 2 2 3" xfId="35314"/>
    <cellStyle name="SAPBEXresItem 2 2 3" xfId="35315"/>
    <cellStyle name="SAPBEXresItem 2 2 3 2" xfId="35316"/>
    <cellStyle name="SAPBEXresItem 2 2 3 2 2" xfId="35317"/>
    <cellStyle name="SAPBEXresItem 2 2 3 3" xfId="35318"/>
    <cellStyle name="SAPBEXresItem 2 2 4" xfId="35319"/>
    <cellStyle name="SAPBEXresItem 2 2 4 2" xfId="35320"/>
    <cellStyle name="SAPBEXresItem 2 2 5" xfId="35321"/>
    <cellStyle name="SAPBEXresItem 2 3" xfId="35322"/>
    <cellStyle name="SAPBEXresItem 2 3 2" xfId="35323"/>
    <cellStyle name="SAPBEXresItem 2 3 2 2" xfId="35324"/>
    <cellStyle name="SAPBEXresItem 2 3 2 2 2" xfId="35325"/>
    <cellStyle name="SAPBEXresItem 2 3 3" xfId="35326"/>
    <cellStyle name="SAPBEXresItem 2 3 3 2" xfId="35327"/>
    <cellStyle name="SAPBEXresItem 2 3 4" xfId="35328"/>
    <cellStyle name="SAPBEXresItem 2 4 2 2" xfId="35329"/>
    <cellStyle name="SAPBEXresItem 2 4 3" xfId="35330"/>
    <cellStyle name="SAPBEXresItem 2 5 2 2" xfId="35331"/>
    <cellStyle name="SAPBEXresItem 2 5 3" xfId="35332"/>
    <cellStyle name="SAPBEXresItem 3" xfId="35333"/>
    <cellStyle name="SAPBEXresItem 3 2" xfId="35334"/>
    <cellStyle name="SAPBEXresItem 3 2 2 2" xfId="35335"/>
    <cellStyle name="SAPBEXresItem 3 2 2 2 2" xfId="35336"/>
    <cellStyle name="SAPBEXresItem 3 2 2 3" xfId="35337"/>
    <cellStyle name="SAPBEXresItem 3 2 3" xfId="35338"/>
    <cellStyle name="SAPBEXresItem 3 2 3 2" xfId="35339"/>
    <cellStyle name="SAPBEXresItem 3 2 4" xfId="35340"/>
    <cellStyle name="SAPBEXresItem 3 3" xfId="35341"/>
    <cellStyle name="SAPBEXresItem 3 3 2 2" xfId="35342"/>
    <cellStyle name="SAPBEXresItem 3 3 3" xfId="35343"/>
    <cellStyle name="SAPBEXresItem 3 4 2" xfId="35344"/>
    <cellStyle name="SAPBEXresItem 3 5" xfId="35345"/>
    <cellStyle name="SAPBEXresItem 4" xfId="35346"/>
    <cellStyle name="SAPBEXresItem 4 2" xfId="35347"/>
    <cellStyle name="SAPBEXresItem 4 2 2" xfId="35348"/>
    <cellStyle name="SAPBEXresItem 4 3" xfId="35349"/>
    <cellStyle name="SAPBEXresItem 5" xfId="35350"/>
    <cellStyle name="SAPBEXresItemX 2 2" xfId="35351"/>
    <cellStyle name="SAPBEXresItemX 2 2 2" xfId="35352"/>
    <cellStyle name="SAPBEXresItemX 2 2 2 2" xfId="35353"/>
    <cellStyle name="SAPBEXresItemX 2 2 2 2 2" xfId="35354"/>
    <cellStyle name="SAPBEXresItemX 2 2 2 3" xfId="35355"/>
    <cellStyle name="SAPBEXresItemX 2 2 3" xfId="35356"/>
    <cellStyle name="SAPBEXresItemX 2 2 3 2" xfId="35357"/>
    <cellStyle name="SAPBEXresItemX 2 2 3 2 2" xfId="35358"/>
    <cellStyle name="SAPBEXresItemX 2 2 3 3" xfId="35359"/>
    <cellStyle name="SAPBEXresItemX 2 2 4" xfId="35360"/>
    <cellStyle name="SAPBEXresItemX 2 2 4 2" xfId="35361"/>
    <cellStyle name="SAPBEXresItemX 2 2 5" xfId="35362"/>
    <cellStyle name="SAPBEXresItemX 2 3" xfId="35363"/>
    <cellStyle name="SAPBEXresItemX 2 3 2" xfId="35364"/>
    <cellStyle name="SAPBEXresItemX 2 3 2 2" xfId="35365"/>
    <cellStyle name="SAPBEXresItemX 2 3 2 2 2" xfId="35366"/>
    <cellStyle name="SAPBEXresItemX 2 3 2 3" xfId="35367"/>
    <cellStyle name="SAPBEXresItemX 2 3 3" xfId="35368"/>
    <cellStyle name="SAPBEXresItemX 2 3 3 2" xfId="35369"/>
    <cellStyle name="SAPBEXresItemX 2 3 4" xfId="35370"/>
    <cellStyle name="SAPBEXresItemX 2 4" xfId="35371"/>
    <cellStyle name="SAPBEXresItemX 2 4 2" xfId="35372"/>
    <cellStyle name="SAPBEXresItemX 2 4 2 2" xfId="35373"/>
    <cellStyle name="SAPBEXresItemX 2 4 3" xfId="35374"/>
    <cellStyle name="SAPBEXresItemX 2 5" xfId="35375"/>
    <cellStyle name="SAPBEXresItemX 2 5 2" xfId="35376"/>
    <cellStyle name="SAPBEXresItemX 2 5 2 2" xfId="35377"/>
    <cellStyle name="SAPBEXresItemX 2 5 3" xfId="35378"/>
    <cellStyle name="SAPBEXresItemX 2 6" xfId="35379"/>
    <cellStyle name="SAPBEXresItemX 3" xfId="35380"/>
    <cellStyle name="SAPBEXresItemX 3 2" xfId="35381"/>
    <cellStyle name="SAPBEXresItemX 3 2 2" xfId="35382"/>
    <cellStyle name="SAPBEXresItemX 3 2 2 2" xfId="35383"/>
    <cellStyle name="SAPBEXresItemX 3 2 2 2 2" xfId="35384"/>
    <cellStyle name="SAPBEXresItemX 3 2 2 3" xfId="35385"/>
    <cellStyle name="SAPBEXresItemX 3 2 3" xfId="35386"/>
    <cellStyle name="SAPBEXresItemX 3 2 3 2" xfId="35387"/>
    <cellStyle name="SAPBEXresItemX 3 2 4" xfId="35388"/>
    <cellStyle name="SAPBEXresItemX 3 3" xfId="35389"/>
    <cellStyle name="SAPBEXresItemX 3 3 2" xfId="35390"/>
    <cellStyle name="SAPBEXresItemX 3 3 2 2" xfId="35391"/>
    <cellStyle name="SAPBEXresItemX 3 3 3" xfId="35392"/>
    <cellStyle name="SAPBEXresItemX 3 4" xfId="35393"/>
    <cellStyle name="SAPBEXresItemX 3 4 2" xfId="35394"/>
    <cellStyle name="SAPBEXresItemX 3 5" xfId="35395"/>
    <cellStyle name="SAPBEXresItemX 4" xfId="35396"/>
    <cellStyle name="SAPBEXresItemX 4 2" xfId="35397"/>
    <cellStyle name="SAPBEXresItemX 4 2 2" xfId="35398"/>
    <cellStyle name="SAPBEXresItemX 4 3" xfId="35399"/>
    <cellStyle name="SAPBEXresItemX 5" xfId="35400"/>
    <cellStyle name="SAPBEXstdData" xfId="35401"/>
    <cellStyle name="SAPBEXstdData 2" xfId="35402"/>
    <cellStyle name="SAPBEXstdData 2 2" xfId="35403"/>
    <cellStyle name="SAPBEXstdData 2 2 2" xfId="35404"/>
    <cellStyle name="SAPBEXstdData 2 2 2 2" xfId="35405"/>
    <cellStyle name="SAPBEXstdData 2 2 2 2 2" xfId="35406"/>
    <cellStyle name="SAPBEXstdData 2 2 2 3" xfId="35407"/>
    <cellStyle name="SAPBEXstdData 2 2 3" xfId="35408"/>
    <cellStyle name="SAPBEXstdData 2 2 3 2" xfId="35409"/>
    <cellStyle name="SAPBEXstdData 2 2 3 2 2" xfId="35410"/>
    <cellStyle name="SAPBEXstdData 2 2 3 3" xfId="35411"/>
    <cellStyle name="SAPBEXstdData 2 2 4" xfId="35412"/>
    <cellStyle name="SAPBEXstdData 2 2 4 2" xfId="35413"/>
    <cellStyle name="SAPBEXstdData 2 2 5" xfId="35414"/>
    <cellStyle name="SAPBEXstdData 2 3" xfId="35415"/>
    <cellStyle name="SAPBEXstdData 2 3 2" xfId="35416"/>
    <cellStyle name="SAPBEXstdData 2 3 2 2" xfId="35417"/>
    <cellStyle name="SAPBEXstdData 2 3 2 2 2" xfId="35418"/>
    <cellStyle name="SAPBEXstdData 2 3 2 3" xfId="35419"/>
    <cellStyle name="SAPBEXstdData 2 3 3" xfId="35420"/>
    <cellStyle name="SAPBEXstdData 2 3 3 2" xfId="35421"/>
    <cellStyle name="SAPBEXstdData 2 3 4" xfId="35422"/>
    <cellStyle name="SAPBEXstdData 2 4" xfId="35423"/>
    <cellStyle name="SAPBEXstdData 2 4 2" xfId="35424"/>
    <cellStyle name="SAPBEXstdData 2 4 2 2" xfId="35425"/>
    <cellStyle name="SAPBEXstdData 2 4 3" xfId="35426"/>
    <cellStyle name="SAPBEXstdData 2 5" xfId="35427"/>
    <cellStyle name="SAPBEXstdData 2 5 2" xfId="35428"/>
    <cellStyle name="SAPBEXstdData 2 5 3" xfId="35429"/>
    <cellStyle name="SAPBEXstdData 2 6" xfId="35430"/>
    <cellStyle name="SAPBEXstdData 3" xfId="35431"/>
    <cellStyle name="SAPBEXstdData 3 2" xfId="35432"/>
    <cellStyle name="SAPBEXstdData 3 2 2" xfId="35433"/>
    <cellStyle name="SAPBEXstdData 3 2 2 2" xfId="35434"/>
    <cellStyle name="SAPBEXstdData 3 2 2 2 2" xfId="35435"/>
    <cellStyle name="SAPBEXstdData 3 2 2 3" xfId="35436"/>
    <cellStyle name="SAPBEXstdData 3 2 3" xfId="35437"/>
    <cellStyle name="SAPBEXstdData 3 2 3 2" xfId="35438"/>
    <cellStyle name="SAPBEXstdData 3 2 4" xfId="35439"/>
    <cellStyle name="SAPBEXstdData 3 3" xfId="35440"/>
    <cellStyle name="SAPBEXstdData 3 3 2" xfId="35441"/>
    <cellStyle name="SAPBEXstdData 3 3 2 2" xfId="35442"/>
    <cellStyle name="SAPBEXstdData 3 3 3" xfId="35443"/>
    <cellStyle name="SAPBEXstdData 3 4" xfId="35444"/>
    <cellStyle name="SAPBEXstdData 3 4 2" xfId="35445"/>
    <cellStyle name="SAPBEXstdData 3 5" xfId="35446"/>
    <cellStyle name="SAPBEXstdData 4" xfId="35447"/>
    <cellStyle name="SAPBEXstdData 4 2" xfId="35448"/>
    <cellStyle name="SAPBEXstdData 4 2 2" xfId="35449"/>
    <cellStyle name="SAPBEXstdData 4 3" xfId="35450"/>
    <cellStyle name="SAPBEXstdData 5" xfId="35451"/>
    <cellStyle name="SAPBEXstdDataEmph" xfId="35452"/>
    <cellStyle name="SAPBEXstdDataEmph 2" xfId="35453"/>
    <cellStyle name="SAPBEXstdDataEmph 2 2" xfId="35454"/>
    <cellStyle name="SAPBEXstdDataEmph 2 2 2" xfId="35455"/>
    <cellStyle name="SAPBEXstdDataEmph 2 2 2 2" xfId="35456"/>
    <cellStyle name="SAPBEXstdDataEmph 2 2 2 3" xfId="35457"/>
    <cellStyle name="SAPBEXstdDataEmph 2 2 3" xfId="35458"/>
    <cellStyle name="SAPBEXstdDataEmph 2 2 3 2" xfId="35459"/>
    <cellStyle name="SAPBEXstdDataEmph 2 2 3 2 2" xfId="35460"/>
    <cellStyle name="SAPBEXstdDataEmph 2 2 3 3" xfId="35461"/>
    <cellStyle name="SAPBEXstdDataEmph 2 2 4" xfId="35462"/>
    <cellStyle name="SAPBEXstdDataEmph 2 2 4 2" xfId="35463"/>
    <cellStyle name="SAPBEXstdDataEmph 2 2 5" xfId="35464"/>
    <cellStyle name="SAPBEXstdDataEmph 2 3" xfId="35465"/>
    <cellStyle name="SAPBEXstdDataEmph 2 3 2" xfId="35466"/>
    <cellStyle name="SAPBEXstdDataEmph 2 3 2 2" xfId="35467"/>
    <cellStyle name="SAPBEXstdDataEmph 2 3 2 2 2" xfId="35468"/>
    <cellStyle name="SAPBEXstdDataEmph 2 3 2 3" xfId="35469"/>
    <cellStyle name="SAPBEXstdDataEmph 2 3 3" xfId="35470"/>
    <cellStyle name="SAPBEXstdDataEmph 2 3 3 2" xfId="35471"/>
    <cellStyle name="SAPBEXstdDataEmph 2 3 4" xfId="35472"/>
    <cellStyle name="SAPBEXstdDataEmph 2 4" xfId="35473"/>
    <cellStyle name="SAPBEXstdDataEmph 2 4 2" xfId="35474"/>
    <cellStyle name="SAPBEXstdDataEmph 2 4 2 2" xfId="35475"/>
    <cellStyle name="SAPBEXstdDataEmph 2 4 3" xfId="35476"/>
    <cellStyle name="SAPBEXstdDataEmph 2 5 2" xfId="35477"/>
    <cellStyle name="SAPBEXstdDataEmph 2 5 2 2" xfId="35478"/>
    <cellStyle name="SAPBEXstdDataEmph 2 5 3" xfId="35479"/>
    <cellStyle name="SAPBEXstdDataEmph 2 6" xfId="35480"/>
    <cellStyle name="SAPBEXstdDataEmph 3" xfId="35481"/>
    <cellStyle name="SAPBEXstdDataEmph 3 2" xfId="35482"/>
    <cellStyle name="SAPBEXstdDataEmph 3 2 2" xfId="35483"/>
    <cellStyle name="SAPBEXstdDataEmph 3 2 2 2" xfId="35484"/>
    <cellStyle name="SAPBEXstdDataEmph 3 2 2 2 2" xfId="35485"/>
    <cellStyle name="SAPBEXstdDataEmph 3 2 2 3" xfId="35486"/>
    <cellStyle name="SAPBEXstdDataEmph 3 2 3" xfId="35487"/>
    <cellStyle name="SAPBEXstdDataEmph 3 2 3 2" xfId="35488"/>
    <cellStyle name="SAPBEXstdDataEmph 3 2 4" xfId="35489"/>
    <cellStyle name="SAPBEXstdDataEmph 3 3" xfId="35490"/>
    <cellStyle name="SAPBEXstdDataEmph 3 3 2" xfId="35491"/>
    <cellStyle name="SAPBEXstdDataEmph 3 3 2 2" xfId="35492"/>
    <cellStyle name="SAPBEXstdDataEmph 3 3 3" xfId="35493"/>
    <cellStyle name="SAPBEXstdDataEmph 4" xfId="35494"/>
    <cellStyle name="SAPBEXstdDataEmph 4 2" xfId="35495"/>
    <cellStyle name="SAPBEXstdDataEmph 4 2 2" xfId="35496"/>
    <cellStyle name="SAPBEXstdDataEmph 4 3" xfId="35497"/>
    <cellStyle name="SAPBEXstdDataEmph 5" xfId="35498"/>
    <cellStyle name="SAPBEXstdItem" xfId="35499"/>
    <cellStyle name="SAPBEXstdItem 2" xfId="35500"/>
    <cellStyle name="SAPBEXstdItem 2 2" xfId="35501"/>
    <cellStyle name="Total 3 2 3 3" xfId="35502"/>
    <cellStyle name="SAPBEXstdItem 2 2 2" xfId="35503"/>
    <cellStyle name="Total 3 2 3 3 2" xfId="35504"/>
    <cellStyle name="SAPBEXstdItem 2 2 2 2" xfId="35505"/>
    <cellStyle name="Total 3 2 3 3 2 2" xfId="35506"/>
    <cellStyle name="SAPBEXstdItem 2 2 2 2 2" xfId="35507"/>
    <cellStyle name="Total 3 2 3 3 3" xfId="35508"/>
    <cellStyle name="SAPBEXstdItem 2 2 2 3" xfId="35509"/>
    <cellStyle name="Total 3 2 3 4" xfId="35510"/>
    <cellStyle name="SAPBEXstdItem 2 2 3" xfId="35511"/>
    <cellStyle name="Total 3 2 3 4 2" xfId="35512"/>
    <cellStyle name="SAPBEXstdItem 2 2 3 2" xfId="35513"/>
    <cellStyle name="SAPBEXstdItem 2 2 3 2 2" xfId="35514"/>
    <cellStyle name="SAPBEXstdItem 2 2 3 3" xfId="35515"/>
    <cellStyle name="Total 3 2 3 5" xfId="35516"/>
    <cellStyle name="SAPBEXstdItem 2 2 4" xfId="35517"/>
    <cellStyle name="SAPBEXstdItem 2 2 4 2" xfId="35518"/>
    <cellStyle name="SAPBEXstdItem 2 2 5" xfId="35519"/>
    <cellStyle name="SAPBEXstdItem 2 3" xfId="35520"/>
    <cellStyle name="Total 3 2 4 3" xfId="35521"/>
    <cellStyle name="SAPBEXstdItem 2 3 2" xfId="35522"/>
    <cellStyle name="Total 3 2 4 3 2" xfId="35523"/>
    <cellStyle name="SAPBEXstdItem 2 3 2 2" xfId="35524"/>
    <cellStyle name="Total 3 2 4 3 2 2" xfId="35525"/>
    <cellStyle name="SAPBEXstdItem 2 3 2 2 2" xfId="35526"/>
    <cellStyle name="Total 3 2 4 3 3" xfId="35527"/>
    <cellStyle name="SAPBEXstdItem 2 3 2 3" xfId="35528"/>
    <cellStyle name="Total 3 2 4 4" xfId="35529"/>
    <cellStyle name="SAPBEXstdItem 2 3 3" xfId="35530"/>
    <cellStyle name="SAPBEXstdItem 2 3 3 2" xfId="35531"/>
    <cellStyle name="SAPBEXstdItem 2 3 4" xfId="35532"/>
    <cellStyle name="SAPBEXstdItem 2 4" xfId="35533"/>
    <cellStyle name="Total 3 2 5 3" xfId="35534"/>
    <cellStyle name="SAPBEXstdItem 2 4 2" xfId="35535"/>
    <cellStyle name="SAPBEXstdItem 2 4 2 2" xfId="35536"/>
    <cellStyle name="SAPBEXstdItem 2 4 2 2 2" xfId="35537"/>
    <cellStyle name="SAPBEXstdItem 2 4 2 2 2 2" xfId="35538"/>
    <cellStyle name="SAPBEXstdItem 2 4 2 2 2 2 2" xfId="35539"/>
    <cellStyle name="SAPBEXstdItem 2 4 2 2 2 3 2" xfId="35540"/>
    <cellStyle name="SAPBEXstdItem 2 4 2 2 2 4" xfId="35541"/>
    <cellStyle name="SAPBEXstdItem 2 4 2 2 3" xfId="35542"/>
    <cellStyle name="SAPBEXstdItem 2 4 2 2 3 2" xfId="35543"/>
    <cellStyle name="SAPBEXstdItem 2 4 2 2 4" xfId="35544"/>
    <cellStyle name="SAPBEXstdItem 2 4 2 2 4 2" xfId="35545"/>
    <cellStyle name="SAPBEXstdItem 2 4 2 2 5" xfId="35546"/>
    <cellStyle name="SAPBEXstdItem 2 4 2 3" xfId="35547"/>
    <cellStyle name="SAPBEXstdItem 2 4 2 3 2" xfId="35548"/>
    <cellStyle name="SAPBEXstdItem 2 4 2 3 2 2" xfId="35549"/>
    <cellStyle name="SAPBEXstdItem 2 4 2 3 3" xfId="35550"/>
    <cellStyle name="SAPBEXstdItem 2 4 2 3 3 2" xfId="35551"/>
    <cellStyle name="SAPBEXstdItem 2 4 2 3 4" xfId="35552"/>
    <cellStyle name="SAPBEXstdItem 2 4 2 4" xfId="35553"/>
    <cellStyle name="SAPBEXstdItem 2 4 2 4 2" xfId="35554"/>
    <cellStyle name="SAPBEXstdItem 2 4 2 5" xfId="35555"/>
    <cellStyle name="SAPBEXstdItem 2 4 2 5 2" xfId="35556"/>
    <cellStyle name="SAPBEXstdItem 2 4 2 6" xfId="35557"/>
    <cellStyle name="SAPBEXstdItem 2 4 3" xfId="35558"/>
    <cellStyle name="SAPBEXstdItem 2 4 3 2" xfId="35559"/>
    <cellStyle name="SAPBEXstdItem 2 4 3 2 2" xfId="35560"/>
    <cellStyle name="SAPBEXstdItem 2 4 3 2 3" xfId="35561"/>
    <cellStyle name="SAPBEXstdItem 2 4 3 2 3 2" xfId="35562"/>
    <cellStyle name="SAPBEXstdItem 2 4 3 2 4" xfId="35563"/>
    <cellStyle name="SAPBEXstdItem 2 4 3 3" xfId="35564"/>
    <cellStyle name="SAPBEXstdItem 2 4 3 3 2" xfId="35565"/>
    <cellStyle name="SAPBEXstdItem 2 4 3 4" xfId="35566"/>
    <cellStyle name="SAPBEXstdItem 2 4 3 4 2" xfId="35567"/>
    <cellStyle name="SAPBEXstdItem 2 4 3 5" xfId="35568"/>
    <cellStyle name="SAPBEXstdItem 2 4 4" xfId="35569"/>
    <cellStyle name="SAPBEXstdItem 2 4 4 2" xfId="35570"/>
    <cellStyle name="SAPBEXstdItem 2 4 4 2 2" xfId="35571"/>
    <cellStyle name="SAPBEXstdItem 2 4 4 3" xfId="35572"/>
    <cellStyle name="SAPBEXstdItem 2 4 4 3 2" xfId="35573"/>
    <cellStyle name="SAPBEXstdItem 2 4 4 4" xfId="35574"/>
    <cellStyle name="SAPBEXstdItem 2 4 5" xfId="35575"/>
    <cellStyle name="SAPBEXstdItem 2 4 5 2" xfId="35576"/>
    <cellStyle name="SAPBEXstdItem 2 4 6" xfId="35577"/>
    <cellStyle name="SAPBEXstdItem 2 4 6 2" xfId="35578"/>
    <cellStyle name="SAPBEXstdItem 2 4 7" xfId="35579"/>
    <cellStyle name="SAPBEXstdItem 2 5" xfId="35580"/>
    <cellStyle name="SAPBEXstdItem 2 5 2" xfId="35581"/>
    <cellStyle name="SAPBEXstdItem 2 5 2 2" xfId="35582"/>
    <cellStyle name="SAPBEXstdItem 2 5 2 2 2" xfId="35583"/>
    <cellStyle name="SAPBEXstdItem 2 5 2 3" xfId="35584"/>
    <cellStyle name="SAPBEXstdItem 2 5 2 3 2" xfId="35585"/>
    <cellStyle name="SAPBEXstdItem 2 5 2 4" xfId="35586"/>
    <cellStyle name="SAPBEXstdItem 2 5 3" xfId="35587"/>
    <cellStyle name="SAPBEXstdItem 2 5 3 2" xfId="35588"/>
    <cellStyle name="SAPBEXstdItem 2 5 4" xfId="35589"/>
    <cellStyle name="SAPBEXstdItem 2 5 4 2" xfId="35590"/>
    <cellStyle name="SAPBEXstdItem 2 5 5" xfId="35591"/>
    <cellStyle name="SAPBEXstdItem 2 6" xfId="35592"/>
    <cellStyle name="SAPBEXstdItem 2 6 2" xfId="35593"/>
    <cellStyle name="SAPBEXstdItem 2 6 2 2" xfId="35594"/>
    <cellStyle name="SAPBEXstdItem 2 6 3" xfId="35595"/>
    <cellStyle name="SAPBEXstdItem 2 6 3 2" xfId="35596"/>
    <cellStyle name="SAPBEXstdItem 2 6 4" xfId="35597"/>
    <cellStyle name="SAPBEXstdItem 2 7" xfId="35598"/>
    <cellStyle name="SAPBEXstdItem 2 7 2" xfId="35599"/>
    <cellStyle name="SAPBEXstdItem 2 8" xfId="35600"/>
    <cellStyle name="SAPBEXstdItem 2 8 2" xfId="35601"/>
    <cellStyle name="SAPBEXstdItem 2 9" xfId="35602"/>
    <cellStyle name="SAPBEXstdItem 3" xfId="35603"/>
    <cellStyle name="SAPBEXstdItem 3 2" xfId="35604"/>
    <cellStyle name="Total 3 3 3 3" xfId="35605"/>
    <cellStyle name="SAPBEXstdItem 3 2 2" xfId="35606"/>
    <cellStyle name="Total 3 3 3 3 2" xfId="35607"/>
    <cellStyle name="SAPBEXstdItem 3 2 2 2" xfId="35608"/>
    <cellStyle name="Total 3 3 3 3 2 2" xfId="35609"/>
    <cellStyle name="SAPBEXstdItem 3 2 2 2 2" xfId="35610"/>
    <cellStyle name="Total 3 3 3 3 3" xfId="35611"/>
    <cellStyle name="SAPBEXstdItem 3 2 2 3" xfId="35612"/>
    <cellStyle name="Total 3 3 3 4" xfId="35613"/>
    <cellStyle name="SAPBEXstdItem 3 2 3" xfId="35614"/>
    <cellStyle name="Total 3 3 3 4 2" xfId="35615"/>
    <cellStyle name="SAPBEXstdItem 3 2 3 2" xfId="35616"/>
    <cellStyle name="Total 3 3 3 5" xfId="35617"/>
    <cellStyle name="SAPBEXstdItem 3 2 4" xfId="35618"/>
    <cellStyle name="SAPBEXstdItem 3 3" xfId="35619"/>
    <cellStyle name="Total 3 3 4 3" xfId="35620"/>
    <cellStyle name="SAPBEXstdItem 3 3 2" xfId="35621"/>
    <cellStyle name="SAPBEXstdItem 3 3 2 2" xfId="35622"/>
    <cellStyle name="SAPBEXstdItem 3 3 3" xfId="35623"/>
    <cellStyle name="SAPBEXstdItem 3 4" xfId="35624"/>
    <cellStyle name="SAPBEXstdItem 3 4 2" xfId="35625"/>
    <cellStyle name="SAPBEXstdItem 3 5" xfId="35626"/>
    <cellStyle name="SAPBEXstdItem 4" xfId="35627"/>
    <cellStyle name="SAPBEXstdItem 4 2" xfId="35628"/>
    <cellStyle name="Total 3 4 3 3" xfId="35629"/>
    <cellStyle name="SAPBEXstdItem 4 2 2" xfId="35630"/>
    <cellStyle name="SAPBEXstdItem 4 3" xfId="35631"/>
    <cellStyle name="SAPBEXstdItem 5" xfId="35632"/>
    <cellStyle name="SAPBEXstdItem 5 2" xfId="35633"/>
    <cellStyle name="SAPBEXstdItem 6" xfId="35634"/>
    <cellStyle name="SAPBEXstdItem 7" xfId="35635"/>
    <cellStyle name="SAPBEXstdItemX" xfId="35636"/>
    <cellStyle name="SAPBEXstdItemX 2" xfId="35637"/>
    <cellStyle name="SAPBEXstdItemX 2 2" xfId="35638"/>
    <cellStyle name="SAPBEXstdItemX 2 2 2" xfId="35639"/>
    <cellStyle name="SAPBEXstdItemX 2 2 2 2" xfId="35640"/>
    <cellStyle name="SAPBEXstdItemX 2 2 2 2 2" xfId="35641"/>
    <cellStyle name="SAPBEXstdItemX 2 2 2 3" xfId="35642"/>
    <cellStyle name="SAPBEXstdItemX 2 2 3" xfId="35643"/>
    <cellStyle name="SAPBEXstdItemX 2 2 3 2" xfId="35644"/>
    <cellStyle name="SAPBEXstdItemX 2 2 3 2 2" xfId="35645"/>
    <cellStyle name="SAPBEXstdItemX 2 2 3 3" xfId="35646"/>
    <cellStyle name="SAPBEXstdItemX 2 2 4" xfId="35647"/>
    <cellStyle name="SAPBEXstdItemX 2 3" xfId="35648"/>
    <cellStyle name="SAPBEXstdItemX 2 3 2" xfId="35649"/>
    <cellStyle name="SAPBEXstdItemX 2 3 2 2" xfId="35650"/>
    <cellStyle name="SAPBEXstdItemX 2 3 2 2 2" xfId="35651"/>
    <cellStyle name="SAPBEXstdItemX 2 3 2 3" xfId="35652"/>
    <cellStyle name="SAPBEXstdItemX 2 3 3" xfId="35653"/>
    <cellStyle name="SAPBEXstdItemX 2 3 3 2" xfId="35654"/>
    <cellStyle name="SAPBEXstdItemX 2 3 3 2 2" xfId="35655"/>
    <cellStyle name="SAPBEXstdItemX 2 3 3 3" xfId="35656"/>
    <cellStyle name="SAPBEXstdItemX 2 3 4 2" xfId="35657"/>
    <cellStyle name="SAPBEXstdItemX 2 3 5" xfId="35658"/>
    <cellStyle name="SAPBEXstdItemX 2 4" xfId="35659"/>
    <cellStyle name="SAPBEXstdItemX 2 4 2" xfId="35660"/>
    <cellStyle name="SAPBEXstdItemX 2 4 2 2" xfId="35661"/>
    <cellStyle name="SAPBEXstdItemX 2 4 2 2 2" xfId="35662"/>
    <cellStyle name="SAPBEXstdItemX 2 4 2 3" xfId="35663"/>
    <cellStyle name="SAPBEXstdItemX 2 4 3" xfId="35664"/>
    <cellStyle name="SAPBEXstdItemX 2 4 3 2" xfId="35665"/>
    <cellStyle name="SAPBEXstdItemX 2 5" xfId="35666"/>
    <cellStyle name="SAPBEXstdItemX 2 5 2" xfId="35667"/>
    <cellStyle name="SAPBEXstdItemX 2 5 2 2" xfId="35668"/>
    <cellStyle name="SAPBEXstdItemX 2 5 3" xfId="35669"/>
    <cellStyle name="SAPBEXstdItemX 2 6" xfId="35670"/>
    <cellStyle name="SAPBEXstdItemX 3" xfId="35671"/>
    <cellStyle name="SAPBEXstdItemX 3 2" xfId="35672"/>
    <cellStyle name="SAPBEXstdItemX 3 2 2" xfId="35673"/>
    <cellStyle name="SAPBEXstdItemX 3 2 2 2" xfId="35674"/>
    <cellStyle name="SAPBEXstdItemX 3 2 2 2 2" xfId="35675"/>
    <cellStyle name="SAPBEXstdItemX 3 2 2 3" xfId="35676"/>
    <cellStyle name="SAPBEXstdItemX 3 2 3" xfId="35677"/>
    <cellStyle name="SAPBEXstdItemX 3 2 3 2" xfId="35678"/>
    <cellStyle name="SAPBEXstdItemX 3 2 3 2 2" xfId="35679"/>
    <cellStyle name="SAPBEXstdItemX 3 2 3 3" xfId="35680"/>
    <cellStyle name="SAPBEXstdItemX 3 2 4" xfId="35681"/>
    <cellStyle name="SAPBEXstdItemX 3 2 4 2" xfId="35682"/>
    <cellStyle name="SAPBEXstdItemX 3 2 5" xfId="35683"/>
    <cellStyle name="Total 4 2 3 2 2 2" xfId="35684"/>
    <cellStyle name="SAPBEXstdItemX 3 3" xfId="35685"/>
    <cellStyle name="Total 4 2 3 2 2 2 2" xfId="35686"/>
    <cellStyle name="SAPBEXstdItemX 3 3 2" xfId="35687"/>
    <cellStyle name="SAPBEXstdItemX 3 3 2 2" xfId="35688"/>
    <cellStyle name="SAPBEXstdItemX 3 3 2 2 2" xfId="35689"/>
    <cellStyle name="SAPBEXstdItemX 3 3 2 3" xfId="35690"/>
    <cellStyle name="SAPBEXstdItemX 3 3 3" xfId="35691"/>
    <cellStyle name="SAPBEXstdItemX 3 3 3 2" xfId="35692"/>
    <cellStyle name="SAPBEXstdItemX 3 3 4" xfId="35693"/>
    <cellStyle name="Total 4 2 3 2 2 3" xfId="35694"/>
    <cellStyle name="SAPBEXstdItemX 3 4" xfId="35695"/>
    <cellStyle name="SAPBEXstdItemX 3 4 2" xfId="35696"/>
    <cellStyle name="SAPBEXstdItemX 3 4 2 2" xfId="35697"/>
    <cellStyle name="SAPBEXstdItemX 3 4 3" xfId="35698"/>
    <cellStyle name="SAPBEXstdItemX 3 5" xfId="35699"/>
    <cellStyle name="SAPBEXstdItemX 3 5 2" xfId="35700"/>
    <cellStyle name="SAPBEXstdItemX 3 5 2 2" xfId="35701"/>
    <cellStyle name="SAPBEXstdItemX 3 5 3" xfId="35702"/>
    <cellStyle name="SAPBEXstdItemX 3 6" xfId="35703"/>
    <cellStyle name="SAPBEXstdItemX 4" xfId="35704"/>
    <cellStyle name="SAPBEXstdItemX 4 2" xfId="35705"/>
    <cellStyle name="SAPBEXstdItemX 4 2 2" xfId="35706"/>
    <cellStyle name="SAPBEXstdItemX 4 2 2 2" xfId="35707"/>
    <cellStyle name="SAPBEXstdItemX 4 2 3" xfId="35708"/>
    <cellStyle name="Total 4 2 3 2 3 2" xfId="35709"/>
    <cellStyle name="SAPBEXstdItemX 4 3" xfId="35710"/>
    <cellStyle name="SAPBEXstdItemX 4 3 2" xfId="35711"/>
    <cellStyle name="SAPBEXstdItemX 4 3 2 2" xfId="35712"/>
    <cellStyle name="SAPBEXstdItemX 4 3 3" xfId="35713"/>
    <cellStyle name="SAPBEXstdItemX 4 4" xfId="35714"/>
    <cellStyle name="SAPBEXstdItemX 5" xfId="35715"/>
    <cellStyle name="SAPBEXstdItemX 5 2" xfId="35716"/>
    <cellStyle name="SAPBEXstdItemX 5 2 2" xfId="35717"/>
    <cellStyle name="SAPBEXstdItemX 5 3" xfId="35718"/>
    <cellStyle name="SAPBEXstdItemX 6" xfId="35719"/>
    <cellStyle name="SAPBEXtitle" xfId="35720"/>
    <cellStyle name="SAPBEXtitle 2" xfId="35721"/>
    <cellStyle name="SAPBEXunassignedItem" xfId="35722"/>
    <cellStyle name="SAPBEXunassignedItem 2" xfId="35723"/>
    <cellStyle name="SAPBEXunassignedItem 2 2 2 2 2" xfId="35724"/>
    <cellStyle name="SAPBEXunassignedItem 2 2 2 3" xfId="35725"/>
    <cellStyle name="SAPBEXunassignedItem 2 3 2" xfId="35726"/>
    <cellStyle name="SAPBEXunassignedItem 2 3 2 2" xfId="35727"/>
    <cellStyle name="SAPBEXunassignedItem 2 3 3" xfId="35728"/>
    <cellStyle name="SAPBEXunassignedItem 2 4 2" xfId="35729"/>
    <cellStyle name="SAPBEXunassignedItem 2 4 2 2" xfId="35730"/>
    <cellStyle name="SAPBEXunassignedItem 2 4 3" xfId="35731"/>
    <cellStyle name="SAPBEXunassignedItem 2 5" xfId="35732"/>
    <cellStyle name="SAPBEXunassignedItem 3" xfId="35733"/>
    <cellStyle name="SAPBEXunassignedItem 3 2" xfId="35734"/>
    <cellStyle name="SAPBEXunassignedItem 3 2 2" xfId="35735"/>
    <cellStyle name="SAPBEXunassignedItem 3 2 2 2" xfId="35736"/>
    <cellStyle name="SAPBEXunassignedItem 3 2 3" xfId="35737"/>
    <cellStyle name="SAPBEXunassignedItem 3 3" xfId="35738"/>
    <cellStyle name="SAPBEXunassignedItem 4" xfId="35739"/>
    <cellStyle name="SAPBEXunassignedItem 4 2" xfId="35740"/>
    <cellStyle name="SAPBEXunassignedItem 4 2 2" xfId="35741"/>
    <cellStyle name="SAPBEXunassignedItem 5 2 2" xfId="35742"/>
    <cellStyle name="SAPBEXunassignedItem 5 3" xfId="35743"/>
    <cellStyle name="SAPBEXundefined" xfId="35744"/>
    <cellStyle name="SAPBEXundefined 2" xfId="35745"/>
    <cellStyle name="SAPBEXundefined 2 2" xfId="35746"/>
    <cellStyle name="SAPBEXundefined 2 2 2" xfId="35747"/>
    <cellStyle name="SAPBEXundefined 2 2 2 2" xfId="35748"/>
    <cellStyle name="SAPBEXundefined 2 2 2 2 2" xfId="35749"/>
    <cellStyle name="SAPBEXundefined 2 2 2 3" xfId="35750"/>
    <cellStyle name="SAPBEXundefined 2 2 3 2" xfId="35751"/>
    <cellStyle name="SAPBEXundefined 2 2 3 2 2" xfId="35752"/>
    <cellStyle name="SAPBEXundefined 2 2 3 3" xfId="35753"/>
    <cellStyle name="SAPBEXundefined 2 2 4" xfId="35754"/>
    <cellStyle name="SAPBEXundefined 2 2 4 2" xfId="35755"/>
    <cellStyle name="SAPBEXundefined 2 2 5" xfId="35756"/>
    <cellStyle name="SAPBEXundefined 2 3" xfId="35757"/>
    <cellStyle name="SAPBEXundefined 2 3 2" xfId="35758"/>
    <cellStyle name="SAPBEXundefined 2 3 2 2" xfId="35759"/>
    <cellStyle name="Total 2 4 2 4" xfId="35760"/>
    <cellStyle name="SAPBEXundefined 2 3 2 2 2" xfId="35761"/>
    <cellStyle name="SAPBEXundefined 2 3 2 3" xfId="35762"/>
    <cellStyle name="SAPBEXundefined 2 3 3" xfId="35763"/>
    <cellStyle name="SAPBEXundefined 2 3 3 2" xfId="35764"/>
    <cellStyle name="SAPBEXundefined 2 3 4" xfId="35765"/>
    <cellStyle name="Total 3 4 2 2 2 2" xfId="35766"/>
    <cellStyle name="SAPBEXundefined 2 4" xfId="35767"/>
    <cellStyle name="SAPBEXundefined 2 4 2" xfId="35768"/>
    <cellStyle name="SAPBEXundefined 2 4 2 2" xfId="35769"/>
    <cellStyle name="SAPBEXundefined 2 4 3" xfId="35770"/>
    <cellStyle name="SAPBEXundefined 2 5" xfId="35771"/>
    <cellStyle name="SAPBEXundefined 2 5 2" xfId="35772"/>
    <cellStyle name="SAPBEXundefined 2 5 2 2" xfId="35773"/>
    <cellStyle name="SAPBEXundefined 2 5 3" xfId="35774"/>
    <cellStyle name="SAPBEXundefined 2 6" xfId="35775"/>
    <cellStyle name="SAPBEXundefined 3" xfId="35776"/>
    <cellStyle name="SAPBEXundefined 3 2 2 2" xfId="35777"/>
    <cellStyle name="SAPBEXundefined 3 2 2 2 2" xfId="35778"/>
    <cellStyle name="SAPBEXundefined 3 2 2 3" xfId="35779"/>
    <cellStyle name="SAPBEXundefined 3 2 3" xfId="35780"/>
    <cellStyle name="SAPBEXundefined 3 2 3 2" xfId="35781"/>
    <cellStyle name="SAPBEXundefined 3 2 4" xfId="35782"/>
    <cellStyle name="SAPBEXundefined 3 3" xfId="35783"/>
    <cellStyle name="SAPBEXundefined 3 3 2" xfId="35784"/>
    <cellStyle name="SAPBEXundefined 3 3 2 2" xfId="35785"/>
    <cellStyle name="SAPBEXundefined 3 3 3" xfId="35786"/>
    <cellStyle name="SAPBEXundefined 3 4" xfId="35787"/>
    <cellStyle name="SAPBEXundefined 3 4 2" xfId="35788"/>
    <cellStyle name="SAPBEXundefined 3 5" xfId="35789"/>
    <cellStyle name="SAPBEXundefined 4" xfId="35790"/>
    <cellStyle name="SAPBEXundefined 4 2" xfId="35791"/>
    <cellStyle name="SAPBEXundefined 4 2 2" xfId="35792"/>
    <cellStyle name="SAPBEXundefined 5" xfId="35793"/>
    <cellStyle name="SAPError" xfId="35794"/>
    <cellStyle name="SAPError 2" xfId="35795"/>
    <cellStyle name="SAPError 3" xfId="35796"/>
    <cellStyle name="SAPError 4" xfId="35797"/>
    <cellStyle name="SAPError 5" xfId="35798"/>
    <cellStyle name="SAPKey" xfId="35799"/>
    <cellStyle name="SAPKey 2" xfId="35800"/>
    <cellStyle name="SAPKey 3" xfId="35801"/>
    <cellStyle name="SAPKey 4" xfId="35802"/>
    <cellStyle name="SAPKey 5" xfId="35803"/>
    <cellStyle name="SAPLocked" xfId="35804"/>
    <cellStyle name="SAPLocked 2" xfId="35805"/>
    <cellStyle name="SAPLocked 3" xfId="35806"/>
    <cellStyle name="SAPLocked 4" xfId="35807"/>
    <cellStyle name="SAPLocked 5" xfId="35808"/>
    <cellStyle name="SAPOutput" xfId="35809"/>
    <cellStyle name="SAPOutput 2" xfId="35810"/>
    <cellStyle name="SAPOutput 3" xfId="35811"/>
    <cellStyle name="SAPOutput 4" xfId="35812"/>
    <cellStyle name="SAPOutput 5" xfId="35813"/>
    <cellStyle name="SAPSpace" xfId="35814"/>
    <cellStyle name="SAPSpace 2" xfId="35815"/>
    <cellStyle name="SAPSpace 3" xfId="35816"/>
    <cellStyle name="SAPSpace 4" xfId="35817"/>
    <cellStyle name="SAPSpace 5" xfId="35818"/>
    <cellStyle name="SAPText" xfId="35819"/>
    <cellStyle name="SAPText 2" xfId="35820"/>
    <cellStyle name="SAPText 3" xfId="35821"/>
    <cellStyle name="SAPText 4" xfId="35822"/>
    <cellStyle name="SAPText 5" xfId="35823"/>
    <cellStyle name="SAPUnLocked 2" xfId="35824"/>
    <cellStyle name="SAPUnLocked 3" xfId="35825"/>
    <cellStyle name="SAPUnLocked 4" xfId="35826"/>
    <cellStyle name="SDEntry" xfId="35827"/>
    <cellStyle name="SDFormula" xfId="35828"/>
    <cellStyle name="SDHeader" xfId="35829"/>
    <cellStyle name="SEEntry" xfId="35830"/>
    <cellStyle name="SEEntry 2" xfId="35831"/>
    <cellStyle name="SEEntry 2 2" xfId="35832"/>
    <cellStyle name="SEEntry 2 2 2" xfId="35833"/>
    <cellStyle name="SEEntry 2 3" xfId="35834"/>
    <cellStyle name="SEEntry 3" xfId="35835"/>
    <cellStyle name="SEFormula" xfId="35836"/>
    <cellStyle name="SEFormula 2" xfId="35837"/>
    <cellStyle name="SEFormula 2 2" xfId="35838"/>
    <cellStyle name="SEFormula 2 2 2" xfId="35839"/>
    <cellStyle name="SEFormula 2 3" xfId="35840"/>
    <cellStyle name="SEFormula 3" xfId="35841"/>
    <cellStyle name="SEHeader" xfId="35842"/>
    <cellStyle name="SEHeader 2" xfId="35843"/>
    <cellStyle name="SELocked" xfId="35844"/>
    <cellStyle name="SELocked 2" xfId="35845"/>
    <cellStyle name="SELocked 2 2" xfId="35846"/>
    <cellStyle name="SELocked 2 2 2" xfId="35847"/>
    <cellStyle name="SELocked 2 3" xfId="35848"/>
    <cellStyle name="Sheet Title" xfId="35849"/>
    <cellStyle name="Sheet Title 2" xfId="35850"/>
    <cellStyle name="SNEntry" xfId="35851"/>
    <cellStyle name="SNEntry 2" xfId="35852"/>
    <cellStyle name="SNEntry 2 2" xfId="35853"/>
    <cellStyle name="SNEntry 2 3" xfId="35854"/>
    <cellStyle name="SNEntry 3" xfId="35855"/>
    <cellStyle name="SNEntry 3 2" xfId="35856"/>
    <cellStyle name="SNEntry 3 3" xfId="35857"/>
    <cellStyle name="SNEntry 4" xfId="35858"/>
    <cellStyle name="SNEntry 4 2" xfId="35859"/>
    <cellStyle name="SNEntry 4 3" xfId="35860"/>
    <cellStyle name="SNEntry 5" xfId="35861"/>
    <cellStyle name="SNEntry 6" xfId="35862"/>
    <cellStyle name="SNFormula" xfId="35863"/>
    <cellStyle name="SNFormula 2" xfId="35864"/>
    <cellStyle name="SNFormula 3" xfId="35865"/>
    <cellStyle name="SPFormula" xfId="35866"/>
    <cellStyle name="SPOl" xfId="35867"/>
    <cellStyle name="SPOl 2" xfId="35868"/>
    <cellStyle name="SPOl 3" xfId="35869"/>
    <cellStyle name="SPOl 4" xfId="35870"/>
    <cellStyle name="SPOl 5" xfId="35871"/>
    <cellStyle name="STANDARD" xfId="35872"/>
    <cellStyle name="Stil 1" xfId="35873"/>
    <cellStyle name="Stil 1 2" xfId="35874"/>
    <cellStyle name="Styl 1" xfId="35875"/>
    <cellStyle name="Style 1" xfId="35876"/>
    <cellStyle name="Style 1 2" xfId="35877"/>
    <cellStyle name="Style 1 2 2" xfId="35878"/>
    <cellStyle name="Style 1 2 3 2" xfId="35879"/>
    <cellStyle name="Style 1 2 5" xfId="35880"/>
    <cellStyle name="Style 1 3" xfId="35881"/>
    <cellStyle name="Style 1 3 2" xfId="35882"/>
    <cellStyle name="Style 1 3 3" xfId="35883"/>
    <cellStyle name="Style 1 3 4" xfId="35884"/>
    <cellStyle name="Style 1 4" xfId="35885"/>
    <cellStyle name="Style 1 5" xfId="35886"/>
    <cellStyle name="Style 1 6" xfId="35887"/>
    <cellStyle name="Style 1 7" xfId="35888"/>
    <cellStyle name="Style 1_SfromS_ihr" xfId="35889"/>
    <cellStyle name="Subtotal" xfId="35890"/>
    <cellStyle name="Suma" xfId="35891"/>
    <cellStyle name="Suma 2" xfId="35892"/>
    <cellStyle name="Suma 2 2" xfId="35893"/>
    <cellStyle name="Suma 2 2 2" xfId="35894"/>
    <cellStyle name="Suma 2 3" xfId="35895"/>
    <cellStyle name="Suma 3" xfId="35896"/>
    <cellStyle name="tabel" xfId="35897"/>
    <cellStyle name="Tekst objaśnienia" xfId="35898"/>
    <cellStyle name="Tekst ostrzeżenia" xfId="35899"/>
    <cellStyle name="Text Indent A" xfId="35900"/>
    <cellStyle name="Text Indent B" xfId="35901"/>
    <cellStyle name="Text Indent B 2" xfId="35902"/>
    <cellStyle name="Text Indent B 2 2" xfId="35903"/>
    <cellStyle name="Text Indent B 3" xfId="35904"/>
    <cellStyle name="Text Indent C" xfId="35905"/>
    <cellStyle name="Text Indent C 2" xfId="35906"/>
    <cellStyle name="Text Indent C 2 2" xfId="35907"/>
    <cellStyle name="Text Indent C 3" xfId="35908"/>
    <cellStyle name="Texto de advertencia" xfId="35909"/>
    <cellStyle name="Titel" xfId="35910"/>
    <cellStyle name="Title 10" xfId="35911"/>
    <cellStyle name="Title 11" xfId="35912"/>
    <cellStyle name="Title 12" xfId="35913"/>
    <cellStyle name="Title 13" xfId="35914"/>
    <cellStyle name="Title 14" xfId="35915"/>
    <cellStyle name="Title 20" xfId="35916"/>
    <cellStyle name="Title 15" xfId="35917"/>
    <cellStyle name="Title 21" xfId="35918"/>
    <cellStyle name="Title 16" xfId="35919"/>
    <cellStyle name="Title 22" xfId="35920"/>
    <cellStyle name="Title 17" xfId="35921"/>
    <cellStyle name="Title 23" xfId="35922"/>
    <cellStyle name="Title 18" xfId="35923"/>
    <cellStyle name="Title 24" xfId="35924"/>
    <cellStyle name="Title 19" xfId="35925"/>
    <cellStyle name="Title 2" xfId="35926"/>
    <cellStyle name="Title 2 2" xfId="35927"/>
    <cellStyle name="Title 2 2 2" xfId="35928"/>
    <cellStyle name="Title 2 2 3" xfId="35929"/>
    <cellStyle name="Title 2 3" xfId="35930"/>
    <cellStyle name="Title 2 4" xfId="35931"/>
    <cellStyle name="Title 2 5" xfId="35932"/>
    <cellStyle name="Title 2 6" xfId="35933"/>
    <cellStyle name="Title 30" xfId="35934"/>
    <cellStyle name="Title 25" xfId="35935"/>
    <cellStyle name="Title 32" xfId="35936"/>
    <cellStyle name="Title 27" xfId="35937"/>
    <cellStyle name="Title 33" xfId="35938"/>
    <cellStyle name="Title 28" xfId="35939"/>
    <cellStyle name="Title 34" xfId="35940"/>
    <cellStyle name="Title 29" xfId="35941"/>
    <cellStyle name="Title 3" xfId="35942"/>
    <cellStyle name="Title 3 2" xfId="35943"/>
    <cellStyle name="Title 3 2 2" xfId="35944"/>
    <cellStyle name="Title 3 3" xfId="35945"/>
    <cellStyle name="Title 3 4" xfId="35946"/>
    <cellStyle name="Title 3 5" xfId="35947"/>
    <cellStyle name="Title 33 2" xfId="35948"/>
    <cellStyle name="Title 40" xfId="35949"/>
    <cellStyle name="Title 35" xfId="35950"/>
    <cellStyle name="Title 41" xfId="35951"/>
    <cellStyle name="Title 36" xfId="35952"/>
    <cellStyle name="Title 37" xfId="35953"/>
    <cellStyle name="Title 38" xfId="35954"/>
    <cellStyle name="Title 39" xfId="35955"/>
    <cellStyle name="Title 4 2" xfId="35956"/>
    <cellStyle name="Title 4 2 2" xfId="35957"/>
    <cellStyle name="Title 4 3" xfId="35958"/>
    <cellStyle name="Title 4 4" xfId="35959"/>
    <cellStyle name="Title 4 5" xfId="35960"/>
    <cellStyle name="Title 5" xfId="35961"/>
    <cellStyle name="Title 5 2" xfId="35962"/>
    <cellStyle name="Title 5 2 2" xfId="35963"/>
    <cellStyle name="Title 5 3" xfId="35964"/>
    <cellStyle name="Title 5 4" xfId="35965"/>
    <cellStyle name="Title 6" xfId="35966"/>
    <cellStyle name="Title 6 2" xfId="35967"/>
    <cellStyle name="Title 7" xfId="35968"/>
    <cellStyle name="Title 8" xfId="35969"/>
    <cellStyle name="Title 9" xfId="35970"/>
    <cellStyle name="Título" xfId="35971"/>
    <cellStyle name="Título 1" xfId="35972"/>
    <cellStyle name="Título 1 2" xfId="35973"/>
    <cellStyle name="Título 2" xfId="35974"/>
    <cellStyle name="Título 2 2" xfId="35975"/>
    <cellStyle name="Título 4" xfId="35976"/>
    <cellStyle name="Título_Batuhan Gez-2010" xfId="35977"/>
    <cellStyle name="Total 10" xfId="35978"/>
    <cellStyle name="Total 10 2" xfId="35979"/>
    <cellStyle name="Total 10 2 2" xfId="35980"/>
    <cellStyle name="Total 10 2 2 2" xfId="35981"/>
    <cellStyle name="Total 10 2 3" xfId="35982"/>
    <cellStyle name="Total 10 3" xfId="35983"/>
    <cellStyle name="Total 11" xfId="35984"/>
    <cellStyle name="Total 11 2" xfId="35985"/>
    <cellStyle name="Total 11 2 2" xfId="35986"/>
    <cellStyle name="Total 11 2 2 2" xfId="35987"/>
    <cellStyle name="Total 11 3" xfId="35988"/>
    <cellStyle name="Total 12" xfId="35989"/>
    <cellStyle name="Total 12 2 2 2" xfId="35990"/>
    <cellStyle name="Total 12 2 3" xfId="35991"/>
    <cellStyle name="Total 13" xfId="35992"/>
    <cellStyle name="Total 13 2 2 2" xfId="35993"/>
    <cellStyle name="Total 13 2 3" xfId="35994"/>
    <cellStyle name="Total 14" xfId="35995"/>
    <cellStyle name="Total 14 2 2" xfId="35996"/>
    <cellStyle name="Total 14 2 2 2" xfId="35997"/>
    <cellStyle name="Total 14 2 3" xfId="35998"/>
    <cellStyle name="Total 14 3" xfId="35999"/>
    <cellStyle name="Total 20" xfId="36000"/>
    <cellStyle name="Total 15" xfId="36001"/>
    <cellStyle name="Total 20 2" xfId="36002"/>
    <cellStyle name="Total 15 2" xfId="36003"/>
    <cellStyle name="Total 20 2 2" xfId="36004"/>
    <cellStyle name="Total 15 2 2" xfId="36005"/>
    <cellStyle name="Total 20 2 2 2" xfId="36006"/>
    <cellStyle name="Total 15 2 2 2" xfId="36007"/>
    <cellStyle name="Total 20 2 3" xfId="36008"/>
    <cellStyle name="Total 15 2 3" xfId="36009"/>
    <cellStyle name="Total 20 3" xfId="36010"/>
    <cellStyle name="Total 15 3" xfId="36011"/>
    <cellStyle name="Total 21" xfId="36012"/>
    <cellStyle name="Total 16" xfId="36013"/>
    <cellStyle name="Total 21 2" xfId="36014"/>
    <cellStyle name="Total 16 2" xfId="36015"/>
    <cellStyle name="Total 21 2 2" xfId="36016"/>
    <cellStyle name="Total 16 2 2" xfId="36017"/>
    <cellStyle name="Total 21 2 2 2" xfId="36018"/>
    <cellStyle name="Total 16 2 2 2" xfId="36019"/>
    <cellStyle name="Total 21 2 3" xfId="36020"/>
    <cellStyle name="Total 16 2 3" xfId="36021"/>
    <cellStyle name="Total 21 3" xfId="36022"/>
    <cellStyle name="Total 16 3" xfId="36023"/>
    <cellStyle name="Total 22" xfId="36024"/>
    <cellStyle name="Total 17" xfId="36025"/>
    <cellStyle name="Total 22 2" xfId="36026"/>
    <cellStyle name="Total 17 2" xfId="36027"/>
    <cellStyle name="Total 22 2 2" xfId="36028"/>
    <cellStyle name="Total 17 2 2" xfId="36029"/>
    <cellStyle name="Total 22 2 2 2" xfId="36030"/>
    <cellStyle name="Total 17 2 2 2" xfId="36031"/>
    <cellStyle name="Total 22 2 3" xfId="36032"/>
    <cellStyle name="Total 17 2 3" xfId="36033"/>
    <cellStyle name="Total 22 3" xfId="36034"/>
    <cellStyle name="Total 17 3" xfId="36035"/>
    <cellStyle name="Total 23" xfId="36036"/>
    <cellStyle name="Total 18" xfId="36037"/>
    <cellStyle name="Total 23 2" xfId="36038"/>
    <cellStyle name="Total 18 2" xfId="36039"/>
    <cellStyle name="Total 23 2 2" xfId="36040"/>
    <cellStyle name="Total 18 2 2" xfId="36041"/>
    <cellStyle name="Total 23 2 2 2" xfId="36042"/>
    <cellStyle name="Total 18 2 2 2" xfId="36043"/>
    <cellStyle name="Total 23 2 3" xfId="36044"/>
    <cellStyle name="Total 18 2 3" xfId="36045"/>
    <cellStyle name="Total 23 3" xfId="36046"/>
    <cellStyle name="Total 18 3" xfId="36047"/>
    <cellStyle name="Total 24" xfId="36048"/>
    <cellStyle name="Total 19" xfId="36049"/>
    <cellStyle name="Total 24 2" xfId="36050"/>
    <cellStyle name="Total 19 2" xfId="36051"/>
    <cellStyle name="Total 24 2 2" xfId="36052"/>
    <cellStyle name="Total 19 2 2" xfId="36053"/>
    <cellStyle name="Total 24 2 2 2" xfId="36054"/>
    <cellStyle name="Total 19 2 2 2" xfId="36055"/>
    <cellStyle name="Total 24 2 3" xfId="36056"/>
    <cellStyle name="Total 19 2 3" xfId="36057"/>
    <cellStyle name="Total 24 3" xfId="36058"/>
    <cellStyle name="Total 19 3" xfId="36059"/>
    <cellStyle name="Total 2" xfId="36060"/>
    <cellStyle name="Total 2 10" xfId="36061"/>
    <cellStyle name="Total 2 2" xfId="36062"/>
    <cellStyle name="Total 2 2 2" xfId="36063"/>
    <cellStyle name="Total 2 2 2 2" xfId="36064"/>
    <cellStyle name="Total 2 2 2 2 2" xfId="36065"/>
    <cellStyle name="Total 2 2 2 2 2 2" xfId="36066"/>
    <cellStyle name="Total 2 2 2 2 2 3" xfId="36067"/>
    <cellStyle name="Total 2 2 2 2 3 2" xfId="36068"/>
    <cellStyle name="Total 2 2 2 2 4" xfId="36069"/>
    <cellStyle name="Total 2 2 2 3" xfId="36070"/>
    <cellStyle name="Total 2 2 2 3 2" xfId="36071"/>
    <cellStyle name="Total 2 2 2 3 2 2" xfId="36072"/>
    <cellStyle name="Total 2 2 2 4" xfId="36073"/>
    <cellStyle name="Total 2 2 2 4 2" xfId="36074"/>
    <cellStyle name="Total 2 2 2 5" xfId="36075"/>
    <cellStyle name="Total 2 2 3" xfId="36076"/>
    <cellStyle name="Total 2 2 3 2" xfId="36077"/>
    <cellStyle name="Total 2 2 3 2 2" xfId="36078"/>
    <cellStyle name="Total 2 2 3 2 2 2" xfId="36079"/>
    <cellStyle name="Total 2 2 3 2 2 2 2" xfId="36080"/>
    <cellStyle name="Total 2 2 3 2 2 3" xfId="36081"/>
    <cellStyle name="Total 2 2 3 2 3" xfId="36082"/>
    <cellStyle name="Total 2 2 3 2 3 2" xfId="36083"/>
    <cellStyle name="Total 2 2 3 2 4" xfId="36084"/>
    <cellStyle name="Total 2 2 3 3" xfId="36085"/>
    <cellStyle name="Total 2 2 3 3 2" xfId="36086"/>
    <cellStyle name="Total 2 2 3 3 2 2" xfId="36087"/>
    <cellStyle name="Total 2 2 3 3 3" xfId="36088"/>
    <cellStyle name="Total 2 2 3 4" xfId="36089"/>
    <cellStyle name="Total 2 2 3 4 2" xfId="36090"/>
    <cellStyle name="Total 2 2 3 5" xfId="36091"/>
    <cellStyle name="Total 2 2 4" xfId="36092"/>
    <cellStyle name="Total 2 2 4 2" xfId="36093"/>
    <cellStyle name="Total 2 2 4 2 2" xfId="36094"/>
    <cellStyle name="Total 2 2 4 2 2 2" xfId="36095"/>
    <cellStyle name="Total 2 2 4 2 3" xfId="36096"/>
    <cellStyle name="Total 2 2 4 3" xfId="36097"/>
    <cellStyle name="Total 2 2 4 3 2" xfId="36098"/>
    <cellStyle name="Total 2 2 4 3 2 2" xfId="36099"/>
    <cellStyle name="Total 2 2 4 3 3" xfId="36100"/>
    <cellStyle name="Total 2 2 4 4" xfId="36101"/>
    <cellStyle name="Total 2 2 5" xfId="36102"/>
    <cellStyle name="Total 2 2 5 2" xfId="36103"/>
    <cellStyle name="Total 2 2 5 2 2" xfId="36104"/>
    <cellStyle name="Total 2 2 5 3" xfId="36105"/>
    <cellStyle name="Total 2 2 6" xfId="36106"/>
    <cellStyle name="Total 2 2 6 2" xfId="36107"/>
    <cellStyle name="Total 2 2 7" xfId="36108"/>
    <cellStyle name="Total 2 3" xfId="36109"/>
    <cellStyle name="Total 2 3 2" xfId="36110"/>
    <cellStyle name="Total 2 3 2 2" xfId="36111"/>
    <cellStyle name="Total 2 3 2 2 2" xfId="36112"/>
    <cellStyle name="Total 2 3 2 2 2 2" xfId="36113"/>
    <cellStyle name="Total 2 3 2 2 2 2 2" xfId="36114"/>
    <cellStyle name="Total 2 3 2 2 2 3" xfId="36115"/>
    <cellStyle name="Total 2 3 2 2 3" xfId="36116"/>
    <cellStyle name="Total 2 3 2 2 4" xfId="36117"/>
    <cellStyle name="Total 2 3 2 3" xfId="36118"/>
    <cellStyle name="Total 2 3 2 3 2" xfId="36119"/>
    <cellStyle name="Total 2 3 2 3 2 2" xfId="36120"/>
    <cellStyle name="Total 2 3 2 3 3" xfId="36121"/>
    <cellStyle name="Total 2 3 2 4" xfId="36122"/>
    <cellStyle name="Total 2 3 2 4 2" xfId="36123"/>
    <cellStyle name="Total 2 3 2 5" xfId="36124"/>
    <cellStyle name="Total 2 3 3" xfId="36125"/>
    <cellStyle name="Total 2 3 3 2" xfId="36126"/>
    <cellStyle name="Total 2 3 3 2 2" xfId="36127"/>
    <cellStyle name="Total 2 3 3 2 2 2" xfId="36128"/>
    <cellStyle name="Total 2 3 3 2 2 2 2" xfId="36129"/>
    <cellStyle name="Total 2 3 3 2 2 3" xfId="36130"/>
    <cellStyle name="Total 2 3 3 2 3" xfId="36131"/>
    <cellStyle name="Total 2 3 3 2 3 2" xfId="36132"/>
    <cellStyle name="Total 2 3 3 2 4" xfId="36133"/>
    <cellStyle name="Total 2 3 3 3" xfId="36134"/>
    <cellStyle name="Total 2 3 3 3 2" xfId="36135"/>
    <cellStyle name="Total 2 3 3 3 2 2" xfId="36136"/>
    <cellStyle name="Total 2 3 3 3 3" xfId="36137"/>
    <cellStyle name="Total 2 3 3 4" xfId="36138"/>
    <cellStyle name="Total 2 3 3 4 2" xfId="36139"/>
    <cellStyle name="Total 2 3 3 5" xfId="36140"/>
    <cellStyle name="Total 2 3 4" xfId="36141"/>
    <cellStyle name="Total 2 3 4 2" xfId="36142"/>
    <cellStyle name="Total 2 3 4 2 2" xfId="36143"/>
    <cellStyle name="Total 2 3 4 3" xfId="36144"/>
    <cellStyle name="Total 2 3 5" xfId="36145"/>
    <cellStyle name="Total 2 4" xfId="36146"/>
    <cellStyle name="Total 2 4 2" xfId="36147"/>
    <cellStyle name="Total 2 4 2 2" xfId="36148"/>
    <cellStyle name="Total 2 4 2 2 2 2" xfId="36149"/>
    <cellStyle name="Total 2 4 2 2 3" xfId="36150"/>
    <cellStyle name="Total 2 4 2 3" xfId="36151"/>
    <cellStyle name="Total 2 4 2 3 2" xfId="36152"/>
    <cellStyle name="Total 2 4 3" xfId="36153"/>
    <cellStyle name="Total 2 4 3 2" xfId="36154"/>
    <cellStyle name="Total 2 4 3 2 2" xfId="36155"/>
    <cellStyle name="Total 2 4 3 3" xfId="36156"/>
    <cellStyle name="Total 2 4 4" xfId="36157"/>
    <cellStyle name="Total 2 4 4 2" xfId="36158"/>
    <cellStyle name="Total 2 4 5" xfId="36159"/>
    <cellStyle name="Total 2 5" xfId="36160"/>
    <cellStyle name="Total 2 5 2" xfId="36161"/>
    <cellStyle name="Total 2 5 2 2" xfId="36162"/>
    <cellStyle name="Total 2 5 2 2 2" xfId="36163"/>
    <cellStyle name="Total 2 5 2 2 2 2" xfId="36164"/>
    <cellStyle name="Total 2 5 2 2 3" xfId="36165"/>
    <cellStyle name="Total 2 5 2 3" xfId="36166"/>
    <cellStyle name="Total 2 5 2 3 2" xfId="36167"/>
    <cellStyle name="Total 2 5 2 4" xfId="36168"/>
    <cellStyle name="Total 2 5 3" xfId="36169"/>
    <cellStyle name="Total 2 5 3 2" xfId="36170"/>
    <cellStyle name="Total 2 5 3 2 2" xfId="36171"/>
    <cellStyle name="Total 2 5 3 3" xfId="36172"/>
    <cellStyle name="Total 2 5 4" xfId="36173"/>
    <cellStyle name="Total 2 5 4 2" xfId="36174"/>
    <cellStyle name="Total 2 5 5" xfId="36175"/>
    <cellStyle name="Total 2 6" xfId="36176"/>
    <cellStyle name="Total 2 6 2" xfId="36177"/>
    <cellStyle name="Total 2 6 2 2" xfId="36178"/>
    <cellStyle name="Total 2 6 2 2 2" xfId="36179"/>
    <cellStyle name="Total 2 6 2 3" xfId="36180"/>
    <cellStyle name="Total 2 6 3" xfId="36181"/>
    <cellStyle name="Total 2 6 3 2" xfId="36182"/>
    <cellStyle name="Total 2 6 3 2 2" xfId="36183"/>
    <cellStyle name="Total 2 6 3 3" xfId="36184"/>
    <cellStyle name="Total 2 6 4" xfId="36185"/>
    <cellStyle name="Total 2 7 2" xfId="36186"/>
    <cellStyle name="Total 2 7 2 2" xfId="36187"/>
    <cellStyle name="Total 2 7 3" xfId="36188"/>
    <cellStyle name="Total 2 8" xfId="36189"/>
    <cellStyle name="Total 2 8 2" xfId="36190"/>
    <cellStyle name="Total 2 9" xfId="36191"/>
    <cellStyle name="Total 30 2 2" xfId="36192"/>
    <cellStyle name="Total 25 2 2" xfId="36193"/>
    <cellStyle name="Total 30 2 2 2" xfId="36194"/>
    <cellStyle name="Total 25 2 2 2" xfId="36195"/>
    <cellStyle name="Total 30 2 3" xfId="36196"/>
    <cellStyle name="Total 25 2 3" xfId="36197"/>
    <cellStyle name="Total 30 3" xfId="36198"/>
    <cellStyle name="Total 25 3" xfId="36199"/>
    <cellStyle name="Total 31 2 2" xfId="36200"/>
    <cellStyle name="Total 26 2 2" xfId="36201"/>
    <cellStyle name="Total 31 2 2 2" xfId="36202"/>
    <cellStyle name="Total 26 2 2 2" xfId="36203"/>
    <cellStyle name="Total 31 2 3" xfId="36204"/>
    <cellStyle name="Total 26 2 3" xfId="36205"/>
    <cellStyle name="Total 31 3" xfId="36206"/>
    <cellStyle name="Total 26 3" xfId="36207"/>
    <cellStyle name="Total 32 2" xfId="36208"/>
    <cellStyle name="Total 27 2" xfId="36209"/>
    <cellStyle name="Total 32 2 2" xfId="36210"/>
    <cellStyle name="Total 27 2 2" xfId="36211"/>
    <cellStyle name="Total 32 2 2 2" xfId="36212"/>
    <cellStyle name="Total 27 2 2 2" xfId="36213"/>
    <cellStyle name="Total 32 2 3" xfId="36214"/>
    <cellStyle name="Total 27 2 3" xfId="36215"/>
    <cellStyle name="Total 32 3" xfId="36216"/>
    <cellStyle name="Total 27 3" xfId="36217"/>
    <cellStyle name="Total 33" xfId="36218"/>
    <cellStyle name="Total 28" xfId="36219"/>
    <cellStyle name="Total 33 2" xfId="36220"/>
    <cellStyle name="Total 28 2" xfId="36221"/>
    <cellStyle name="Total 33 2 2" xfId="36222"/>
    <cellStyle name="Total 28 2 2" xfId="36223"/>
    <cellStyle name="Total 33 2 2 2" xfId="36224"/>
    <cellStyle name="Total 28 2 2 2" xfId="36225"/>
    <cellStyle name="Total 33 2 3" xfId="36226"/>
    <cellStyle name="Total 28 2 3" xfId="36227"/>
    <cellStyle name="Total 28 3" xfId="36228"/>
    <cellStyle name="Total 34" xfId="36229"/>
    <cellStyle name="Total 29" xfId="36230"/>
    <cellStyle name="Total 34 2" xfId="36231"/>
    <cellStyle name="Total 29 2" xfId="36232"/>
    <cellStyle name="Total 34 2 2" xfId="36233"/>
    <cellStyle name="Total 29 2 2" xfId="36234"/>
    <cellStyle name="Total 34 2 2 2" xfId="36235"/>
    <cellStyle name="Total 29 2 2 2" xfId="36236"/>
    <cellStyle name="Total 34 2 3" xfId="36237"/>
    <cellStyle name="Total 29 2 3" xfId="36238"/>
    <cellStyle name="Total 34 3" xfId="36239"/>
    <cellStyle name="Total 29 3" xfId="36240"/>
    <cellStyle name="Total 3" xfId="36241"/>
    <cellStyle name="Total 3 2" xfId="36242"/>
    <cellStyle name="Total 3 2 2" xfId="36243"/>
    <cellStyle name="Total 3 2 2 2" xfId="36244"/>
    <cellStyle name="Total 3 2 2 2 2" xfId="36245"/>
    <cellStyle name="Total 3 2 2 2 2 2" xfId="36246"/>
    <cellStyle name="Total 3 2 2 2 2 2 2" xfId="36247"/>
    <cellStyle name="Total 3 2 2 2 2 3" xfId="36248"/>
    <cellStyle name="Total 3 2 2 2 3" xfId="36249"/>
    <cellStyle name="Total 3 2 2 2 3 2" xfId="36250"/>
    <cellStyle name="Total 3 2 2 2 4" xfId="36251"/>
    <cellStyle name="Total 3 2 2 3" xfId="36252"/>
    <cellStyle name="Total 3 2 2 3 2" xfId="36253"/>
    <cellStyle name="Total 3 2 2 3 2 2" xfId="36254"/>
    <cellStyle name="Total 3 2 2 3 3" xfId="36255"/>
    <cellStyle name="Total 3 2 2 4" xfId="36256"/>
    <cellStyle name="Total 3 2 2 4 2" xfId="36257"/>
    <cellStyle name="Total 3 2 2 5" xfId="36258"/>
    <cellStyle name="Total 3 2 3" xfId="36259"/>
    <cellStyle name="Total 3 2 3 2" xfId="36260"/>
    <cellStyle name="Total 3 2 3 2 2" xfId="36261"/>
    <cellStyle name="Total 3 2 3 2 2 2" xfId="36262"/>
    <cellStyle name="Total 3 2 3 2 2 2 2" xfId="36263"/>
    <cellStyle name="Total 3 2 3 2 2 3" xfId="36264"/>
    <cellStyle name="Total 3 2 3 2 3" xfId="36265"/>
    <cellStyle name="Total 3 2 3 2 3 2" xfId="36266"/>
    <cellStyle name="Total 3 2 3 2 4" xfId="36267"/>
    <cellStyle name="Total 3 2 4" xfId="36268"/>
    <cellStyle name="Total 3 2 4 2" xfId="36269"/>
    <cellStyle name="Total 3 2 4 2 2" xfId="36270"/>
    <cellStyle name="Total 3 2 4 2 2 2" xfId="36271"/>
    <cellStyle name="Total 3 2 4 2 3" xfId="36272"/>
    <cellStyle name="Total 3 2 5" xfId="36273"/>
    <cellStyle name="Total 3 2 5 2" xfId="36274"/>
    <cellStyle name="Total 3 2 5 2 2" xfId="36275"/>
    <cellStyle name="Total 3 2 6" xfId="36276"/>
    <cellStyle name="Total 3 3" xfId="36277"/>
    <cellStyle name="Total 3 3 2" xfId="36278"/>
    <cellStyle name="Total 3 3 2 2" xfId="36279"/>
    <cellStyle name="Total 3 3 2 2 2" xfId="36280"/>
    <cellStyle name="Total 3 3 2 2 2 2" xfId="36281"/>
    <cellStyle name="Total 3 3 2 2 2 2 2" xfId="36282"/>
    <cellStyle name="Total 3 3 2 2 2 3" xfId="36283"/>
    <cellStyle name="Total 3 3 2 2 3" xfId="36284"/>
    <cellStyle name="Total 3 3 2 2 3 2" xfId="36285"/>
    <cellStyle name="Total 3 3 2 2 4" xfId="36286"/>
    <cellStyle name="Total 3 3 2 3" xfId="36287"/>
    <cellStyle name="Total 3 3 2 3 2" xfId="36288"/>
    <cellStyle name="Total 3 3 2 3 2 2" xfId="36289"/>
    <cellStyle name="Total 3 3 2 3 3" xfId="36290"/>
    <cellStyle name="Total 3 3 2 4" xfId="36291"/>
    <cellStyle name="Total 3 3 2 4 2" xfId="36292"/>
    <cellStyle name="Total 3 3 2 5" xfId="36293"/>
    <cellStyle name="Total 3 3 3" xfId="36294"/>
    <cellStyle name="Total 3 3 3 2" xfId="36295"/>
    <cellStyle name="Total 3 3 3 2 2" xfId="36296"/>
    <cellStyle name="Total 3 3 3 2 2 2" xfId="36297"/>
    <cellStyle name="Total 3 3 3 2 2 2 2" xfId="36298"/>
    <cellStyle name="Total 3 3 3 2 2 3" xfId="36299"/>
    <cellStyle name="Total 3 3 3 2 3" xfId="36300"/>
    <cellStyle name="Total 3 3 3 2 3 2" xfId="36301"/>
    <cellStyle name="Total 3 3 3 2 4" xfId="36302"/>
    <cellStyle name="Total 3 3 4" xfId="36303"/>
    <cellStyle name="Total 3 3 4 2" xfId="36304"/>
    <cellStyle name="Total 3 3 4 2 2" xfId="36305"/>
    <cellStyle name="Total 3 3 5" xfId="36306"/>
    <cellStyle name="Total 3 4" xfId="36307"/>
    <cellStyle name="Total 3 4 2" xfId="36308"/>
    <cellStyle name="Total 3 4 2 2" xfId="36309"/>
    <cellStyle name="Total 3 4 2 2 2" xfId="36310"/>
    <cellStyle name="Total 3 4 2 2 3" xfId="36311"/>
    <cellStyle name="Total 3 4 2 3" xfId="36312"/>
    <cellStyle name="Total 3 4 2 3 2" xfId="36313"/>
    <cellStyle name="Total 3 4 2 4" xfId="36314"/>
    <cellStyle name="Total 3 4 3" xfId="36315"/>
    <cellStyle name="Total 3 4 3 2" xfId="36316"/>
    <cellStyle name="Total 3 4 3 2 2" xfId="36317"/>
    <cellStyle name="Total 3 4 4" xfId="36318"/>
    <cellStyle name="Total 3 4 4 2" xfId="36319"/>
    <cellStyle name="Total 3 4 5" xfId="36320"/>
    <cellStyle name="Total 3 5" xfId="36321"/>
    <cellStyle name="Total 3 5 2" xfId="36322"/>
    <cellStyle name="Total 3 5 2 2" xfId="36323"/>
    <cellStyle name="Total 3 5 2 2 2" xfId="36324"/>
    <cellStyle name="Total 3 5 2 2 2 2" xfId="36325"/>
    <cellStyle name="Total 3 5 2 2 3" xfId="36326"/>
    <cellStyle name="Total 3 5 2 3" xfId="36327"/>
    <cellStyle name="Total 3 5 2 3 2" xfId="36328"/>
    <cellStyle name="Total 3 5 2 4" xfId="36329"/>
    <cellStyle name="Total 3 5 3 2" xfId="36330"/>
    <cellStyle name="Total 3 5 3 2 2" xfId="36331"/>
    <cellStyle name="Total 3 5 3 3" xfId="36332"/>
    <cellStyle name="Total 3 5 4" xfId="36333"/>
    <cellStyle name="Total 3 5 4 2" xfId="36334"/>
    <cellStyle name="Total 3 5 5" xfId="36335"/>
    <cellStyle name="Total 3 6" xfId="36336"/>
    <cellStyle name="Total 3 6 2 2" xfId="36337"/>
    <cellStyle name="Total 3 6 2 2 2" xfId="36338"/>
    <cellStyle name="Total 3 6 2 3" xfId="36339"/>
    <cellStyle name="Total 3 6 3" xfId="36340"/>
    <cellStyle name="Total 3 6 3 2" xfId="36341"/>
    <cellStyle name="Total 3 6 3 2 2" xfId="36342"/>
    <cellStyle name="Total 3 6 3 3" xfId="36343"/>
    <cellStyle name="Total 3 6 4" xfId="36344"/>
    <cellStyle name="Total 3 7" xfId="36345"/>
    <cellStyle name="Total 3 7 2 2" xfId="36346"/>
    <cellStyle name="Total 3 7 3" xfId="36347"/>
    <cellStyle name="Total 3 8" xfId="36348"/>
    <cellStyle name="Total 3 8 2" xfId="36349"/>
    <cellStyle name="Total 3 9" xfId="36350"/>
    <cellStyle name="Total 33 2 2 2 2" xfId="36351"/>
    <cellStyle name="Total 33 2 2 3" xfId="36352"/>
    <cellStyle name="Total 40" xfId="36353"/>
    <cellStyle name="Total 35" xfId="36354"/>
    <cellStyle name="Total 40 2" xfId="36355"/>
    <cellStyle name="Total 35 2" xfId="36356"/>
    <cellStyle name="Total 40 2 2" xfId="36357"/>
    <cellStyle name="Total 35 2 2" xfId="36358"/>
    <cellStyle name="Total 40 2 2 2" xfId="36359"/>
    <cellStyle name="Total 35 2 2 2" xfId="36360"/>
    <cellStyle name="Total 40 2 3" xfId="36361"/>
    <cellStyle name="Total 35 2 3" xfId="36362"/>
    <cellStyle name="Total 40 3" xfId="36363"/>
    <cellStyle name="Total 35 3" xfId="36364"/>
    <cellStyle name="Total 41" xfId="36365"/>
    <cellStyle name="Total 36" xfId="36366"/>
    <cellStyle name="Total 36 2" xfId="36367"/>
    <cellStyle name="Total 36 2 2" xfId="36368"/>
    <cellStyle name="Total 36 2 2 2" xfId="36369"/>
    <cellStyle name="Total 36 2 3" xfId="36370"/>
    <cellStyle name="Total 36 3" xfId="36371"/>
    <cellStyle name="Total 37" xfId="36372"/>
    <cellStyle name="Total 37 2" xfId="36373"/>
    <cellStyle name="Total 37 2 2" xfId="36374"/>
    <cellStyle name="Total 37 2 2 2" xfId="36375"/>
    <cellStyle name="Total 37 2 3" xfId="36376"/>
    <cellStyle name="Total 37 3" xfId="36377"/>
    <cellStyle name="Total 38" xfId="36378"/>
    <cellStyle name="Total 38 2" xfId="36379"/>
    <cellStyle name="Total 38 2 2" xfId="36380"/>
    <cellStyle name="Total 38 2 2 2" xfId="36381"/>
    <cellStyle name="Total 38 2 3" xfId="36382"/>
    <cellStyle name="Total 38 3" xfId="36383"/>
    <cellStyle name="Total 39" xfId="36384"/>
    <cellStyle name="Total 39 2" xfId="36385"/>
    <cellStyle name="Total 39 2 2" xfId="36386"/>
    <cellStyle name="Total 39 2 2 2" xfId="36387"/>
    <cellStyle name="Total 39 2 3" xfId="36388"/>
    <cellStyle name="Total 39 3" xfId="36389"/>
    <cellStyle name="Total 4" xfId="36390"/>
    <cellStyle name="Total 4 2" xfId="36391"/>
    <cellStyle name="Total 4 2 2" xfId="36392"/>
    <cellStyle name="Total 4 2 2 2" xfId="36393"/>
    <cellStyle name="Total 4 2 2 2 2" xfId="36394"/>
    <cellStyle name="Total 4 2 2 2 2 2" xfId="36395"/>
    <cellStyle name="Total 4 2 2 2 2 2 2" xfId="36396"/>
    <cellStyle name="Total 4 2 2 2 2 3" xfId="36397"/>
    <cellStyle name="Total 4 2 2 2 3" xfId="36398"/>
    <cellStyle name="Total 4 2 2 2 3 2" xfId="36399"/>
    <cellStyle name="Total 4 2 2 2 4" xfId="36400"/>
    <cellStyle name="Total 4 2 2 3" xfId="36401"/>
    <cellStyle name="Total 4 2 2 3 2" xfId="36402"/>
    <cellStyle name="Total 4 2 2 3 3" xfId="36403"/>
    <cellStyle name="Total 4 2 2 4" xfId="36404"/>
    <cellStyle name="Total 4 2 2 4 2" xfId="36405"/>
    <cellStyle name="Total 4 2 2 5" xfId="36406"/>
    <cellStyle name="Total 4 2 3" xfId="36407"/>
    <cellStyle name="Total 4 2 3 2" xfId="36408"/>
    <cellStyle name="Total 4 2 3 2 2" xfId="36409"/>
    <cellStyle name="Total 4 2 3 2 3" xfId="36410"/>
    <cellStyle name="Total 4 2 3 2 4" xfId="36411"/>
    <cellStyle name="Total 4 2 3 3" xfId="36412"/>
    <cellStyle name="Total 4 2 3 3 2" xfId="36413"/>
    <cellStyle name="Total 4 2 3 3 2 2" xfId="36414"/>
    <cellStyle name="Total 4 2 3 3 3" xfId="36415"/>
    <cellStyle name="Total 4 2 3 4" xfId="36416"/>
    <cellStyle name="Total 4 2 3 4 2" xfId="36417"/>
    <cellStyle name="Total 4 2 3 5" xfId="36418"/>
    <cellStyle name="Total 4 2 4" xfId="36419"/>
    <cellStyle name="Total 4 2 4 2" xfId="36420"/>
    <cellStyle name="Total 4 2 4 2 2 2" xfId="36421"/>
    <cellStyle name="Total 4 2 4 2 3" xfId="36422"/>
    <cellStyle name="Total 4 2 4 3" xfId="36423"/>
    <cellStyle name="Total 4 2 4 3 2 2" xfId="36424"/>
    <cellStyle name="Total 4 2 4 3 3" xfId="36425"/>
    <cellStyle name="Total 4 2 4 4" xfId="36426"/>
    <cellStyle name="Total 4 2 5" xfId="36427"/>
    <cellStyle name="Total 4 2 5 2" xfId="36428"/>
    <cellStyle name="Total 4 2 5 2 2" xfId="36429"/>
    <cellStyle name="Total 4 2 5 3" xfId="36430"/>
    <cellStyle name="Total 4 2 6" xfId="36431"/>
    <cellStyle name="Total 4 3" xfId="36432"/>
    <cellStyle name="Total 4 3 2" xfId="36433"/>
    <cellStyle name="Total 4 3 2 2" xfId="36434"/>
    <cellStyle name="Total 4 3 2 2 2" xfId="36435"/>
    <cellStyle name="Total 4 3 2 2 2 2" xfId="36436"/>
    <cellStyle name="Total 4 3 2 2 2 2 2" xfId="36437"/>
    <cellStyle name="Total 4 3 2 2 2 3" xfId="36438"/>
    <cellStyle name="Total 4 3 2 2 3 2" xfId="36439"/>
    <cellStyle name="Total 4 3 2 2 4" xfId="36440"/>
    <cellStyle name="Total 4 3 2 3" xfId="36441"/>
    <cellStyle name="Total 4 3 2 3 2" xfId="36442"/>
    <cellStyle name="Total 4 3 2 3 2 2" xfId="36443"/>
    <cellStyle name="Total 4 3 2 4" xfId="36444"/>
    <cellStyle name="Total 4 3 2 4 2" xfId="36445"/>
    <cellStyle name="Total 4 3 2 5" xfId="36446"/>
    <cellStyle name="Total 4 3 3" xfId="36447"/>
    <cellStyle name="Total 4 3 3 2" xfId="36448"/>
    <cellStyle name="Total 4 3 3 2 2" xfId="36449"/>
    <cellStyle name="Total 4 3 3 2 2 2" xfId="36450"/>
    <cellStyle name="Total 4 3 3 2 2 2 2" xfId="36451"/>
    <cellStyle name="Total 4 3 3 2 2 3" xfId="36452"/>
    <cellStyle name="Total 4 3 3 2 3" xfId="36453"/>
    <cellStyle name="Total 4 3 3 2 3 2" xfId="36454"/>
    <cellStyle name="Total 4 3 3 2 4" xfId="36455"/>
    <cellStyle name="Total 4 3 3 3" xfId="36456"/>
    <cellStyle name="Total 4 3 3 3 2" xfId="36457"/>
    <cellStyle name="Total 4 3 3 3 2 2" xfId="36458"/>
    <cellStyle name="Total 4 3 3 3 3" xfId="36459"/>
    <cellStyle name="Total 4 3 3 4" xfId="36460"/>
    <cellStyle name="Total 4 3 3 4 2" xfId="36461"/>
    <cellStyle name="Total 4 3 3 5" xfId="36462"/>
    <cellStyle name="Total 4 3 4" xfId="36463"/>
    <cellStyle name="Total 4 3 4 2" xfId="36464"/>
    <cellStyle name="Total 4 3 4 2 2" xfId="36465"/>
    <cellStyle name="Total 4 3 4 3" xfId="36466"/>
    <cellStyle name="Total 4 3 5" xfId="36467"/>
    <cellStyle name="Total 4 4" xfId="36468"/>
    <cellStyle name="Total 4 4 2" xfId="36469"/>
    <cellStyle name="Total 4 4 2 2" xfId="36470"/>
    <cellStyle name="Total 4 4 2 2 2" xfId="36471"/>
    <cellStyle name="Total 4 4 2 2 2 2" xfId="36472"/>
    <cellStyle name="Total 4 4 2 3" xfId="36473"/>
    <cellStyle name="Total 4 4 2 3 2" xfId="36474"/>
    <cellStyle name="Total 4 4 2 4" xfId="36475"/>
    <cellStyle name="Total 4 4 3" xfId="36476"/>
    <cellStyle name="Total 4 4 3 2" xfId="36477"/>
    <cellStyle name="Total 4 4 3 2 2" xfId="36478"/>
    <cellStyle name="Total 4 4 3 3" xfId="36479"/>
    <cellStyle name="Total 4 4 4" xfId="36480"/>
    <cellStyle name="Total 4 4 4 2" xfId="36481"/>
    <cellStyle name="Total 4 4 5" xfId="36482"/>
    <cellStyle name="Total 4 5" xfId="36483"/>
    <cellStyle name="Total 4 5 2" xfId="36484"/>
    <cellStyle name="Total 4 5 2 2" xfId="36485"/>
    <cellStyle name="Total 4 5 2 2 2" xfId="36486"/>
    <cellStyle name="Total 4 5 2 2 2 2" xfId="36487"/>
    <cellStyle name="Total 4 5 2 2 3" xfId="36488"/>
    <cellStyle name="Total 4 5 2 3" xfId="36489"/>
    <cellStyle name="Total 4 5 2 3 2" xfId="36490"/>
    <cellStyle name="Total 4 5 2 4" xfId="36491"/>
    <cellStyle name="Total 4 5 3" xfId="36492"/>
    <cellStyle name="Total 4 5 3 2" xfId="36493"/>
    <cellStyle name="Total 4 5 3 2 2" xfId="36494"/>
    <cellStyle name="Total 4 5 3 3" xfId="36495"/>
    <cellStyle name="Total 4 5 4" xfId="36496"/>
    <cellStyle name="Total 4 5 4 2" xfId="36497"/>
    <cellStyle name="Total 4 5 5" xfId="36498"/>
    <cellStyle name="Total 4 6" xfId="36499"/>
    <cellStyle name="Total 4 6 2" xfId="36500"/>
    <cellStyle name="Total 4 6 2 2" xfId="36501"/>
    <cellStyle name="Total 4 6 2 2 2" xfId="36502"/>
    <cellStyle name="Total 4 6 2 3" xfId="36503"/>
    <cellStyle name="Total 4 6 3" xfId="36504"/>
    <cellStyle name="Total 4 6 3 2" xfId="36505"/>
    <cellStyle name="Total 4 6 3 2 2" xfId="36506"/>
    <cellStyle name="Total 4 6 3 3" xfId="36507"/>
    <cellStyle name="Total 4 6 4" xfId="36508"/>
    <cellStyle name="Total 4 7" xfId="36509"/>
    <cellStyle name="Total 4 7 2" xfId="36510"/>
    <cellStyle name="Total 4 7 2 2" xfId="36511"/>
    <cellStyle name="Total 4 7 3" xfId="36512"/>
    <cellStyle name="Total 4 8" xfId="36513"/>
    <cellStyle name="Total 4 8 2" xfId="36514"/>
    <cellStyle name="Total 4 9" xfId="36515"/>
    <cellStyle name="Total 5" xfId="36516"/>
    <cellStyle name="Total 5 2" xfId="36517"/>
    <cellStyle name="Total 5 2 2" xfId="36518"/>
    <cellStyle name="Total 5 2 2 2" xfId="36519"/>
    <cellStyle name="Total 5 2 2 2 2" xfId="36520"/>
    <cellStyle name="Total 5 2 2 2 2 2" xfId="36521"/>
    <cellStyle name="Total 5 2 2 2 2 2 2" xfId="36522"/>
    <cellStyle name="Total 5 2 2 2 2 3" xfId="36523"/>
    <cellStyle name="Total 5 2 2 2 3" xfId="36524"/>
    <cellStyle name="Total 5 2 2 2 3 2" xfId="36525"/>
    <cellStyle name="Total 5 2 2 2 4" xfId="36526"/>
    <cellStyle name="Total 5 2 2 3" xfId="36527"/>
    <cellStyle name="Total 5 2 2 4" xfId="36528"/>
    <cellStyle name="Total 5 2 2 4 2" xfId="36529"/>
    <cellStyle name="Total 5 2 2 5" xfId="36530"/>
    <cellStyle name="Total 5 2 3" xfId="36531"/>
    <cellStyle name="Total 5 2 3 2" xfId="36532"/>
    <cellStyle name="Total 5 2 3 2 2" xfId="36533"/>
    <cellStyle name="Total 5 2 3 2 2 2" xfId="36534"/>
    <cellStyle name="Total 5 2 3 2 2 2 2" xfId="36535"/>
    <cellStyle name="Total 5 2 3 2 3" xfId="36536"/>
    <cellStyle name="Total 5 2 3 2 3 2" xfId="36537"/>
    <cellStyle name="Total 5 2 3 2 4" xfId="36538"/>
    <cellStyle name="Total 5 2 3 3" xfId="36539"/>
    <cellStyle name="Total 5 2 3 3 2" xfId="36540"/>
    <cellStyle name="Total 5 2 3 3 2 2" xfId="36541"/>
    <cellStyle name="Total 5 2 3 3 3" xfId="36542"/>
    <cellStyle name="Total 5 2 3 4" xfId="36543"/>
    <cellStyle name="Total 5 2 3 4 2" xfId="36544"/>
    <cellStyle name="Total 5 2 3 5" xfId="36545"/>
    <cellStyle name="Total 5 2 4" xfId="36546"/>
    <cellStyle name="Total 5 2 4 2" xfId="36547"/>
    <cellStyle name="Total 5 2 4 2 2" xfId="36548"/>
    <cellStyle name="Total 5 2 4 2 2 2" xfId="36549"/>
    <cellStyle name="Total 5 2 4 2 3" xfId="36550"/>
    <cellStyle name="Total 5 2 4 3 2" xfId="36551"/>
    <cellStyle name="Total 5 2 4 3 2 2" xfId="36552"/>
    <cellStyle name="Total 5 2 4 3 3" xfId="36553"/>
    <cellStyle name="Total 5 2 4 4" xfId="36554"/>
    <cellStyle name="Total 5 2 5" xfId="36555"/>
    <cellStyle name="Total 5 2 5 2" xfId="36556"/>
    <cellStyle name="Total 5 2 5 2 2" xfId="36557"/>
    <cellStyle name="Total 5 2 6" xfId="36558"/>
    <cellStyle name="Total 5 3" xfId="36559"/>
    <cellStyle name="Total 5 3 2" xfId="36560"/>
    <cellStyle name="Total 5 3 2 2" xfId="36561"/>
    <cellStyle name="Total 5 3 2 2 2" xfId="36562"/>
    <cellStyle name="Total 5 3 2 2 2 2" xfId="36563"/>
    <cellStyle name="Total 5 3 2 2 2 2 2" xfId="36564"/>
    <cellStyle name="Total 5 3 2 2 2 3" xfId="36565"/>
    <cellStyle name="Total 5 3 2 2 3 2" xfId="36566"/>
    <cellStyle name="Total 5 3 2 2 4" xfId="36567"/>
    <cellStyle name="Total 5 3 2 3" xfId="36568"/>
    <cellStyle name="Total 5 3 2 3 2" xfId="36569"/>
    <cellStyle name="Total 5 3 2 3 2 2" xfId="36570"/>
    <cellStyle name="Total 5 3 2 4" xfId="36571"/>
    <cellStyle name="Total 5 3 2 4 2" xfId="36572"/>
    <cellStyle name="Total 5 3 2 5" xfId="36573"/>
    <cellStyle name="Total 5 3 3" xfId="36574"/>
    <cellStyle name="Total 5 3 3 2" xfId="36575"/>
    <cellStyle name="Total 5 3 3 2 2" xfId="36576"/>
    <cellStyle name="Total 5 3 3 2 2 2" xfId="36577"/>
    <cellStyle name="Total 5 3 3 2 2 2 2" xfId="36578"/>
    <cellStyle name="Total 5 3 3 2 2 3" xfId="36579"/>
    <cellStyle name="Total 5 3 3 2 3" xfId="36580"/>
    <cellStyle name="Total 5 3 3 2 3 2" xfId="36581"/>
    <cellStyle name="Total 5 3 3 2 4" xfId="36582"/>
    <cellStyle name="Total 5 3 3 3" xfId="36583"/>
    <cellStyle name="Total 5 3 3 3 2" xfId="36584"/>
    <cellStyle name="Total 5 3 3 3 2 2" xfId="36585"/>
    <cellStyle name="Total 5 3 3 3 3" xfId="36586"/>
    <cellStyle name="Total 5 3 3 4" xfId="36587"/>
    <cellStyle name="Total 5 3 3 4 2" xfId="36588"/>
    <cellStyle name="Total 5 3 3 5" xfId="36589"/>
    <cellStyle name="Total 5 3 4" xfId="36590"/>
    <cellStyle name="Total 5 3 4 2" xfId="36591"/>
    <cellStyle name="Total 5 3 4 2 2" xfId="36592"/>
    <cellStyle name="Total 5 3 4 3" xfId="36593"/>
    <cellStyle name="Total 5 3 5" xfId="36594"/>
    <cellStyle name="Total 5 4" xfId="36595"/>
    <cellStyle name="Total 5 4 2" xfId="36596"/>
    <cellStyle name="Total 5 4 2 2" xfId="36597"/>
    <cellStyle name="Total 5 4 2 2 2 2" xfId="36598"/>
    <cellStyle name="Total 5 4 2 2 3" xfId="36599"/>
    <cellStyle name="Total 5 4 2 3" xfId="36600"/>
    <cellStyle name="Total 5 4 2 3 2" xfId="36601"/>
    <cellStyle name="Total 5 4 2 4" xfId="36602"/>
    <cellStyle name="Total 5 4 3" xfId="36603"/>
    <cellStyle name="Total 5 4 3 2" xfId="36604"/>
    <cellStyle name="Total 5 4 3 2 2" xfId="36605"/>
    <cellStyle name="Total 5 4 3 3" xfId="36606"/>
    <cellStyle name="Total 5 4 4" xfId="36607"/>
    <cellStyle name="Total 5 4 4 2" xfId="36608"/>
    <cellStyle name="Total 5 4 5" xfId="36609"/>
    <cellStyle name="Total 5 5" xfId="36610"/>
    <cellStyle name="Total 5 5 2" xfId="36611"/>
    <cellStyle name="Total 5 5 2 2" xfId="36612"/>
    <cellStyle name="Total 5 5 2 2 2" xfId="36613"/>
    <cellStyle name="Total 5 5 2 2 2 2" xfId="36614"/>
    <cellStyle name="Total 5 5 2 2 3" xfId="36615"/>
    <cellStyle name="Total 5 5 2 3" xfId="36616"/>
    <cellStyle name="Total 5 5 2 3 2" xfId="36617"/>
    <cellStyle name="Total 5 5 3" xfId="36618"/>
    <cellStyle name="Total 5 5 3 2" xfId="36619"/>
    <cellStyle name="Total 5 5 3 2 2" xfId="36620"/>
    <cellStyle name="Total 5 5 3 3" xfId="36621"/>
    <cellStyle name="Total 5 5 4" xfId="36622"/>
    <cellStyle name="Total 5 5 4 2" xfId="36623"/>
    <cellStyle name="Total 5 5 5" xfId="36624"/>
    <cellStyle name="Total 5 6" xfId="36625"/>
    <cellStyle name="Total 5 6 2" xfId="36626"/>
    <cellStyle name="Total 5 6 2 2" xfId="36627"/>
    <cellStyle name="Total 5 6 2 2 2" xfId="36628"/>
    <cellStyle name="Total 5 6 2 3" xfId="36629"/>
    <cellStyle name="Total 5 6 3" xfId="36630"/>
    <cellStyle name="Total 5 6 3 2" xfId="36631"/>
    <cellStyle name="Total 5 6 3 2 2" xfId="36632"/>
    <cellStyle name="Total 5 6 3 3" xfId="36633"/>
    <cellStyle name="Total 5 6 4" xfId="36634"/>
    <cellStyle name="Total 5 7" xfId="36635"/>
    <cellStyle name="Total 5 7 2" xfId="36636"/>
    <cellStyle name="Total 5 7 2 2" xfId="36637"/>
    <cellStyle name="Total 5 7 3" xfId="36638"/>
    <cellStyle name="Total 5 8" xfId="36639"/>
    <cellStyle name="Total 6" xfId="36640"/>
    <cellStyle name="Total 6 2" xfId="36641"/>
    <cellStyle name="Total 6 2 2" xfId="36642"/>
    <cellStyle name="Total 6 2 2 2" xfId="36643"/>
    <cellStyle name="Total 6 2 2 2 2" xfId="36644"/>
    <cellStyle name="Total 6 2 2 3" xfId="36645"/>
    <cellStyle name="Total 6 2 3" xfId="36646"/>
    <cellStyle name="Total 6 3" xfId="36647"/>
    <cellStyle name="Total 6 3 2" xfId="36648"/>
    <cellStyle name="Total 6 3 2 2" xfId="36649"/>
    <cellStyle name="Total 6 3 3" xfId="36650"/>
    <cellStyle name="Total 6 4" xfId="36651"/>
    <cellStyle name="Total 7" xfId="36652"/>
    <cellStyle name="Total 7 2" xfId="36653"/>
    <cellStyle name="Total 7 2 2" xfId="36654"/>
    <cellStyle name="Total 7 2 2 2" xfId="36655"/>
    <cellStyle name="Total 7 2 3" xfId="36656"/>
    <cellStyle name="Total 7 3" xfId="36657"/>
    <cellStyle name="Total 8" xfId="36658"/>
    <cellStyle name="Total 8 2" xfId="36659"/>
    <cellStyle name="Total 8 2 2" xfId="36660"/>
    <cellStyle name="Total 8 2 2 2" xfId="36661"/>
    <cellStyle name="Total 8 2 3" xfId="36662"/>
    <cellStyle name="Total 8 3" xfId="36663"/>
    <cellStyle name="Total 9" xfId="36664"/>
    <cellStyle name="Total 9 2" xfId="36665"/>
    <cellStyle name="Total 9 2 2" xfId="36666"/>
    <cellStyle name="Total 9 2 2 2" xfId="36667"/>
    <cellStyle name="Total 9 2 3" xfId="36668"/>
    <cellStyle name="Total 9 3" xfId="36669"/>
    <cellStyle name="Tusental (0)_pldt" xfId="36670"/>
    <cellStyle name="Tusental_pldt" xfId="36671"/>
    <cellStyle name="Tytuł" xfId="36672"/>
    <cellStyle name="Unit" xfId="36673"/>
    <cellStyle name="URUNKODU" xfId="36674"/>
    <cellStyle name="URUNKODU 2" xfId="36675"/>
    <cellStyle name="URUNKODU 3" xfId="36676"/>
    <cellStyle name="URUNKODU 5" xfId="36677"/>
    <cellStyle name="Uwaga" xfId="36678"/>
    <cellStyle name="Uwaga 2" xfId="36679"/>
    <cellStyle name="Uwaga 2 2" xfId="36680"/>
    <cellStyle name="Uwaga 2 2 2" xfId="36681"/>
    <cellStyle name="Uwaga 2 2 2 2" xfId="36682"/>
    <cellStyle name="Uwaga 2 2 3" xfId="36683"/>
    <cellStyle name="Uwaga 2 2 3 2" xfId="36684"/>
    <cellStyle name="Uwaga 2 3" xfId="36685"/>
    <cellStyle name="Uwaga 2 3 2" xfId="36686"/>
    <cellStyle name="Uwaga 2 3 2 2" xfId="36687"/>
    <cellStyle name="Uwaga 2 3 3" xfId="36688"/>
    <cellStyle name="Uwaga 2 3 3 2" xfId="36689"/>
    <cellStyle name="Uwaga 2 4" xfId="36690"/>
    <cellStyle name="Uwaga 2 4 2" xfId="36691"/>
    <cellStyle name="Uwaga 2 4 2 2" xfId="36692"/>
    <cellStyle name="Uwaga 2 4 3" xfId="36693"/>
    <cellStyle name="Uwaga 2 4 3 2" xfId="36694"/>
    <cellStyle name="Uwaga 2 5" xfId="36695"/>
    <cellStyle name="Uwaga 2 5 2" xfId="36696"/>
    <cellStyle name="Uwaga 2 6" xfId="36697"/>
    <cellStyle name="Uwaga 2 6 2" xfId="36698"/>
    <cellStyle name="Uwaga 3" xfId="36699"/>
    <cellStyle name="Uwaga 3 2" xfId="36700"/>
    <cellStyle name="Uwaga 3 2 2" xfId="36701"/>
    <cellStyle name="Uwaga 3 3" xfId="36702"/>
    <cellStyle name="Uwaga 3 3 2" xfId="36703"/>
    <cellStyle name="Uwaga 4" xfId="36704"/>
    <cellStyle name="Uwaga 4 2" xfId="36705"/>
    <cellStyle name="Uwaga 4 2 2" xfId="36706"/>
    <cellStyle name="Uwaga 4 3" xfId="36707"/>
    <cellStyle name="Uwaga 4 3 2" xfId="36708"/>
    <cellStyle name="Uwaga 5" xfId="36709"/>
    <cellStyle name="Uwaga 5 2" xfId="36710"/>
    <cellStyle name="Uwaga 5 2 2" xfId="36711"/>
    <cellStyle name="Uwaga 5 3" xfId="36712"/>
    <cellStyle name="Uwaga 5 3 2" xfId="36713"/>
    <cellStyle name="Uwaga 6" xfId="36714"/>
    <cellStyle name="Uwaga 6 2" xfId="36715"/>
    <cellStyle name="Uwaga 7" xfId="36716"/>
    <cellStyle name="Uwaga 7 2" xfId="36717"/>
    <cellStyle name="Valuta (0)_pldt" xfId="36718"/>
    <cellStyle name="Valuta_pldt" xfId="36719"/>
    <cellStyle name="Vertical" xfId="36720"/>
    <cellStyle name="Virgül [0]_#258 (1997 &amp; 1998 &amp; 1999)" xfId="36721"/>
    <cellStyle name="Währung" xfId="36722"/>
    <cellStyle name="Währung [0]_Data_input_2-0" xfId="36723"/>
    <cellStyle name="Währung 10" xfId="36724"/>
    <cellStyle name="Währung 11" xfId="36725"/>
    <cellStyle name="Währung 12" xfId="36726"/>
    <cellStyle name="Währung 13" xfId="36727"/>
    <cellStyle name="Währung 14" xfId="36728"/>
    <cellStyle name="Währung 20" xfId="36729"/>
    <cellStyle name="Währung 15" xfId="36730"/>
    <cellStyle name="Währung 21" xfId="36731"/>
    <cellStyle name="Währung 16" xfId="36732"/>
    <cellStyle name="Währung 22" xfId="36733"/>
    <cellStyle name="Währung 17" xfId="36734"/>
    <cellStyle name="Währung 23" xfId="36735"/>
    <cellStyle name="Währung 18" xfId="36736"/>
    <cellStyle name="Währung 24" xfId="36737"/>
    <cellStyle name="Währung 19" xfId="36738"/>
    <cellStyle name="Währung 2" xfId="36739"/>
    <cellStyle name="Währung 2 2" xfId="36740"/>
    <cellStyle name="Währung 2 2 2" xfId="36741"/>
    <cellStyle name="Währung 21 2" xfId="36742"/>
    <cellStyle name="Währung 22 2" xfId="36743"/>
    <cellStyle name="Währung 30" xfId="36744"/>
    <cellStyle name="Währung 25" xfId="36745"/>
    <cellStyle name="Währung 31" xfId="36746"/>
    <cellStyle name="Währung 26" xfId="36747"/>
    <cellStyle name="Währung 32" xfId="36748"/>
    <cellStyle name="Währung 27" xfId="36749"/>
    <cellStyle name="Währung 33" xfId="36750"/>
    <cellStyle name="Währung 28" xfId="36751"/>
    <cellStyle name="Währung 29" xfId="36752"/>
    <cellStyle name="Währung 29 2" xfId="36753"/>
    <cellStyle name="Währung 3" xfId="36754"/>
    <cellStyle name="Währung 3 2" xfId="36755"/>
    <cellStyle name="Währung 3 2 2" xfId="36756"/>
    <cellStyle name="Währung 30 2" xfId="36757"/>
    <cellStyle name="Währung 31 2" xfId="36758"/>
    <cellStyle name="Währung 32 2" xfId="36759"/>
    <cellStyle name="Währung 33 2" xfId="36760"/>
    <cellStyle name="Währung 4" xfId="36761"/>
    <cellStyle name="Währung 5" xfId="36762"/>
    <cellStyle name="Währung 8" xfId="36763"/>
    <cellStyle name="Währung 9" xfId="36764"/>
    <cellStyle name="Währung_Data_input_2-0" xfId="36765"/>
    <cellStyle name="Walutowy [0]_laroux" xfId="36766"/>
    <cellStyle name="Walutowy_laroux" xfId="36767"/>
    <cellStyle name="Warning Text 10" xfId="36768"/>
    <cellStyle name="Warning Text 11" xfId="36769"/>
    <cellStyle name="Warning Text 21" xfId="36770"/>
    <cellStyle name="Warning Text 16" xfId="36771"/>
    <cellStyle name="Warning Text 22" xfId="36772"/>
    <cellStyle name="Warning Text 17" xfId="36773"/>
    <cellStyle name="Warning Text 2" xfId="36774"/>
    <cellStyle name="Warning Text 2 2" xfId="36775"/>
    <cellStyle name="Warning Text 2 2 2" xfId="36776"/>
    <cellStyle name="Warning Text 2 2 3" xfId="36777"/>
    <cellStyle name="Warning Text 2 3" xfId="36778"/>
    <cellStyle name="Warning Text 2 4" xfId="36779"/>
    <cellStyle name="Warning Text 31" xfId="36780"/>
    <cellStyle name="Warning Text 26" xfId="36781"/>
    <cellStyle name="Warning Text 32" xfId="36782"/>
    <cellStyle name="Warning Text 27" xfId="36783"/>
    <cellStyle name="Warning Text 33" xfId="36784"/>
    <cellStyle name="Warning Text 28" xfId="36785"/>
    <cellStyle name="Warning Text 34" xfId="36786"/>
    <cellStyle name="Warning Text 29" xfId="36787"/>
    <cellStyle name="Warning Text 3" xfId="36788"/>
    <cellStyle name="Warning Text 3 2" xfId="36789"/>
    <cellStyle name="Warning Text 3 2 2" xfId="36790"/>
    <cellStyle name="Warning Text 3 3" xfId="36791"/>
    <cellStyle name="Warning Text 33 2" xfId="36792"/>
    <cellStyle name="Warning Text 40" xfId="36793"/>
    <cellStyle name="Warning Text 35" xfId="36794"/>
    <cellStyle name="Warning Text 41" xfId="36795"/>
    <cellStyle name="Warning Text 36" xfId="36796"/>
    <cellStyle name="Warning Text 37" xfId="36797"/>
    <cellStyle name="Warning Text 38" xfId="36798"/>
    <cellStyle name="Warning Text 39" xfId="36799"/>
    <cellStyle name="Warning Text 4 2" xfId="36800"/>
    <cellStyle name="Warning Text 4 2 2" xfId="36801"/>
    <cellStyle name="Warning Text 4 3" xfId="36802"/>
    <cellStyle name="Warning Text 4 4" xfId="36803"/>
    <cellStyle name="Warning Text 4 5" xfId="36804"/>
    <cellStyle name="Warning Text 5" xfId="36805"/>
    <cellStyle name="Warning Text 5 2" xfId="36806"/>
    <cellStyle name="Warning Text 5 2 2" xfId="36807"/>
    <cellStyle name="Warning Text 5 3" xfId="36808"/>
    <cellStyle name="Warning Text 5 4" xfId="36809"/>
    <cellStyle name="Warning Text 6" xfId="36810"/>
    <cellStyle name="Warning Text 6 2" xfId="36811"/>
    <cellStyle name="Warning Text 7" xfId="36812"/>
    <cellStyle name="Warning Text 8" xfId="36813"/>
    <cellStyle name="Warning Text 9" xfId="36814"/>
    <cellStyle name="Złe" xfId="36815"/>
    <cellStyle name="Обычный 3" xfId="36816"/>
    <cellStyle name="Обычный 9" xfId="36817"/>
    <cellStyle name="Обычный_Лист1" xfId="36818"/>
    <cellStyle name="Финансовый 3" xfId="36819"/>
    <cellStyle name="Финансовый_Butce_yardimci_tablosu_30.12.2008" xfId="36820"/>
    <cellStyle name="百分比 2" xfId="36821"/>
    <cellStyle name="百分比 23" xfId="36822"/>
    <cellStyle name="标题 1 2" xfId="36823"/>
    <cellStyle name="标题 2 2" xfId="36824"/>
    <cellStyle name="标题 3 2" xfId="36825"/>
    <cellStyle name="标题 4 2" xfId="36826"/>
    <cellStyle name="标题 5" xfId="36827"/>
    <cellStyle name="標準 3" xfId="36828"/>
    <cellStyle name="差 2" xfId="36829"/>
    <cellStyle name="常规 10" xfId="36830"/>
    <cellStyle name="常规 11" xfId="36831"/>
    <cellStyle name="常规 11 4" xfId="36832"/>
    <cellStyle name="常规 12" xfId="36833"/>
    <cellStyle name="常规 12 3" xfId="36834"/>
    <cellStyle name="常规 12 4" xfId="36835"/>
    <cellStyle name="常规 13" xfId="36836"/>
    <cellStyle name="常规 13 2" xfId="36837"/>
    <cellStyle name="常规 13 3" xfId="36838"/>
    <cellStyle name="常规 13 4" xfId="36839"/>
    <cellStyle name="常规 14" xfId="36840"/>
    <cellStyle name="常规 14 2" xfId="36841"/>
    <cellStyle name="常规 14 3" xfId="36842"/>
    <cellStyle name="常规 14 4" xfId="36843"/>
    <cellStyle name="常规 20" xfId="36844"/>
    <cellStyle name="常规 15" xfId="36845"/>
    <cellStyle name="常规 20 2" xfId="36846"/>
    <cellStyle name="常规 15 2" xfId="36847"/>
    <cellStyle name="常规 15 3" xfId="36848"/>
    <cellStyle name="常规 15 4" xfId="36849"/>
    <cellStyle name="常规 21" xfId="36850"/>
    <cellStyle name="常规 16" xfId="36851"/>
    <cellStyle name="常规 16 3" xfId="36852"/>
    <cellStyle name="常规 16 4" xfId="36853"/>
    <cellStyle name="常规 22" xfId="36854"/>
    <cellStyle name="常规 17" xfId="36855"/>
    <cellStyle name="常规 17 2" xfId="36856"/>
    <cellStyle name="常规 17 3" xfId="36857"/>
    <cellStyle name="常规 17 4" xfId="36858"/>
    <cellStyle name="常规 23" xfId="36859"/>
    <cellStyle name="常规 18" xfId="36860"/>
    <cellStyle name="常规 18 2" xfId="36861"/>
    <cellStyle name="常规 18 3" xfId="36862"/>
    <cellStyle name="常规 18 4" xfId="36863"/>
    <cellStyle name="常规 19 2" xfId="36864"/>
    <cellStyle name="常规 19 3" xfId="36865"/>
    <cellStyle name="常规 19 4" xfId="36866"/>
    <cellStyle name="常规 2" xfId="36867"/>
    <cellStyle name="常规 2 10 2 2 2" xfId="36868"/>
    <cellStyle name="常规 2 10 2 3" xfId="36869"/>
    <cellStyle name="常规 2 10 2 3 2" xfId="36870"/>
    <cellStyle name="常规 2 10 2 4" xfId="36871"/>
    <cellStyle name="常规 2 10 4 2" xfId="36872"/>
    <cellStyle name="常规 2 10 5" xfId="36873"/>
    <cellStyle name="常规 2 11" xfId="36874"/>
    <cellStyle name="常规 2 11 3 2" xfId="36875"/>
    <cellStyle name="常规 2 11 4" xfId="36876"/>
    <cellStyle name="常规 2 12 2" xfId="36877"/>
    <cellStyle name="常规 2 13 2" xfId="36878"/>
    <cellStyle name="常规 2 14" xfId="36879"/>
    <cellStyle name="常规 2 2" xfId="36880"/>
    <cellStyle name="常规 2 2 2" xfId="36881"/>
    <cellStyle name="常规 2 2 3" xfId="36882"/>
    <cellStyle name="常规 2 2 4" xfId="36883"/>
    <cellStyle name="常规 2 2 5" xfId="36884"/>
    <cellStyle name="常规 2 2 5 2" xfId="36885"/>
    <cellStyle name="常规 2 2 5 2 2" xfId="36886"/>
    <cellStyle name="常规 2 2 5 2 3" xfId="36887"/>
    <cellStyle name="常规 2 2 5 2 3 2" xfId="36888"/>
    <cellStyle name="常规 2 2 5 2 4" xfId="36889"/>
    <cellStyle name="常规 2 2 5 3" xfId="36890"/>
    <cellStyle name="常规 2 2 5 3 2" xfId="36891"/>
    <cellStyle name="常规 2 2 5 4 2" xfId="36892"/>
    <cellStyle name="常规 2 2 5 5" xfId="36893"/>
    <cellStyle name="常规 2 2 6" xfId="36894"/>
    <cellStyle name="常规 2 2 6 2" xfId="36895"/>
    <cellStyle name="常规 2 2 6 2 2" xfId="36896"/>
    <cellStyle name="常规 2 2 6 3" xfId="36897"/>
    <cellStyle name="常规 2 2 6 3 2" xfId="36898"/>
    <cellStyle name="常规 2 2 6 4" xfId="36899"/>
    <cellStyle name="常规 2 2 7" xfId="36900"/>
    <cellStyle name="常规 2 2 7 2" xfId="36901"/>
    <cellStyle name="常规 2 2 8" xfId="36902"/>
    <cellStyle name="常规 2 2 8 2" xfId="36903"/>
    <cellStyle name="常规 2 2 9" xfId="36904"/>
    <cellStyle name="常规 2 3" xfId="36905"/>
    <cellStyle name="常规 2 4" xfId="36906"/>
    <cellStyle name="常规 2 5" xfId="36907"/>
    <cellStyle name="常规 2 6" xfId="36908"/>
    <cellStyle name="常规 2 7" xfId="36909"/>
    <cellStyle name="常规 2 8" xfId="36910"/>
    <cellStyle name="常规 2 9" xfId="36911"/>
    <cellStyle name="常规 3" xfId="36912"/>
    <cellStyle name="常规 3 10" xfId="36913"/>
    <cellStyle name="常规 3 10 2" xfId="36914"/>
    <cellStyle name="常规 3 11" xfId="36915"/>
    <cellStyle name="常规 3 2" xfId="36916"/>
    <cellStyle name="常规 3 3" xfId="36917"/>
    <cellStyle name="常规 3 4" xfId="36918"/>
    <cellStyle name="常规 3 6" xfId="36919"/>
    <cellStyle name="常规 3 7" xfId="36920"/>
    <cellStyle name="常规 3 7 2" xfId="36921"/>
    <cellStyle name="常规 3 7 2 2" xfId="36922"/>
    <cellStyle name="常规 3 7 2 2 2" xfId="36923"/>
    <cellStyle name="常规 3 7 2 3" xfId="36924"/>
    <cellStyle name="常规 3 7 2 3 2" xfId="36925"/>
    <cellStyle name="常规 3 7 2 4" xfId="36926"/>
    <cellStyle name="常规 3 7 3 2" xfId="36927"/>
    <cellStyle name="常规 3 7 4" xfId="36928"/>
    <cellStyle name="常规 3 7 4 2" xfId="36929"/>
    <cellStyle name="常规 3 7 5" xfId="36930"/>
    <cellStyle name="常规 3 8" xfId="36931"/>
    <cellStyle name="常规 3 9" xfId="36932"/>
    <cellStyle name="常规 4" xfId="36933"/>
    <cellStyle name="常规 4 2" xfId="36934"/>
    <cellStyle name="常规 4 3" xfId="36935"/>
    <cellStyle name="常规 4 4" xfId="36936"/>
    <cellStyle name="常规 5" xfId="36937"/>
    <cellStyle name="常规 5 2" xfId="36938"/>
    <cellStyle name="常规 5 3" xfId="36939"/>
    <cellStyle name="常规 5 4" xfId="36940"/>
    <cellStyle name="常规 6 3" xfId="36941"/>
    <cellStyle name="常规 6 4" xfId="36942"/>
    <cellStyle name="常规 7 2" xfId="36943"/>
    <cellStyle name="常规 7 3" xfId="36944"/>
    <cellStyle name="常规 7 4" xfId="36945"/>
    <cellStyle name="常规 71" xfId="36946"/>
    <cellStyle name="常规 71 2" xfId="36947"/>
    <cellStyle name="常规 71 2 2" xfId="36948"/>
    <cellStyle name="常规 71 2 3" xfId="36949"/>
    <cellStyle name="常规 71 3" xfId="36950"/>
    <cellStyle name="常规 71 3 2" xfId="36951"/>
    <cellStyle name="常规 71 3 3" xfId="36952"/>
    <cellStyle name="常规 71 4" xfId="36953"/>
    <cellStyle name="常规 71 5" xfId="36954"/>
    <cellStyle name="常规 71 6" xfId="36955"/>
    <cellStyle name="常规 72" xfId="36956"/>
    <cellStyle name="常规 72 2" xfId="36957"/>
    <cellStyle name="常规 72 2 2" xfId="36958"/>
    <cellStyle name="常规 72 2 3" xfId="36959"/>
    <cellStyle name="常规 72 3" xfId="36960"/>
    <cellStyle name="常规 72 3 2" xfId="36961"/>
    <cellStyle name="常规 72 3 3" xfId="36962"/>
    <cellStyle name="常规 72 4" xfId="36963"/>
    <cellStyle name="常规 72 5" xfId="36964"/>
    <cellStyle name="常规 72 6" xfId="36965"/>
    <cellStyle name="常规 8" xfId="36966"/>
    <cellStyle name="常规 8 2" xfId="36967"/>
    <cellStyle name="常规 8 3" xfId="36968"/>
    <cellStyle name="常规 8 4" xfId="36969"/>
    <cellStyle name="常规 9" xfId="36970"/>
    <cellStyle name="常规 9 2" xfId="36971"/>
    <cellStyle name="常规 9 3" xfId="36972"/>
    <cellStyle name="好 2" xfId="36973"/>
    <cellStyle name="汇总 3" xfId="36974"/>
    <cellStyle name="汇总 3 2" xfId="36975"/>
    <cellStyle name="汇总 3 2 2" xfId="36976"/>
    <cellStyle name="汇总 3 3" xfId="36977"/>
    <cellStyle name="汇总 4" xfId="36978"/>
    <cellStyle name="计算 2" xfId="36979"/>
    <cellStyle name="计算 2 2" xfId="36980"/>
    <cellStyle name="计算 2 2 2" xfId="36981"/>
    <cellStyle name="计算 2 3" xfId="36982"/>
    <cellStyle name="计算 3" xfId="36983"/>
    <cellStyle name="计算 3 2" xfId="36984"/>
    <cellStyle name="计算 3 2 2" xfId="36985"/>
    <cellStyle name="计算 3 3" xfId="36986"/>
    <cellStyle name="计算 4" xfId="36987"/>
    <cellStyle name="计算 4 2" xfId="36988"/>
    <cellStyle name="计算 5" xfId="36989"/>
    <cellStyle name="解释性文本 2" xfId="36990"/>
    <cellStyle name="警告文本 2" xfId="36991"/>
    <cellStyle name="链接单元格 2" xfId="36992"/>
    <cellStyle name="千位分隔 13" xfId="36993"/>
    <cellStyle name="千位分隔 2" xfId="36994"/>
    <cellStyle name="千位分隔 3" xfId="36995"/>
    <cellStyle name="强调文字颜色 4 2" xfId="36996"/>
    <cellStyle name="强调文字颜色 5 2" xfId="36997"/>
    <cellStyle name="强调文字颜色 6 2" xfId="36998"/>
    <cellStyle name="适中 2" xfId="36999"/>
    <cellStyle name="输出 2" xfId="37000"/>
    <cellStyle name="输出 2 2" xfId="37001"/>
    <cellStyle name="输出 2 2 2" xfId="37002"/>
    <cellStyle name="输出 2 3" xfId="37003"/>
    <cellStyle name="输出 3" xfId="37004"/>
    <cellStyle name="输出 3 2" xfId="37005"/>
    <cellStyle name="输出 3 2 2" xfId="37006"/>
    <cellStyle name="输出 3 3" xfId="37007"/>
    <cellStyle name="输出 4" xfId="37008"/>
    <cellStyle name="输出 4 2" xfId="37009"/>
    <cellStyle name="输出 4 2 2" xfId="37010"/>
    <cellStyle name="输出 4 3" xfId="37011"/>
    <cellStyle name="输出 5" xfId="37012"/>
    <cellStyle name="输入 2" xfId="37013"/>
    <cellStyle name="输入 2 2" xfId="37014"/>
    <cellStyle name="输入 2 2 2" xfId="37015"/>
    <cellStyle name="输入 2 3" xfId="37016"/>
    <cellStyle name="输入 3" xfId="37017"/>
    <cellStyle name="输入 4" xfId="37018"/>
    <cellStyle name="输入 5" xfId="37019"/>
    <cellStyle name="样式 1" xfId="37020"/>
    <cellStyle name="样式 1 2" xfId="37021"/>
    <cellStyle name="注释 2" xfId="37022"/>
    <cellStyle name="注释 2 2" xfId="37023"/>
    <cellStyle name="注释 2 2 2" xfId="37024"/>
    <cellStyle name="注释 2 2 2 2" xfId="37025"/>
    <cellStyle name="注释 2 2 3" xfId="37026"/>
    <cellStyle name="注释 2 2 3 2" xfId="37027"/>
    <cellStyle name="注释 2 3" xfId="37028"/>
    <cellStyle name="注释 2 3 2" xfId="37029"/>
    <cellStyle name="注释 2 3 2 2" xfId="37030"/>
    <cellStyle name="注释 2 3 3 2" xfId="37031"/>
    <cellStyle name="注释 2 4" xfId="37032"/>
    <cellStyle name="注释 2 4 2" xfId="37033"/>
    <cellStyle name="注释 2 4 2 2" xfId="37034"/>
    <cellStyle name="注释 2 4 3" xfId="37035"/>
    <cellStyle name="注释 2 4 3 2" xfId="37036"/>
    <cellStyle name="注释 2 5" xfId="37037"/>
    <cellStyle name="注释 2 5 2" xfId="37038"/>
    <cellStyle name="注释 3" xfId="37039"/>
    <cellStyle name="注释 3 2" xfId="37040"/>
    <cellStyle name="注释 3 2 2" xfId="37041"/>
    <cellStyle name="注释 3 3" xfId="37042"/>
    <cellStyle name="注释 3 3 2" xfId="37043"/>
    <cellStyle name="注释 4" xfId="37044"/>
    <cellStyle name="注释 4 2" xfId="37045"/>
    <cellStyle name="注释 4 2 2" xfId="37046"/>
    <cellStyle name="注释 4 3" xfId="37047"/>
    <cellStyle name="注释 4 3 2" xfId="37048"/>
    <cellStyle name="注释 5" xfId="37049"/>
    <cellStyle name="注释 5 2" xfId="37050"/>
    <cellStyle name="注释 5 2 2" xfId="37051"/>
    <cellStyle name="注释 5 3" xfId="37052"/>
    <cellStyle name="注释 5 3 2" xfId="37053"/>
    <cellStyle name="注释 6" xfId="37054"/>
    <cellStyle name="注释 6 2" xfId="37055"/>
    <cellStyle name="注释 7" xfId="37056"/>
    <cellStyle name="注释 7 2" xfId="37057"/>
  </cellStyles>
  <dxfs count="10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3" tint="0.399945066682943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6"/>
        </patternFill>
      </fill>
    </dxf>
    <dxf>
      <fill>
        <patternFill patternType="solid">
          <bgColor theme="8" tint="0.399945066682943"/>
        </patternFill>
      </fill>
    </dxf>
    <dxf>
      <fill>
        <patternFill patternType="solid">
          <bgColor theme="7" tint="0.599963377788629"/>
        </patternFill>
      </fill>
    </dxf>
    <dxf>
      <fill>
        <patternFill patternType="solid">
          <bgColor theme="6" tint="0.599963377788629"/>
        </patternFill>
      </fill>
    </dxf>
  </dxfs>
  <tableStyles count="0" defaultTableStyle="TableStyleMedium2" defaultPivotStyle="PivotStyleMedium9"/>
  <colors>
    <mruColors>
      <color rgb="0000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905191148\AppData\Local\Netease\FlashMail\tmp\&#32452;&#20214;&#28165;&#21333;_&#29233;&#36842;&#234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面板"/>
      <sheetName val="旋钮"/>
      <sheetName val="门盖"/>
      <sheetName val="底座"/>
      <sheetName val="计划调整呆滞品 2018.4.29"/>
      <sheetName val="Sheet4"/>
      <sheetName val="Sheet2"/>
    </sheetNames>
    <sheetDataSet>
      <sheetData sheetId="0"/>
      <sheetData sheetId="1">
        <row r="3">
          <cell r="A3">
            <v>8201512023</v>
          </cell>
          <cell r="B3" t="str">
            <v>FL(滚筒)</v>
          </cell>
          <cell r="C3" t="str">
            <v>sample</v>
          </cell>
          <cell r="D3" t="str">
            <v>B13 OEM B7S</v>
          </cell>
          <cell r="E3" t="str">
            <v>sample(cn)$ XM10 test 8kg</v>
          </cell>
          <cell r="F3" t="str">
            <v>面板组件</v>
          </cell>
          <cell r="G3">
            <v>2367500774</v>
          </cell>
          <cell r="H3">
            <v>58589</v>
          </cell>
          <cell r="I3" t="str">
            <v>爱迪安</v>
          </cell>
          <cell r="J3">
            <v>1</v>
          </cell>
          <cell r="K3">
            <v>2840520100</v>
          </cell>
        </row>
        <row r="4">
          <cell r="A4">
            <v>8201701174</v>
          </cell>
          <cell r="B4" t="str">
            <v>FL(滚筒)</v>
          </cell>
          <cell r="C4" t="str">
            <v>sample</v>
          </cell>
          <cell r="D4" t="str">
            <v>B13 B7S</v>
          </cell>
          <cell r="E4" t="str">
            <v>beko(Ex)$Belgium sample M14 A+++ WD</v>
          </cell>
          <cell r="F4" t="str">
            <v>面板组件</v>
          </cell>
          <cell r="G4">
            <v>2367501067</v>
          </cell>
          <cell r="H4">
            <v>58589</v>
          </cell>
          <cell r="I4" t="str">
            <v>爱迪安</v>
          </cell>
          <cell r="J4">
            <v>1</v>
          </cell>
          <cell r="K4">
            <v>2840520100</v>
          </cell>
        </row>
        <row r="5">
          <cell r="A5">
            <v>8201701175</v>
          </cell>
          <cell r="B5" t="str">
            <v>FL(滚筒)</v>
          </cell>
          <cell r="C5" t="str">
            <v>sample</v>
          </cell>
          <cell r="D5" t="str">
            <v>B13 B7S</v>
          </cell>
          <cell r="E5" t="str">
            <v>beko(Ex)$Belgium sample M14 A+++ SD</v>
          </cell>
          <cell r="F5" t="str">
            <v>面板组件</v>
          </cell>
          <cell r="G5">
            <v>2367501067</v>
          </cell>
          <cell r="H5">
            <v>58589</v>
          </cell>
          <cell r="I5" t="str">
            <v>爱迪安</v>
          </cell>
          <cell r="J5">
            <v>1</v>
          </cell>
          <cell r="K5">
            <v>2840520100</v>
          </cell>
        </row>
        <row r="6">
          <cell r="A6">
            <v>8201701241</v>
          </cell>
          <cell r="B6" t="str">
            <v>FL(滚筒)</v>
          </cell>
          <cell r="C6" t="str">
            <v>sample</v>
          </cell>
          <cell r="D6" t="str">
            <v>BX B7S</v>
          </cell>
          <cell r="E6" t="str">
            <v>样机 BX BK C10</v>
          </cell>
          <cell r="F6" t="str">
            <v>面板组件</v>
          </cell>
          <cell r="G6">
            <v>2367501126</v>
          </cell>
          <cell r="H6">
            <v>58589</v>
          </cell>
          <cell r="I6" t="str">
            <v>爱迪安</v>
          </cell>
          <cell r="J6">
            <v>1</v>
          </cell>
          <cell r="K6">
            <v>2850760100</v>
          </cell>
        </row>
        <row r="7">
          <cell r="A7">
            <v>8201701242</v>
          </cell>
          <cell r="B7" t="str">
            <v>FL(滚筒)</v>
          </cell>
          <cell r="C7" t="str">
            <v>sample</v>
          </cell>
          <cell r="D7" t="str">
            <v>BX B7S</v>
          </cell>
          <cell r="E7" t="str">
            <v>样机 BX BK C12</v>
          </cell>
          <cell r="F7" t="str">
            <v>面板组件</v>
          </cell>
          <cell r="G7">
            <v>2367501127</v>
          </cell>
          <cell r="H7">
            <v>58589</v>
          </cell>
          <cell r="I7" t="str">
            <v>爱迪安</v>
          </cell>
          <cell r="J7">
            <v>1</v>
          </cell>
          <cell r="K7" t="e">
            <v>#N/A</v>
          </cell>
        </row>
        <row r="8">
          <cell r="A8">
            <v>8201701243</v>
          </cell>
          <cell r="B8" t="str">
            <v>FL(滚筒)</v>
          </cell>
          <cell r="C8" t="str">
            <v>sample</v>
          </cell>
          <cell r="D8" t="str">
            <v>BX B7S</v>
          </cell>
          <cell r="E8" t="str">
            <v>样机 BX BK C14</v>
          </cell>
          <cell r="F8" t="str">
            <v>面板组件</v>
          </cell>
          <cell r="G8">
            <v>2367501128</v>
          </cell>
          <cell r="H8">
            <v>58589</v>
          </cell>
          <cell r="I8" t="str">
            <v>爱迪安</v>
          </cell>
          <cell r="J8">
            <v>1</v>
          </cell>
          <cell r="K8" t="e">
            <v>#N/A</v>
          </cell>
        </row>
        <row r="9">
          <cell r="A9">
            <v>8201701244</v>
          </cell>
          <cell r="B9" t="str">
            <v>FL(滚筒)</v>
          </cell>
          <cell r="C9" t="str">
            <v>sample</v>
          </cell>
          <cell r="D9" t="str">
            <v>BX B7S</v>
          </cell>
          <cell r="E9" t="str">
            <v>样机 BX BK M10</v>
          </cell>
          <cell r="F9" t="str">
            <v>面板组件</v>
          </cell>
          <cell r="G9">
            <v>2367501126</v>
          </cell>
          <cell r="H9">
            <v>58589</v>
          </cell>
          <cell r="I9" t="str">
            <v>爱迪安</v>
          </cell>
          <cell r="J9">
            <v>1</v>
          </cell>
          <cell r="K9">
            <v>2850760100</v>
          </cell>
        </row>
        <row r="10">
          <cell r="A10">
            <v>8201701245</v>
          </cell>
          <cell r="B10" t="str">
            <v>FL(滚筒)</v>
          </cell>
          <cell r="C10" t="str">
            <v>sample</v>
          </cell>
          <cell r="D10" t="str">
            <v>BX B7S</v>
          </cell>
          <cell r="E10" t="str">
            <v>样机 BX XL M10</v>
          </cell>
          <cell r="F10" t="str">
            <v>面板组件</v>
          </cell>
          <cell r="G10">
            <v>2367501126</v>
          </cell>
          <cell r="H10">
            <v>58589</v>
          </cell>
          <cell r="I10" t="str">
            <v>爱迪安</v>
          </cell>
          <cell r="J10">
            <v>1</v>
          </cell>
          <cell r="K10">
            <v>2850760100</v>
          </cell>
        </row>
        <row r="11">
          <cell r="A11">
            <v>8201701246</v>
          </cell>
          <cell r="B11" t="str">
            <v>FL(滚筒)</v>
          </cell>
          <cell r="C11" t="str">
            <v>sample</v>
          </cell>
          <cell r="D11" t="str">
            <v>BX B7S</v>
          </cell>
          <cell r="E11" t="str">
            <v>样机 BX BK M12</v>
          </cell>
          <cell r="F11" t="str">
            <v>面板组件</v>
          </cell>
          <cell r="G11">
            <v>2367501127</v>
          </cell>
          <cell r="H11">
            <v>58589</v>
          </cell>
          <cell r="I11" t="str">
            <v>爱迪安</v>
          </cell>
          <cell r="J11">
            <v>1</v>
          </cell>
          <cell r="K11" t="e">
            <v>#N/A</v>
          </cell>
        </row>
        <row r="12">
          <cell r="A12">
            <v>8201701247</v>
          </cell>
          <cell r="B12" t="str">
            <v>FL(滚筒)</v>
          </cell>
          <cell r="C12" t="str">
            <v>sample</v>
          </cell>
          <cell r="D12" t="str">
            <v>BX B7S</v>
          </cell>
          <cell r="E12" t="str">
            <v>样机 BX XL M12</v>
          </cell>
          <cell r="F12" t="str">
            <v>面板组件</v>
          </cell>
          <cell r="G12">
            <v>2367501127</v>
          </cell>
          <cell r="H12">
            <v>58589</v>
          </cell>
          <cell r="I12" t="str">
            <v>爱迪安</v>
          </cell>
          <cell r="J12">
            <v>1</v>
          </cell>
          <cell r="K12" t="e">
            <v>#N/A</v>
          </cell>
        </row>
        <row r="13">
          <cell r="A13">
            <v>8201701248</v>
          </cell>
          <cell r="B13" t="str">
            <v>FL(滚筒)</v>
          </cell>
          <cell r="C13" t="str">
            <v>sample</v>
          </cell>
          <cell r="D13" t="str">
            <v>BX B7S</v>
          </cell>
          <cell r="E13" t="str">
            <v>样机 BX BK M14</v>
          </cell>
          <cell r="F13" t="str">
            <v>面板组件</v>
          </cell>
          <cell r="G13">
            <v>2367501128</v>
          </cell>
          <cell r="H13">
            <v>58589</v>
          </cell>
          <cell r="I13" t="str">
            <v>爱迪安</v>
          </cell>
          <cell r="J13">
            <v>1</v>
          </cell>
          <cell r="K13" t="e">
            <v>#N/A</v>
          </cell>
        </row>
        <row r="14">
          <cell r="A14">
            <v>8201701249</v>
          </cell>
          <cell r="B14" t="str">
            <v>FL(滚筒)</v>
          </cell>
          <cell r="C14" t="str">
            <v>sample</v>
          </cell>
          <cell r="D14" t="str">
            <v>BX B7S</v>
          </cell>
          <cell r="E14" t="str">
            <v>样机 BX XL M14</v>
          </cell>
          <cell r="F14" t="str">
            <v>面板组件</v>
          </cell>
          <cell r="G14">
            <v>2367501128</v>
          </cell>
          <cell r="H14">
            <v>58589</v>
          </cell>
          <cell r="I14" t="str">
            <v>爱迪安</v>
          </cell>
          <cell r="J14">
            <v>1</v>
          </cell>
          <cell r="K14" t="e">
            <v>#N/A</v>
          </cell>
        </row>
        <row r="15">
          <cell r="A15">
            <v>8201701251</v>
          </cell>
          <cell r="B15" t="str">
            <v>FL(滚筒)</v>
          </cell>
          <cell r="C15" t="str">
            <v>sample</v>
          </cell>
          <cell r="D15" t="str">
            <v>BX B7S</v>
          </cell>
          <cell r="E15" t="str">
            <v>样机 BX BK J10</v>
          </cell>
          <cell r="F15" t="str">
            <v>面板组件</v>
          </cell>
          <cell r="G15">
            <v>2367501126</v>
          </cell>
          <cell r="H15">
            <v>58589</v>
          </cell>
          <cell r="I15" t="str">
            <v>爱迪安</v>
          </cell>
          <cell r="J15">
            <v>1</v>
          </cell>
          <cell r="K15">
            <v>2850760100</v>
          </cell>
        </row>
        <row r="16">
          <cell r="A16">
            <v>8201701252</v>
          </cell>
          <cell r="B16" t="str">
            <v>FL(滚筒)</v>
          </cell>
          <cell r="C16" t="str">
            <v>sample</v>
          </cell>
          <cell r="D16" t="str">
            <v>BX B7S</v>
          </cell>
          <cell r="E16" t="str">
            <v>样机 BX XL J10</v>
          </cell>
          <cell r="F16" t="str">
            <v>面板组件</v>
          </cell>
          <cell r="G16">
            <v>2367501126</v>
          </cell>
          <cell r="H16">
            <v>58589</v>
          </cell>
          <cell r="I16" t="str">
            <v>爱迪安</v>
          </cell>
          <cell r="J16">
            <v>1</v>
          </cell>
          <cell r="K16">
            <v>2850760100</v>
          </cell>
        </row>
        <row r="17">
          <cell r="A17">
            <v>8201701253</v>
          </cell>
          <cell r="B17" t="str">
            <v>FL(滚筒)</v>
          </cell>
          <cell r="C17" t="str">
            <v>sample</v>
          </cell>
          <cell r="D17" t="str">
            <v>BX B7S</v>
          </cell>
          <cell r="E17" t="str">
            <v>样机 BX BK J12</v>
          </cell>
          <cell r="F17" t="str">
            <v>面板组件</v>
          </cell>
          <cell r="G17">
            <v>2367501127</v>
          </cell>
          <cell r="H17">
            <v>58589</v>
          </cell>
          <cell r="I17" t="str">
            <v>爱迪安</v>
          </cell>
          <cell r="J17">
            <v>1</v>
          </cell>
          <cell r="K17" t="e">
            <v>#N/A</v>
          </cell>
        </row>
        <row r="18">
          <cell r="A18">
            <v>8201701254</v>
          </cell>
          <cell r="B18" t="str">
            <v>FL(滚筒)</v>
          </cell>
          <cell r="C18" t="str">
            <v>sample</v>
          </cell>
          <cell r="D18" t="str">
            <v>BX B7S</v>
          </cell>
          <cell r="E18" t="str">
            <v>样机 BX XL J12</v>
          </cell>
          <cell r="F18" t="str">
            <v>面板组件</v>
          </cell>
          <cell r="G18">
            <v>2367501127</v>
          </cell>
          <cell r="H18">
            <v>58589</v>
          </cell>
          <cell r="I18" t="str">
            <v>爱迪安</v>
          </cell>
          <cell r="J18">
            <v>1</v>
          </cell>
          <cell r="K18" t="e">
            <v>#N/A</v>
          </cell>
        </row>
        <row r="19">
          <cell r="A19">
            <v>8201701255</v>
          </cell>
          <cell r="B19" t="str">
            <v>FL(滚筒)</v>
          </cell>
          <cell r="C19" t="str">
            <v>sample</v>
          </cell>
          <cell r="D19" t="str">
            <v>BX B7S</v>
          </cell>
          <cell r="E19" t="str">
            <v>样机 BX BK J14</v>
          </cell>
          <cell r="F19" t="str">
            <v>面板组件</v>
          </cell>
          <cell r="G19">
            <v>2367501128</v>
          </cell>
          <cell r="H19">
            <v>58589</v>
          </cell>
          <cell r="I19" t="str">
            <v>爱迪安</v>
          </cell>
          <cell r="J19">
            <v>1</v>
          </cell>
          <cell r="K19" t="e">
            <v>#N/A</v>
          </cell>
        </row>
        <row r="20">
          <cell r="A20">
            <v>8201701256</v>
          </cell>
          <cell r="B20" t="str">
            <v>FL(滚筒)</v>
          </cell>
          <cell r="C20" t="str">
            <v>sample</v>
          </cell>
          <cell r="D20" t="str">
            <v>BX B7S</v>
          </cell>
          <cell r="E20" t="str">
            <v>样机 BX XL J14 FERT</v>
          </cell>
          <cell r="F20" t="str">
            <v>面板组件</v>
          </cell>
          <cell r="G20">
            <v>2367501128</v>
          </cell>
          <cell r="H20">
            <v>58589</v>
          </cell>
          <cell r="I20" t="str">
            <v>爱迪安</v>
          </cell>
          <cell r="J20">
            <v>1</v>
          </cell>
          <cell r="K20" t="e">
            <v>#N/A</v>
          </cell>
        </row>
        <row r="21">
          <cell r="A21">
            <v>8201701261</v>
          </cell>
          <cell r="B21" t="str">
            <v>FL(滚筒)</v>
          </cell>
          <cell r="C21" t="str">
            <v>sample</v>
          </cell>
          <cell r="D21" t="str">
            <v>BX BLED</v>
          </cell>
          <cell r="E21" t="str">
            <v>样机 BX BLED BK C10</v>
          </cell>
          <cell r="F21" t="str">
            <v>面板组件</v>
          </cell>
          <cell r="G21">
            <v>2367501142</v>
          </cell>
          <cell r="H21">
            <v>58589</v>
          </cell>
          <cell r="I21" t="str">
            <v>爱迪安</v>
          </cell>
          <cell r="J21">
            <v>1</v>
          </cell>
          <cell r="K21" t="e">
            <v>#N/A</v>
          </cell>
        </row>
        <row r="22">
          <cell r="A22">
            <v>8201701263</v>
          </cell>
          <cell r="B22" t="str">
            <v>FL(滚筒)</v>
          </cell>
          <cell r="C22" t="str">
            <v>sample</v>
          </cell>
          <cell r="D22" t="str">
            <v>BX BLED</v>
          </cell>
          <cell r="E22" t="str">
            <v>样机 BX BLED BK C14 FERT</v>
          </cell>
          <cell r="F22" t="str">
            <v>面板组件</v>
          </cell>
          <cell r="G22">
            <v>2367501144</v>
          </cell>
          <cell r="H22">
            <v>58589</v>
          </cell>
          <cell r="I22" t="str">
            <v>爱迪安</v>
          </cell>
          <cell r="J22">
            <v>1</v>
          </cell>
          <cell r="K22" t="e">
            <v>#N/A</v>
          </cell>
        </row>
        <row r="23">
          <cell r="A23">
            <v>8201701264</v>
          </cell>
          <cell r="B23" t="str">
            <v>FL(滚筒)</v>
          </cell>
          <cell r="C23" t="str">
            <v>sample</v>
          </cell>
          <cell r="D23" t="str">
            <v>BX BLED</v>
          </cell>
          <cell r="E23" t="str">
            <v>样机 BX BLED BK M10</v>
          </cell>
          <cell r="F23" t="str">
            <v>面板组件</v>
          </cell>
          <cell r="G23">
            <v>2367501142</v>
          </cell>
          <cell r="H23">
            <v>58589</v>
          </cell>
          <cell r="I23" t="str">
            <v>爱迪安</v>
          </cell>
          <cell r="J23">
            <v>1</v>
          </cell>
          <cell r="K23" t="e">
            <v>#N/A</v>
          </cell>
        </row>
        <row r="24">
          <cell r="A24">
            <v>8201701265</v>
          </cell>
          <cell r="B24" t="str">
            <v>FL(滚筒)</v>
          </cell>
          <cell r="C24" t="str">
            <v>sample</v>
          </cell>
          <cell r="D24" t="str">
            <v>BX BLED</v>
          </cell>
          <cell r="E24" t="str">
            <v>样机 BX BLED XL M10</v>
          </cell>
          <cell r="F24" t="str">
            <v>面板组件</v>
          </cell>
          <cell r="G24">
            <v>2367501142</v>
          </cell>
          <cell r="H24">
            <v>58589</v>
          </cell>
          <cell r="I24" t="str">
            <v>爱迪安</v>
          </cell>
          <cell r="J24">
            <v>1</v>
          </cell>
          <cell r="K24" t="e">
            <v>#N/A</v>
          </cell>
        </row>
        <row r="25">
          <cell r="A25">
            <v>8201701266</v>
          </cell>
          <cell r="B25" t="str">
            <v>FL(滚筒)</v>
          </cell>
          <cell r="C25" t="str">
            <v>sample</v>
          </cell>
          <cell r="D25" t="str">
            <v>BX BLED</v>
          </cell>
          <cell r="E25" t="str">
            <v>样机 BX BLED BK M12</v>
          </cell>
          <cell r="F25" t="str">
            <v>面板组件</v>
          </cell>
          <cell r="G25">
            <v>2367501143</v>
          </cell>
          <cell r="H25">
            <v>58589</v>
          </cell>
          <cell r="I25" t="str">
            <v>爱迪安</v>
          </cell>
          <cell r="J25">
            <v>1</v>
          </cell>
          <cell r="K25" t="e">
            <v>#N/A</v>
          </cell>
        </row>
        <row r="26">
          <cell r="A26">
            <v>8201701267</v>
          </cell>
          <cell r="B26" t="str">
            <v>FL(滚筒)</v>
          </cell>
          <cell r="C26" t="str">
            <v>sample</v>
          </cell>
          <cell r="D26" t="str">
            <v>BX BLED</v>
          </cell>
          <cell r="E26" t="str">
            <v>样机 BX BLED XL M12</v>
          </cell>
          <cell r="F26" t="str">
            <v>面板组件</v>
          </cell>
          <cell r="G26">
            <v>2367501143</v>
          </cell>
          <cell r="H26">
            <v>58589</v>
          </cell>
          <cell r="I26" t="str">
            <v>爱迪安</v>
          </cell>
          <cell r="J26">
            <v>1</v>
          </cell>
          <cell r="K26" t="e">
            <v>#N/A</v>
          </cell>
        </row>
        <row r="27">
          <cell r="A27">
            <v>8201701268</v>
          </cell>
          <cell r="B27" t="str">
            <v>FL(滚筒)</v>
          </cell>
          <cell r="C27" t="str">
            <v>sample</v>
          </cell>
          <cell r="D27" t="str">
            <v>BX BLED</v>
          </cell>
          <cell r="E27" t="str">
            <v>样机 BX BLED BK M14</v>
          </cell>
          <cell r="F27" t="str">
            <v>面板组件</v>
          </cell>
          <cell r="G27">
            <v>2367501144</v>
          </cell>
          <cell r="H27">
            <v>58589</v>
          </cell>
          <cell r="I27" t="str">
            <v>爱迪安</v>
          </cell>
          <cell r="J27">
            <v>1</v>
          </cell>
          <cell r="K27" t="e">
            <v>#N/A</v>
          </cell>
        </row>
        <row r="28">
          <cell r="A28">
            <v>8201701269</v>
          </cell>
          <cell r="B28" t="str">
            <v>FL(滚筒)</v>
          </cell>
          <cell r="C28" t="str">
            <v>sample</v>
          </cell>
          <cell r="D28" t="str">
            <v>BX BLED</v>
          </cell>
          <cell r="E28" t="str">
            <v>样机 BX BLED XL M14</v>
          </cell>
          <cell r="F28" t="str">
            <v>面板组件</v>
          </cell>
          <cell r="G28">
            <v>2367501144</v>
          </cell>
          <cell r="H28">
            <v>58589</v>
          </cell>
          <cell r="I28" t="str">
            <v>爱迪安</v>
          </cell>
          <cell r="J28">
            <v>1</v>
          </cell>
          <cell r="K28" t="e">
            <v>#N/A</v>
          </cell>
        </row>
        <row r="29">
          <cell r="A29">
            <v>8201701271</v>
          </cell>
          <cell r="B29" t="str">
            <v>FL(滚筒)</v>
          </cell>
          <cell r="C29" t="str">
            <v>sample</v>
          </cell>
          <cell r="D29" t="str">
            <v>BX BLED</v>
          </cell>
          <cell r="E29" t="str">
            <v>样机 BX BLED BK J10</v>
          </cell>
          <cell r="F29" t="str">
            <v>面板组件</v>
          </cell>
          <cell r="G29">
            <v>2367501142</v>
          </cell>
          <cell r="H29">
            <v>58589</v>
          </cell>
          <cell r="I29" t="str">
            <v>爱迪安</v>
          </cell>
          <cell r="J29">
            <v>1</v>
          </cell>
          <cell r="K29" t="e">
            <v>#N/A</v>
          </cell>
        </row>
        <row r="30">
          <cell r="A30">
            <v>8201701272</v>
          </cell>
          <cell r="B30" t="str">
            <v>FL(滚筒)</v>
          </cell>
          <cell r="C30" t="str">
            <v>sample</v>
          </cell>
          <cell r="D30" t="str">
            <v>BX BLED</v>
          </cell>
          <cell r="E30" t="str">
            <v>样机 BX BLED XL J10</v>
          </cell>
          <cell r="F30" t="str">
            <v>面板组件</v>
          </cell>
          <cell r="G30">
            <v>2367501142</v>
          </cell>
          <cell r="H30">
            <v>58589</v>
          </cell>
          <cell r="I30" t="str">
            <v>爱迪安</v>
          </cell>
          <cell r="J30">
            <v>1</v>
          </cell>
          <cell r="K30" t="e">
            <v>#N/A</v>
          </cell>
        </row>
        <row r="31">
          <cell r="A31">
            <v>8201701273</v>
          </cell>
          <cell r="B31" t="str">
            <v>FL(滚筒)</v>
          </cell>
          <cell r="C31" t="str">
            <v>sample</v>
          </cell>
          <cell r="D31" t="str">
            <v>BX BLED</v>
          </cell>
          <cell r="E31" t="str">
            <v>样机 BX BLED BK J12</v>
          </cell>
          <cell r="F31" t="str">
            <v>面板组件</v>
          </cell>
          <cell r="G31">
            <v>2367501143</v>
          </cell>
          <cell r="H31">
            <v>58589</v>
          </cell>
          <cell r="I31" t="str">
            <v>爱迪安</v>
          </cell>
          <cell r="J31">
            <v>1</v>
          </cell>
          <cell r="K31" t="e">
            <v>#N/A</v>
          </cell>
        </row>
        <row r="32">
          <cell r="A32">
            <v>8201701274</v>
          </cell>
          <cell r="B32" t="str">
            <v>FL(滚筒)</v>
          </cell>
          <cell r="C32" t="str">
            <v>sample</v>
          </cell>
          <cell r="D32" t="str">
            <v>BX BLED</v>
          </cell>
          <cell r="E32" t="str">
            <v>样机 BX BLED XL J12</v>
          </cell>
          <cell r="F32" t="str">
            <v>面板组件</v>
          </cell>
          <cell r="G32">
            <v>2367501234</v>
          </cell>
          <cell r="H32">
            <v>58589</v>
          </cell>
          <cell r="I32" t="str">
            <v>爱迪安</v>
          </cell>
          <cell r="J32">
            <v>1</v>
          </cell>
          <cell r="K32">
            <v>2850760100</v>
          </cell>
        </row>
        <row r="33">
          <cell r="A33">
            <v>8201701275</v>
          </cell>
          <cell r="B33" t="str">
            <v>FL(滚筒)</v>
          </cell>
          <cell r="C33" t="str">
            <v>sample</v>
          </cell>
          <cell r="D33" t="str">
            <v>BX BLED</v>
          </cell>
          <cell r="E33" t="str">
            <v>样机 BX BLED BK J14</v>
          </cell>
          <cell r="F33" t="str">
            <v>面板组件</v>
          </cell>
          <cell r="G33">
            <v>2367501144</v>
          </cell>
          <cell r="H33">
            <v>58589</v>
          </cell>
          <cell r="I33" t="str">
            <v>爱迪安</v>
          </cell>
          <cell r="J33">
            <v>1</v>
          </cell>
          <cell r="K33" t="e">
            <v>#N/A</v>
          </cell>
        </row>
        <row r="34">
          <cell r="A34">
            <v>8201701276</v>
          </cell>
          <cell r="B34" t="str">
            <v>FL(滚筒)</v>
          </cell>
          <cell r="C34" t="str">
            <v>sample</v>
          </cell>
          <cell r="D34" t="str">
            <v>BX BLED</v>
          </cell>
          <cell r="E34" t="str">
            <v>样机 BX BLED XL J14</v>
          </cell>
          <cell r="F34" t="str">
            <v>面板组件</v>
          </cell>
          <cell r="G34">
            <v>2367501144</v>
          </cell>
          <cell r="H34">
            <v>58589</v>
          </cell>
          <cell r="I34" t="str">
            <v>爱迪安</v>
          </cell>
          <cell r="J34">
            <v>1</v>
          </cell>
          <cell r="K34" t="e">
            <v>#N/A</v>
          </cell>
        </row>
        <row r="35">
          <cell r="A35">
            <v>8201704171</v>
          </cell>
          <cell r="B35" t="str">
            <v>FL(滚筒)</v>
          </cell>
          <cell r="C35" t="str">
            <v>sample</v>
          </cell>
          <cell r="D35" t="str">
            <v>B10 B7S</v>
          </cell>
          <cell r="E35" t="str">
            <v>Fortress(H.K)$sanple FW815C618</v>
          </cell>
          <cell r="F35" t="str">
            <v>面板组件</v>
          </cell>
          <cell r="G35">
            <v>2367501192</v>
          </cell>
          <cell r="H35">
            <v>58589</v>
          </cell>
          <cell r="I35" t="str">
            <v>爱迪安</v>
          </cell>
          <cell r="J35">
            <v>1</v>
          </cell>
          <cell r="K35">
            <v>2828270100</v>
          </cell>
        </row>
        <row r="36">
          <cell r="A36">
            <v>8201704172</v>
          </cell>
          <cell r="B36" t="str">
            <v>FL(滚筒)</v>
          </cell>
          <cell r="C36" t="str">
            <v>sample</v>
          </cell>
          <cell r="D36" t="str">
            <v>B10 B7S</v>
          </cell>
          <cell r="E36" t="str">
            <v>Fortress(H.K)$sanple FW1015C618</v>
          </cell>
          <cell r="F36" t="str">
            <v>面板组件</v>
          </cell>
          <cell r="G36">
            <v>2367501193</v>
          </cell>
          <cell r="H36">
            <v>58589</v>
          </cell>
          <cell r="I36" t="str">
            <v>爱迪安</v>
          </cell>
          <cell r="J36">
            <v>1</v>
          </cell>
          <cell r="K36">
            <v>2828270100</v>
          </cell>
        </row>
        <row r="37">
          <cell r="A37">
            <v>8201704173</v>
          </cell>
          <cell r="B37" t="str">
            <v>FL(滚筒)</v>
          </cell>
          <cell r="C37" t="str">
            <v>sample</v>
          </cell>
          <cell r="D37" t="str">
            <v>B10 B7S</v>
          </cell>
          <cell r="E37" t="str">
            <v>Fortress(H.K)$sanple FW1215C718</v>
          </cell>
          <cell r="F37" t="str">
            <v>面板组件</v>
          </cell>
          <cell r="G37">
            <v>2367501095</v>
          </cell>
          <cell r="H37">
            <v>58589</v>
          </cell>
          <cell r="I37" t="str">
            <v>爱迪安</v>
          </cell>
          <cell r="J37">
            <v>1</v>
          </cell>
          <cell r="K37">
            <v>2828270100</v>
          </cell>
        </row>
        <row r="38">
          <cell r="A38">
            <v>8201708232</v>
          </cell>
          <cell r="B38" t="str">
            <v>FL(滚筒)</v>
          </cell>
          <cell r="C38" t="str">
            <v>sample</v>
          </cell>
          <cell r="D38" t="str">
            <v>B13 B7S</v>
          </cell>
          <cell r="E38" t="str">
            <v>Beko(China)$sample YP18 Silver</v>
          </cell>
          <cell r="F38" t="str">
            <v>面板组件</v>
          </cell>
          <cell r="G38">
            <v>2367500932</v>
          </cell>
          <cell r="H38">
            <v>58589</v>
          </cell>
          <cell r="I38" t="str">
            <v>爱迪安</v>
          </cell>
          <cell r="J38">
            <v>1</v>
          </cell>
          <cell r="K38">
            <v>2840520200</v>
          </cell>
        </row>
        <row r="39">
          <cell r="A39">
            <v>8201708233</v>
          </cell>
          <cell r="B39" t="str">
            <v>FL(滚筒)</v>
          </cell>
          <cell r="C39" t="str">
            <v>sample</v>
          </cell>
          <cell r="D39" t="str">
            <v>B13 B7S</v>
          </cell>
          <cell r="E39" t="str">
            <v>Beko(China)$sample YP18 MANHATTAN</v>
          </cell>
          <cell r="F39" t="str">
            <v>面板组件</v>
          </cell>
          <cell r="G39">
            <v>2367500932</v>
          </cell>
          <cell r="H39">
            <v>58589</v>
          </cell>
          <cell r="I39" t="str">
            <v>爱迪安</v>
          </cell>
          <cell r="J39">
            <v>1</v>
          </cell>
          <cell r="K39">
            <v>2840520200</v>
          </cell>
        </row>
        <row r="40">
          <cell r="A40">
            <v>8201708234</v>
          </cell>
          <cell r="B40" t="str">
            <v>FL(滚筒)</v>
          </cell>
          <cell r="C40" t="str">
            <v>——</v>
          </cell>
          <cell r="D40" t="str">
            <v>——</v>
          </cell>
          <cell r="E40" t="str">
            <v>Beko(China)$sample YP18 Silver M14</v>
          </cell>
          <cell r="F40" t="str">
            <v>面板组件</v>
          </cell>
          <cell r="G40">
            <v>2367500932</v>
          </cell>
          <cell r="H40">
            <v>58589</v>
          </cell>
          <cell r="I40" t="str">
            <v>爱迪安</v>
          </cell>
          <cell r="J40">
            <v>1</v>
          </cell>
          <cell r="K40">
            <v>2840520200</v>
          </cell>
        </row>
        <row r="41">
          <cell r="A41">
            <v>8201708235</v>
          </cell>
          <cell r="B41" t="str">
            <v>FL(滚筒)</v>
          </cell>
          <cell r="C41" t="str">
            <v>——</v>
          </cell>
          <cell r="D41" t="str">
            <v>——</v>
          </cell>
          <cell r="E41" t="str">
            <v>Beko(China)$sample YP18 White M14</v>
          </cell>
          <cell r="F41" t="str">
            <v>面板组件</v>
          </cell>
          <cell r="G41">
            <v>2367500931</v>
          </cell>
          <cell r="H41">
            <v>58589</v>
          </cell>
          <cell r="I41" t="str">
            <v>爱迪安</v>
          </cell>
          <cell r="J41">
            <v>1</v>
          </cell>
          <cell r="K41">
            <v>2840520100</v>
          </cell>
        </row>
        <row r="42">
          <cell r="A42">
            <v>8201710111</v>
          </cell>
          <cell r="B42" t="str">
            <v>FL(滚筒)</v>
          </cell>
          <cell r="C42" t="str">
            <v>WCV 7512 BS</v>
          </cell>
          <cell r="D42" t="str">
            <v>BX B7S</v>
          </cell>
          <cell r="E42" t="str">
            <v>beko(sample)$BX B7S WCV 7512 BS</v>
          </cell>
          <cell r="F42" t="str">
            <v>面板组件</v>
          </cell>
          <cell r="G42">
            <v>2367501440</v>
          </cell>
          <cell r="H42">
            <v>58589</v>
          </cell>
          <cell r="I42" t="str">
            <v>爱迪安</v>
          </cell>
          <cell r="J42">
            <v>1</v>
          </cell>
          <cell r="K42">
            <v>2850760200</v>
          </cell>
        </row>
        <row r="43">
          <cell r="A43">
            <v>8201710112</v>
          </cell>
          <cell r="B43" t="str">
            <v>FL(滚筒)</v>
          </cell>
          <cell r="C43" t="str">
            <v>WTG720M1W</v>
          </cell>
          <cell r="D43" t="str">
            <v>BX BLED</v>
          </cell>
          <cell r="E43" t="str">
            <v>beko(sample)$BX BLED WTG720M1W</v>
          </cell>
          <cell r="F43" t="str">
            <v>面板组件</v>
          </cell>
          <cell r="G43">
            <v>2367501199</v>
          </cell>
          <cell r="H43">
            <v>58589</v>
          </cell>
          <cell r="I43" t="str">
            <v>爱迪安</v>
          </cell>
          <cell r="J43">
            <v>1</v>
          </cell>
          <cell r="K43">
            <v>2851740100</v>
          </cell>
        </row>
        <row r="44">
          <cell r="A44">
            <v>8201710113</v>
          </cell>
          <cell r="B44" t="str">
            <v>FL(滚筒)</v>
          </cell>
          <cell r="C44" t="str">
            <v>WML 16106 N</v>
          </cell>
          <cell r="D44" t="str">
            <v>BX BLED</v>
          </cell>
          <cell r="E44" t="str">
            <v>beko(sample)$BX BLED WML 16106 N</v>
          </cell>
          <cell r="F44" t="str">
            <v>面板组件</v>
          </cell>
          <cell r="G44">
            <v>2367501186</v>
          </cell>
          <cell r="H44">
            <v>58589</v>
          </cell>
          <cell r="I44" t="str">
            <v>爱迪安</v>
          </cell>
          <cell r="J44">
            <v>1</v>
          </cell>
          <cell r="K44">
            <v>2851740100</v>
          </cell>
        </row>
        <row r="45">
          <cell r="A45">
            <v>8881383300</v>
          </cell>
          <cell r="B45" t="str">
            <v>FL(滚筒)</v>
          </cell>
          <cell r="C45" t="str">
            <v>AL81231 S</v>
          </cell>
          <cell r="D45" t="str">
            <v>B13 B7S</v>
          </cell>
          <cell r="E45" t="str">
            <v>ALTUS(B13 cn)$B13 B7S-(AL81231 S)</v>
          </cell>
          <cell r="F45" t="str">
            <v>面板组件</v>
          </cell>
          <cell r="G45">
            <v>2367500894</v>
          </cell>
          <cell r="H45">
            <v>58589</v>
          </cell>
          <cell r="I45" t="str">
            <v>爱迪安</v>
          </cell>
          <cell r="J45">
            <v>1</v>
          </cell>
          <cell r="K45">
            <v>2840520200</v>
          </cell>
        </row>
        <row r="46">
          <cell r="A46">
            <v>8881463200</v>
          </cell>
          <cell r="B46" t="str">
            <v>FL(滚筒)</v>
          </cell>
          <cell r="C46" t="str">
            <v>WCY 61031 PTM</v>
          </cell>
          <cell r="D46" t="str">
            <v>B13 B7S</v>
          </cell>
          <cell r="E46" t="str">
            <v>BEKO(B13 cn)-B13 B7S(WCY 61031 PTM)</v>
          </cell>
          <cell r="F46" t="str">
            <v>面板组件</v>
          </cell>
          <cell r="G46">
            <v>2367500900</v>
          </cell>
          <cell r="H46">
            <v>58589</v>
          </cell>
          <cell r="I46" t="str">
            <v>爱迪安</v>
          </cell>
          <cell r="J46">
            <v>1</v>
          </cell>
          <cell r="K46">
            <v>2840520100</v>
          </cell>
        </row>
        <row r="47">
          <cell r="A47">
            <v>8881583200</v>
          </cell>
          <cell r="B47" t="str">
            <v>FL(滚筒)</v>
          </cell>
          <cell r="C47" t="str">
            <v>WCY 81231 PTMLI</v>
          </cell>
          <cell r="D47" t="str">
            <v>B13 B7S</v>
          </cell>
          <cell r="E47" t="str">
            <v>Beko(China)$WCY 81231 PTMLI</v>
          </cell>
          <cell r="F47" t="str">
            <v>面板组件</v>
          </cell>
          <cell r="G47">
            <v>2367500931</v>
          </cell>
          <cell r="H47">
            <v>58589</v>
          </cell>
          <cell r="I47" t="str">
            <v>爱迪安</v>
          </cell>
          <cell r="J47">
            <v>1</v>
          </cell>
          <cell r="K47">
            <v>2840520100</v>
          </cell>
        </row>
        <row r="48">
          <cell r="A48">
            <v>8882023200</v>
          </cell>
          <cell r="B48" t="str">
            <v>FL(滚筒)</v>
          </cell>
          <cell r="C48" t="str">
            <v>WCY 81231 PTMLSI</v>
          </cell>
          <cell r="D48" t="str">
            <v>B13 B7S</v>
          </cell>
          <cell r="E48" t="str">
            <v>beko(cn)$WCY 81231 PTMLSI</v>
          </cell>
          <cell r="F48" t="str">
            <v>面板组件</v>
          </cell>
          <cell r="G48">
            <v>2367500932</v>
          </cell>
          <cell r="H48">
            <v>58589</v>
          </cell>
          <cell r="I48" t="str">
            <v>爱迪安</v>
          </cell>
          <cell r="J48">
            <v>1</v>
          </cell>
          <cell r="K48">
            <v>2840520200</v>
          </cell>
        </row>
        <row r="49">
          <cell r="A49">
            <v>8882043200</v>
          </cell>
          <cell r="B49" t="str">
            <v>FL(滚筒)</v>
          </cell>
          <cell r="C49" t="str">
            <v>WCY 71031 PTLI</v>
          </cell>
          <cell r="D49" t="str">
            <v>B13 B7S</v>
          </cell>
          <cell r="E49" t="str">
            <v>beko(cn)$WCY 71031 PTLI</v>
          </cell>
          <cell r="F49" t="str">
            <v>面板组件</v>
          </cell>
          <cell r="G49">
            <v>2367500933</v>
          </cell>
          <cell r="H49">
            <v>58589</v>
          </cell>
          <cell r="I49" t="str">
            <v>爱迪安</v>
          </cell>
          <cell r="J49">
            <v>1</v>
          </cell>
          <cell r="K49">
            <v>2840520100</v>
          </cell>
        </row>
        <row r="50">
          <cell r="A50">
            <v>8882053200</v>
          </cell>
          <cell r="B50" t="str">
            <v>FL(滚筒)</v>
          </cell>
          <cell r="C50" t="str">
            <v>WCY 71231 PTLSI</v>
          </cell>
          <cell r="D50" t="str">
            <v>B13 B7S</v>
          </cell>
          <cell r="E50" t="str">
            <v>beko(cn)$WCY 71231 PTLSI</v>
          </cell>
          <cell r="F50" t="str">
            <v>面板组件</v>
          </cell>
          <cell r="G50">
            <v>2367500935</v>
          </cell>
          <cell r="H50">
            <v>58589</v>
          </cell>
          <cell r="I50" t="str">
            <v>爱迪安</v>
          </cell>
          <cell r="J50">
            <v>1</v>
          </cell>
          <cell r="K50">
            <v>2840520200</v>
          </cell>
        </row>
        <row r="51">
          <cell r="A51">
            <v>8882123600</v>
          </cell>
          <cell r="B51" t="str">
            <v>FL(滚筒)</v>
          </cell>
          <cell r="C51" t="str">
            <v>DAW 373</v>
          </cell>
          <cell r="D51" t="str">
            <v>B10 B7S LED</v>
          </cell>
          <cell r="E51" t="str">
            <v>DEFY(Ex)$DAW373 6KG AUTOWASHER B10 W</v>
          </cell>
          <cell r="F51" t="str">
            <v>面板组件</v>
          </cell>
          <cell r="G51">
            <v>2367500938</v>
          </cell>
          <cell r="H51">
            <v>58589</v>
          </cell>
          <cell r="I51" t="str">
            <v>爱迪安</v>
          </cell>
          <cell r="J51">
            <v>1</v>
          </cell>
          <cell r="K51">
            <v>2828480100</v>
          </cell>
        </row>
        <row r="52">
          <cell r="A52">
            <v>8882133600</v>
          </cell>
          <cell r="B52" t="str">
            <v>FL(滚筒)</v>
          </cell>
          <cell r="C52" t="str">
            <v>DAW 374</v>
          </cell>
          <cell r="D52" t="str">
            <v>B10 B7S LED</v>
          </cell>
          <cell r="E52" t="str">
            <v>DEFY(EX)$B7S--LED(DAW 374)silver745 6kg</v>
          </cell>
          <cell r="F52" t="str">
            <v>面板组件</v>
          </cell>
          <cell r="G52">
            <v>2367500939</v>
          </cell>
          <cell r="H52">
            <v>58589</v>
          </cell>
          <cell r="I52" t="str">
            <v>爱迪安</v>
          </cell>
          <cell r="J52">
            <v>1</v>
          </cell>
          <cell r="K52">
            <v>2828480200</v>
          </cell>
        </row>
        <row r="53">
          <cell r="A53">
            <v>8882463200</v>
          </cell>
          <cell r="B53" t="str">
            <v>FL(滚筒)</v>
          </cell>
          <cell r="C53" t="str">
            <v>WCC 7502 B0I</v>
          </cell>
          <cell r="D53" t="str">
            <v>B10 B7S</v>
          </cell>
          <cell r="E53" t="str">
            <v>BEKO(china)$WCC 7502 B0I</v>
          </cell>
          <cell r="F53" t="str">
            <v>面板组件</v>
          </cell>
          <cell r="G53">
            <v>2367500977</v>
          </cell>
          <cell r="H53">
            <v>58589</v>
          </cell>
          <cell r="I53" t="str">
            <v>爱迪安</v>
          </cell>
          <cell r="J53">
            <v>1</v>
          </cell>
          <cell r="K53">
            <v>2828270100</v>
          </cell>
        </row>
        <row r="54">
          <cell r="A54">
            <v>8882523300</v>
          </cell>
          <cell r="B54" t="str">
            <v>FL(滚筒)</v>
          </cell>
          <cell r="C54" t="str">
            <v>AL81231 SI</v>
          </cell>
          <cell r="D54" t="str">
            <v>B13 B7S</v>
          </cell>
          <cell r="E54" t="str">
            <v>ALTUS(B13 cn)$B13 B7S(AL81231 SI)</v>
          </cell>
          <cell r="F54" t="str">
            <v>面板组件</v>
          </cell>
          <cell r="G54">
            <v>2367500997</v>
          </cell>
          <cell r="H54">
            <v>58589</v>
          </cell>
          <cell r="I54" t="str">
            <v>爱迪安</v>
          </cell>
          <cell r="J54">
            <v>1</v>
          </cell>
          <cell r="K54">
            <v>2840520200</v>
          </cell>
        </row>
        <row r="55">
          <cell r="A55">
            <v>8882603300</v>
          </cell>
          <cell r="B55" t="str">
            <v>FL(滚筒)</v>
          </cell>
          <cell r="C55" t="str">
            <v>AL71031 SI</v>
          </cell>
          <cell r="D55" t="str">
            <v>B10 B7S</v>
          </cell>
          <cell r="E55" t="str">
            <v>Altus(cn)$B10-B7S(AL71031 SI)</v>
          </cell>
          <cell r="F55" t="str">
            <v>面板组件</v>
          </cell>
          <cell r="G55">
            <v>2367500998</v>
          </cell>
          <cell r="H55">
            <v>58589</v>
          </cell>
          <cell r="I55" t="str">
            <v>爱迪安</v>
          </cell>
          <cell r="J55">
            <v>1</v>
          </cell>
          <cell r="K55">
            <v>2828270200</v>
          </cell>
        </row>
        <row r="56">
          <cell r="A56">
            <v>8882723200</v>
          </cell>
          <cell r="B56" t="str">
            <v>FL(滚筒)</v>
          </cell>
          <cell r="C56" t="str">
            <v>WCC 7502 B0SI</v>
          </cell>
          <cell r="D56" t="str">
            <v>B10 B7S</v>
          </cell>
          <cell r="E56" t="str">
            <v>BEKO(china)$WCC 7502 B0SI</v>
          </cell>
          <cell r="F56" t="str">
            <v>面板组件</v>
          </cell>
          <cell r="G56">
            <v>2367500996</v>
          </cell>
          <cell r="H56">
            <v>58589</v>
          </cell>
          <cell r="I56" t="str">
            <v>爱迪安</v>
          </cell>
          <cell r="J56">
            <v>1</v>
          </cell>
          <cell r="K56">
            <v>2828270200</v>
          </cell>
        </row>
        <row r="57">
          <cell r="A57">
            <v>8882783200</v>
          </cell>
          <cell r="B57" t="str">
            <v>FL(滚筒)</v>
          </cell>
          <cell r="C57" t="str">
            <v>WCV 8502 B0</v>
          </cell>
          <cell r="D57" t="str">
            <v>B10 B7S</v>
          </cell>
          <cell r="E57" t="str">
            <v>BEKO(china)$WCV 8502 B0</v>
          </cell>
          <cell r="F57" t="str">
            <v>面板组件</v>
          </cell>
          <cell r="G57">
            <v>2367501002</v>
          </cell>
          <cell r="H57">
            <v>58589</v>
          </cell>
          <cell r="I57" t="str">
            <v>爱迪安</v>
          </cell>
          <cell r="J57">
            <v>1</v>
          </cell>
          <cell r="K57">
            <v>2828270100</v>
          </cell>
        </row>
        <row r="58">
          <cell r="A58">
            <v>8883323200</v>
          </cell>
          <cell r="B58" t="str">
            <v>FL(滚筒)</v>
          </cell>
          <cell r="C58" t="str">
            <v>WMB 51221 C</v>
          </cell>
          <cell r="D58" t="str">
            <v>B10 B7S LED</v>
          </cell>
          <cell r="E58" t="str">
            <v>BEKO(EX)$B10-B7S-LED(WMB 51221 C)</v>
          </cell>
          <cell r="F58" t="str">
            <v>面板组件</v>
          </cell>
          <cell r="G58">
            <v>2367501037</v>
          </cell>
          <cell r="H58">
            <v>58589</v>
          </cell>
          <cell r="I58" t="str">
            <v>爱迪安</v>
          </cell>
          <cell r="J58">
            <v>1</v>
          </cell>
          <cell r="K58">
            <v>2828480100</v>
          </cell>
        </row>
        <row r="59">
          <cell r="A59">
            <v>8883333200</v>
          </cell>
          <cell r="B59" t="str">
            <v>FL(滚筒)</v>
          </cell>
          <cell r="C59" t="str">
            <v>WMB 61222 MC</v>
          </cell>
          <cell r="D59" t="str">
            <v>B10 B7S LED</v>
          </cell>
          <cell r="E59" t="str">
            <v>BEKO(EX)$B10-B7S-LED(WMB 61222 MC)</v>
          </cell>
          <cell r="F59" t="str">
            <v>面板组件</v>
          </cell>
          <cell r="G59">
            <v>2367501038</v>
          </cell>
          <cell r="H59">
            <v>58589</v>
          </cell>
          <cell r="I59" t="str">
            <v>爱迪安</v>
          </cell>
          <cell r="J59">
            <v>1</v>
          </cell>
          <cell r="K59">
            <v>2828480100</v>
          </cell>
        </row>
        <row r="60">
          <cell r="A60">
            <v>8883383200</v>
          </cell>
          <cell r="B60" t="str">
            <v>FL(滚筒)</v>
          </cell>
          <cell r="C60" t="str">
            <v>WCV 6501 B0</v>
          </cell>
          <cell r="D60" t="str">
            <v>B10 B7S LED</v>
          </cell>
          <cell r="E60" t="str">
            <v>BEKO(EX)$B10-B7S WCV 6501 B0</v>
          </cell>
          <cell r="F60" t="str">
            <v>面板组件</v>
          </cell>
          <cell r="G60">
            <v>2367501074</v>
          </cell>
          <cell r="H60">
            <v>58589</v>
          </cell>
          <cell r="I60" t="str">
            <v>爱迪安</v>
          </cell>
          <cell r="J60">
            <v>1</v>
          </cell>
          <cell r="K60">
            <v>2828480100</v>
          </cell>
        </row>
        <row r="61">
          <cell r="A61">
            <v>8883393200</v>
          </cell>
          <cell r="B61" t="str">
            <v>FL(滚筒)</v>
          </cell>
          <cell r="C61" t="str">
            <v>WCC 7501 B0</v>
          </cell>
          <cell r="D61" t="str">
            <v>B10 B7S LED</v>
          </cell>
          <cell r="E61" t="str">
            <v>BEKO(EX)$B10-B7S WCC 7501 B0</v>
          </cell>
          <cell r="F61" t="str">
            <v>面板组件</v>
          </cell>
          <cell r="G61">
            <v>2367501075</v>
          </cell>
          <cell r="H61">
            <v>58589</v>
          </cell>
          <cell r="I61" t="str">
            <v>爱迪安</v>
          </cell>
          <cell r="J61">
            <v>1</v>
          </cell>
          <cell r="K61">
            <v>2828480100</v>
          </cell>
        </row>
        <row r="62">
          <cell r="A62">
            <v>8883463200</v>
          </cell>
          <cell r="B62" t="str">
            <v>FL(滚筒)</v>
          </cell>
          <cell r="C62" t="str">
            <v>LLF08S1</v>
          </cell>
          <cell r="D62" t="str">
            <v>B10 B7S LED</v>
          </cell>
          <cell r="E62" t="str">
            <v>BEKO(EX)$B7S-LED LLF08S1</v>
          </cell>
          <cell r="F62" t="str">
            <v>面板组件</v>
          </cell>
          <cell r="G62">
            <v>2367501042</v>
          </cell>
          <cell r="H62">
            <v>58589</v>
          </cell>
          <cell r="I62" t="str">
            <v>爱迪安</v>
          </cell>
          <cell r="J62">
            <v>1</v>
          </cell>
          <cell r="K62">
            <v>2828480200</v>
          </cell>
        </row>
        <row r="63">
          <cell r="A63">
            <v>8883483200</v>
          </cell>
          <cell r="B63" t="str">
            <v>FL(滚筒)</v>
          </cell>
          <cell r="C63" t="str">
            <v>EWCV 8632 BSI</v>
          </cell>
          <cell r="D63" t="str">
            <v>B13 B7S</v>
          </cell>
          <cell r="E63" t="str">
            <v>beko(cn)$EWCV 8632 BSI</v>
          </cell>
          <cell r="F63" t="str">
            <v>面板组件</v>
          </cell>
          <cell r="G63">
            <v>2367501040</v>
          </cell>
          <cell r="H63">
            <v>58589</v>
          </cell>
          <cell r="I63" t="str">
            <v>爱迪安</v>
          </cell>
          <cell r="J63">
            <v>1</v>
          </cell>
          <cell r="K63">
            <v>2840520200</v>
          </cell>
        </row>
        <row r="64">
          <cell r="A64">
            <v>8883613200</v>
          </cell>
          <cell r="B64" t="str">
            <v>FL(滚筒)</v>
          </cell>
          <cell r="C64" t="str">
            <v>WMB 61232 MC</v>
          </cell>
          <cell r="D64" t="str">
            <v>B10 B7S</v>
          </cell>
          <cell r="E64" t="str">
            <v>BEKO(EX)$B10-B7S(WMB 61232 MC)</v>
          </cell>
          <cell r="F64" t="str">
            <v>面板组件</v>
          </cell>
          <cell r="G64">
            <v>2367501043</v>
          </cell>
          <cell r="H64">
            <v>58589</v>
          </cell>
          <cell r="I64" t="str">
            <v>爱迪安</v>
          </cell>
          <cell r="J64">
            <v>1</v>
          </cell>
          <cell r="K64">
            <v>2828270100</v>
          </cell>
        </row>
        <row r="65">
          <cell r="A65">
            <v>8883873200</v>
          </cell>
          <cell r="B65" t="str">
            <v>FL(滚筒)</v>
          </cell>
          <cell r="C65" t="str">
            <v>WCC7502BS1</v>
          </cell>
          <cell r="D65" t="str">
            <v>B10 B7S</v>
          </cell>
          <cell r="E65" t="str">
            <v>BEKO(EX)$B10-B7S WCC7502BS1</v>
          </cell>
          <cell r="F65" t="str">
            <v>面板组件</v>
          </cell>
          <cell r="G65">
            <v>2367501060</v>
          </cell>
          <cell r="H65">
            <v>58589</v>
          </cell>
          <cell r="I65" t="str">
            <v>爱迪安</v>
          </cell>
          <cell r="J65">
            <v>1</v>
          </cell>
          <cell r="K65">
            <v>2828270200</v>
          </cell>
        </row>
        <row r="66">
          <cell r="A66">
            <v>8883883200</v>
          </cell>
          <cell r="B66" t="str">
            <v>FL(滚筒)</v>
          </cell>
          <cell r="C66" t="str">
            <v>WCC7502BW1</v>
          </cell>
          <cell r="D66" t="str">
            <v>B10 B7S</v>
          </cell>
          <cell r="E66" t="str">
            <v>BEKO(EX)$B10-B7S WCC7502BW1</v>
          </cell>
          <cell r="F66" t="str">
            <v>面板组件</v>
          </cell>
          <cell r="G66">
            <v>2367501059</v>
          </cell>
          <cell r="H66">
            <v>58589</v>
          </cell>
          <cell r="I66" t="str">
            <v>爱迪安</v>
          </cell>
          <cell r="J66">
            <v>1</v>
          </cell>
          <cell r="K66">
            <v>2828270100</v>
          </cell>
        </row>
        <row r="67">
          <cell r="A67">
            <v>8883893200</v>
          </cell>
          <cell r="B67" t="str">
            <v>FL(滚筒)</v>
          </cell>
          <cell r="C67" t="str">
            <v>WCY81233PTLC</v>
          </cell>
          <cell r="D67" t="str">
            <v>B13 B7S</v>
          </cell>
          <cell r="E67" t="str">
            <v>BEKO(EX)$B13-B7S WCY81233PTLC</v>
          </cell>
          <cell r="F67" t="str">
            <v>面板组件</v>
          </cell>
          <cell r="G67">
            <v>2367501076</v>
          </cell>
          <cell r="H67">
            <v>58589</v>
          </cell>
          <cell r="I67" t="str">
            <v>爱迪安</v>
          </cell>
          <cell r="J67">
            <v>1</v>
          </cell>
          <cell r="K67">
            <v>2840520100</v>
          </cell>
        </row>
        <row r="68">
          <cell r="A68">
            <v>8883903200</v>
          </cell>
          <cell r="B68" t="str">
            <v>FL(滚筒)</v>
          </cell>
          <cell r="C68" t="str">
            <v>WCY71233PTLC</v>
          </cell>
          <cell r="D68" t="str">
            <v>B13 B7S</v>
          </cell>
          <cell r="E68" t="str">
            <v>BEKO(EX)$B13-B7S WCY71233PTLC</v>
          </cell>
          <cell r="F68" t="str">
            <v>面板组件</v>
          </cell>
          <cell r="G68">
            <v>2367501078</v>
          </cell>
          <cell r="H68">
            <v>58589</v>
          </cell>
          <cell r="I68" t="str">
            <v>爱迪安</v>
          </cell>
          <cell r="J68">
            <v>1</v>
          </cell>
          <cell r="K68">
            <v>2840520100</v>
          </cell>
        </row>
        <row r="69">
          <cell r="A69">
            <v>8883923200</v>
          </cell>
          <cell r="B69" t="str">
            <v>FL(滚筒)</v>
          </cell>
          <cell r="C69" t="str">
            <v>WCY81233W</v>
          </cell>
          <cell r="D69" t="str">
            <v>B13 B7S</v>
          </cell>
          <cell r="E69" t="str">
            <v>BEKO(Ex)$B13 B7S(WCY81233W)</v>
          </cell>
          <cell r="F69" t="str">
            <v>面板组件</v>
          </cell>
          <cell r="G69">
            <v>2367501068</v>
          </cell>
          <cell r="H69">
            <v>58589</v>
          </cell>
          <cell r="I69" t="str">
            <v>爱迪安</v>
          </cell>
          <cell r="J69">
            <v>1</v>
          </cell>
          <cell r="K69">
            <v>2840520100</v>
          </cell>
        </row>
        <row r="70">
          <cell r="A70">
            <v>8883933200</v>
          </cell>
          <cell r="B70" t="str">
            <v>FL(滚筒)</v>
          </cell>
          <cell r="C70" t="str">
            <v>WCC7503BW0</v>
          </cell>
          <cell r="D70" t="str">
            <v>B10 B7S</v>
          </cell>
          <cell r="E70" t="str">
            <v>BEKO(EX)$B10-B7S WCC7503BW0</v>
          </cell>
          <cell r="F70" t="str">
            <v>面板组件</v>
          </cell>
          <cell r="G70">
            <v>2367501077</v>
          </cell>
          <cell r="H70">
            <v>58589</v>
          </cell>
          <cell r="I70" t="str">
            <v>爱迪安</v>
          </cell>
          <cell r="J70">
            <v>1</v>
          </cell>
          <cell r="K70">
            <v>2828270100</v>
          </cell>
        </row>
        <row r="71">
          <cell r="A71">
            <v>8883973200</v>
          </cell>
          <cell r="B71" t="str">
            <v>FL(滚筒)</v>
          </cell>
          <cell r="C71" t="str">
            <v>WCY71233W</v>
          </cell>
          <cell r="D71" t="str">
            <v>B13 B7S</v>
          </cell>
          <cell r="E71" t="str">
            <v>BEKO(Ex)$B13 B7S(WCY71233W)</v>
          </cell>
          <cell r="F71" t="str">
            <v>面板组件</v>
          </cell>
          <cell r="G71">
            <v>2367501067</v>
          </cell>
          <cell r="H71">
            <v>58589</v>
          </cell>
          <cell r="I71" t="str">
            <v>爱迪安</v>
          </cell>
          <cell r="J71">
            <v>1</v>
          </cell>
          <cell r="K71">
            <v>2840520100</v>
          </cell>
        </row>
        <row r="72">
          <cell r="A72">
            <v>8884033200</v>
          </cell>
          <cell r="B72" t="str">
            <v>FL(滚筒)</v>
          </cell>
          <cell r="C72" t="str">
            <v>WCC8502BW0</v>
          </cell>
          <cell r="D72" t="str">
            <v>B10 B7S</v>
          </cell>
          <cell r="E72" t="str">
            <v>BEKO(EX)$B10-B7S WCC8502BW0</v>
          </cell>
          <cell r="F72" t="str">
            <v>面板组件</v>
          </cell>
          <cell r="G72">
            <v>2367501083</v>
          </cell>
          <cell r="H72">
            <v>58589</v>
          </cell>
          <cell r="I72" t="str">
            <v>爱迪安</v>
          </cell>
          <cell r="J72">
            <v>1</v>
          </cell>
          <cell r="K72">
            <v>2828270100</v>
          </cell>
        </row>
        <row r="73">
          <cell r="A73">
            <v>8884043200</v>
          </cell>
          <cell r="B73" t="str">
            <v>FL(滚筒)</v>
          </cell>
          <cell r="C73" t="str">
            <v>WCC7502BW0</v>
          </cell>
          <cell r="D73" t="str">
            <v>B10 B7S</v>
          </cell>
          <cell r="E73" t="str">
            <v>BEKO(EX)$B10-B7S WCC7502BW0</v>
          </cell>
          <cell r="F73" t="str">
            <v>面板组件</v>
          </cell>
          <cell r="G73">
            <v>2367501084</v>
          </cell>
          <cell r="H73">
            <v>58589</v>
          </cell>
          <cell r="I73" t="str">
            <v>爱迪安</v>
          </cell>
          <cell r="J73">
            <v>1</v>
          </cell>
          <cell r="K73">
            <v>2828270100</v>
          </cell>
        </row>
        <row r="74">
          <cell r="A74">
            <v>8884073200</v>
          </cell>
          <cell r="B74" t="str">
            <v>FL(滚筒)</v>
          </cell>
          <cell r="C74" t="str">
            <v>WCY6100</v>
          </cell>
          <cell r="D74" t="str">
            <v>B13 B7S</v>
          </cell>
          <cell r="E74" t="str">
            <v>Beko(Ex)$B13 B7S WCY6100 Fr</v>
          </cell>
          <cell r="F74" t="str">
            <v>面板组件</v>
          </cell>
          <cell r="G74">
            <v>2367501080</v>
          </cell>
          <cell r="H74">
            <v>58589</v>
          </cell>
          <cell r="I74" t="str">
            <v>爱迪安</v>
          </cell>
          <cell r="J74">
            <v>1</v>
          </cell>
          <cell r="K74">
            <v>2840520100</v>
          </cell>
        </row>
        <row r="75">
          <cell r="A75">
            <v>8884113200</v>
          </cell>
          <cell r="B75" t="str">
            <v>FL(滚筒)</v>
          </cell>
          <cell r="C75" t="str">
            <v>WCC7603BW0</v>
          </cell>
          <cell r="D75" t="str">
            <v>B10 B7S</v>
          </cell>
          <cell r="E75" t="str">
            <v>BEKO(EX)$B10-B7S WCC7603BW0</v>
          </cell>
          <cell r="F75" t="str">
            <v>面板组件</v>
          </cell>
          <cell r="G75">
            <v>2367501095</v>
          </cell>
          <cell r="H75">
            <v>58589</v>
          </cell>
          <cell r="I75" t="str">
            <v>爱迪安</v>
          </cell>
          <cell r="J75">
            <v>1</v>
          </cell>
          <cell r="K75">
            <v>2828270100</v>
          </cell>
        </row>
        <row r="76">
          <cell r="A76">
            <v>8884123200</v>
          </cell>
          <cell r="B76" t="str">
            <v>FL(滚筒)</v>
          </cell>
          <cell r="C76" t="str">
            <v>WCC8603BW0</v>
          </cell>
          <cell r="D76" t="str">
            <v>B10 B7S</v>
          </cell>
          <cell r="E76" t="str">
            <v>BEKO(EX)$B10-B7S WCC8603BW0</v>
          </cell>
          <cell r="F76" t="str">
            <v>面板组件</v>
          </cell>
          <cell r="G76">
            <v>2367501096</v>
          </cell>
          <cell r="H76">
            <v>58589</v>
          </cell>
          <cell r="I76" t="str">
            <v>爱迪安</v>
          </cell>
          <cell r="J76">
            <v>1</v>
          </cell>
          <cell r="K76">
            <v>2828270100</v>
          </cell>
        </row>
        <row r="77">
          <cell r="A77">
            <v>8884263200</v>
          </cell>
          <cell r="B77" t="str">
            <v>FL(滚筒)</v>
          </cell>
          <cell r="C77" t="str">
            <v>WCC 5401 B0</v>
          </cell>
          <cell r="D77" t="str">
            <v>B10 B7S LED</v>
          </cell>
          <cell r="E77" t="str">
            <v>BEKO(EX)$B10-B7S-LED  WCC 5401 B0 FERT</v>
          </cell>
          <cell r="F77" t="str">
            <v>面板组件</v>
          </cell>
          <cell r="G77">
            <v>2367501093</v>
          </cell>
          <cell r="H77">
            <v>58589</v>
          </cell>
          <cell r="I77" t="str">
            <v>爱迪安</v>
          </cell>
          <cell r="J77">
            <v>1</v>
          </cell>
          <cell r="K77">
            <v>2828480100</v>
          </cell>
        </row>
        <row r="78">
          <cell r="A78">
            <v>8884273200</v>
          </cell>
          <cell r="B78" t="str">
            <v>FL(滚筒)</v>
          </cell>
          <cell r="C78" t="str">
            <v>WCC 5501 B0</v>
          </cell>
          <cell r="D78" t="str">
            <v>B10 B7S LED</v>
          </cell>
          <cell r="E78" t="str">
            <v>BEKO(EX)$B10-B7S-LED WCC 5501 B0</v>
          </cell>
          <cell r="F78" t="str">
            <v>面板组件</v>
          </cell>
          <cell r="G78">
            <v>2367501094</v>
          </cell>
          <cell r="H78">
            <v>58589</v>
          </cell>
          <cell r="I78" t="str">
            <v>爱迪安</v>
          </cell>
          <cell r="J78">
            <v>1</v>
          </cell>
          <cell r="K78">
            <v>2828480100</v>
          </cell>
        </row>
        <row r="79">
          <cell r="A79">
            <v>8884343200</v>
          </cell>
          <cell r="B79" t="str">
            <v>FL(滚筒)</v>
          </cell>
          <cell r="C79" t="str">
            <v>WCB71200</v>
          </cell>
          <cell r="D79" t="str">
            <v>B10 B7S</v>
          </cell>
          <cell r="E79" t="str">
            <v>BEKO(EX)$B10-B7S WCB71200</v>
          </cell>
          <cell r="F79" t="str">
            <v>面板组件</v>
          </cell>
          <cell r="G79">
            <v>2367501101</v>
          </cell>
          <cell r="H79">
            <v>58589</v>
          </cell>
          <cell r="I79" t="str">
            <v>爱迪安</v>
          </cell>
          <cell r="J79">
            <v>1</v>
          </cell>
          <cell r="K79">
            <v>2828270100</v>
          </cell>
        </row>
        <row r="80">
          <cell r="A80">
            <v>8884543200</v>
          </cell>
          <cell r="B80" t="str">
            <v>FL(滚筒)</v>
          </cell>
          <cell r="C80" t="str">
            <v>EWCV 8602 BSI</v>
          </cell>
          <cell r="D80" t="str">
            <v>B10 B7S</v>
          </cell>
          <cell r="E80" t="str">
            <v>BEKO(china)$EWCV 8602 BSI</v>
          </cell>
          <cell r="F80" t="str">
            <v>面板组件</v>
          </cell>
          <cell r="G80">
            <v>2367501110</v>
          </cell>
          <cell r="H80">
            <v>58589</v>
          </cell>
          <cell r="I80" t="str">
            <v>爱迪安</v>
          </cell>
          <cell r="J80">
            <v>1</v>
          </cell>
          <cell r="K80">
            <v>2828270200</v>
          </cell>
        </row>
        <row r="81">
          <cell r="A81">
            <v>8884563600</v>
          </cell>
          <cell r="B81" t="str">
            <v>FL(滚筒)</v>
          </cell>
          <cell r="C81" t="str">
            <v>WM7PRO</v>
          </cell>
          <cell r="D81" t="str">
            <v>PLX B7S</v>
          </cell>
          <cell r="E81" t="str">
            <v>Euromaid(Ex)$PLX4 WM7PRO</v>
          </cell>
          <cell r="F81" t="str">
            <v>面板组件</v>
          </cell>
          <cell r="G81">
            <v>2367501215</v>
          </cell>
          <cell r="H81">
            <v>58589</v>
          </cell>
          <cell r="I81" t="str">
            <v>爱迪安</v>
          </cell>
          <cell r="J81">
            <v>1</v>
          </cell>
          <cell r="K81">
            <v>2852130100</v>
          </cell>
        </row>
        <row r="82">
          <cell r="A82">
            <v>8884593600</v>
          </cell>
          <cell r="B82" t="str">
            <v>FL(滚筒)</v>
          </cell>
          <cell r="C82" t="str">
            <v>WMFL55</v>
          </cell>
          <cell r="D82" t="str">
            <v>PLX B7S</v>
          </cell>
          <cell r="E82" t="str">
            <v>Euromaid(Ex)$PLX4 WMFL55</v>
          </cell>
          <cell r="F82" t="str">
            <v>面板组件</v>
          </cell>
          <cell r="G82">
            <v>2367501214</v>
          </cell>
          <cell r="H82">
            <v>58589</v>
          </cell>
          <cell r="I82" t="str">
            <v>爱迪安</v>
          </cell>
          <cell r="J82">
            <v>1</v>
          </cell>
          <cell r="K82">
            <v>2852130100</v>
          </cell>
        </row>
        <row r="83">
          <cell r="A83">
            <v>8884603600</v>
          </cell>
          <cell r="B83" t="str">
            <v>FL(滚筒)</v>
          </cell>
          <cell r="C83" t="str">
            <v>WM5PRO</v>
          </cell>
          <cell r="D83" t="str">
            <v>PLX B7S</v>
          </cell>
          <cell r="E83" t="str">
            <v>Euromaid(Ex)$PLX4 WM5PRO</v>
          </cell>
          <cell r="F83" t="str">
            <v>面板组件</v>
          </cell>
          <cell r="G83">
            <v>2367501213</v>
          </cell>
          <cell r="H83">
            <v>58589</v>
          </cell>
          <cell r="I83" t="str">
            <v>爱迪安</v>
          </cell>
          <cell r="J83">
            <v>1</v>
          </cell>
          <cell r="K83">
            <v>2852130100</v>
          </cell>
        </row>
        <row r="84">
          <cell r="A84">
            <v>8884623200</v>
          </cell>
          <cell r="B84" t="str">
            <v>FL(滚筒)</v>
          </cell>
          <cell r="C84" t="str">
            <v>WMB 71433 UPTE</v>
          </cell>
          <cell r="D84" t="str">
            <v>B10 B7S</v>
          </cell>
          <cell r="E84" t="str">
            <v>BEKO(EX)$B10-B7S WMB 71433 UPTE</v>
          </cell>
          <cell r="F84" t="str">
            <v>面板组件</v>
          </cell>
          <cell r="G84">
            <v>2367501119</v>
          </cell>
          <cell r="H84">
            <v>58589</v>
          </cell>
          <cell r="I84" t="str">
            <v>爱迪安</v>
          </cell>
          <cell r="J84">
            <v>1</v>
          </cell>
          <cell r="K84">
            <v>2828270100</v>
          </cell>
        </row>
        <row r="85">
          <cell r="A85">
            <v>8884673200</v>
          </cell>
          <cell r="B85" t="str">
            <v>FL(滚筒)</v>
          </cell>
          <cell r="C85" t="str">
            <v>WCY 81031 MI</v>
          </cell>
          <cell r="D85" t="str">
            <v>B13 B7S</v>
          </cell>
          <cell r="E85" t="str">
            <v>Beko(China)$WCY 81031 MI</v>
          </cell>
          <cell r="F85" t="str">
            <v>面板组件</v>
          </cell>
          <cell r="G85">
            <v>2367501123</v>
          </cell>
          <cell r="H85">
            <v>58589</v>
          </cell>
          <cell r="I85" t="str">
            <v>爱迪安</v>
          </cell>
          <cell r="J85">
            <v>1</v>
          </cell>
          <cell r="K85">
            <v>2840520100</v>
          </cell>
        </row>
        <row r="86">
          <cell r="A86">
            <v>8884683200</v>
          </cell>
          <cell r="B86" t="str">
            <v>FL(滚筒)</v>
          </cell>
          <cell r="C86" t="str">
            <v>WCY 81031 MSI</v>
          </cell>
          <cell r="D86" t="str">
            <v>B13 B7S</v>
          </cell>
          <cell r="E86" t="str">
            <v>Beko(China)$WCY 81031 MSI</v>
          </cell>
          <cell r="F86" t="str">
            <v>面板组件</v>
          </cell>
          <cell r="G86">
            <v>2367501124</v>
          </cell>
          <cell r="H86">
            <v>58589</v>
          </cell>
          <cell r="I86" t="str">
            <v>爱迪安</v>
          </cell>
          <cell r="J86">
            <v>1</v>
          </cell>
          <cell r="K86">
            <v>2840520200</v>
          </cell>
        </row>
        <row r="87">
          <cell r="A87">
            <v>8884703200</v>
          </cell>
          <cell r="B87" t="str">
            <v>FL(滚筒)</v>
          </cell>
          <cell r="C87" t="str">
            <v>EWCV 8632 BI</v>
          </cell>
          <cell r="D87" t="str">
            <v>B13 B7S</v>
          </cell>
          <cell r="E87" t="str">
            <v>Beko(China)$EWCV 8632 BI</v>
          </cell>
          <cell r="F87" t="str">
            <v>面板组件</v>
          </cell>
          <cell r="G87">
            <v>2367501125</v>
          </cell>
          <cell r="H87">
            <v>58589</v>
          </cell>
          <cell r="I87" t="str">
            <v>爱迪安</v>
          </cell>
          <cell r="J87">
            <v>1</v>
          </cell>
          <cell r="K87">
            <v>2840520100</v>
          </cell>
        </row>
        <row r="88">
          <cell r="A88">
            <v>8884723200</v>
          </cell>
          <cell r="B88" t="str">
            <v>FL(滚筒)</v>
          </cell>
          <cell r="C88" t="str">
            <v>WML 61232 N</v>
          </cell>
          <cell r="D88" t="str">
            <v>BX B7S</v>
          </cell>
          <cell r="E88" t="str">
            <v>beko(Ex)$BX B7S(WML 61232 N)</v>
          </cell>
          <cell r="F88" t="str">
            <v>面板组件</v>
          </cell>
          <cell r="G88">
            <v>2367501184</v>
          </cell>
          <cell r="H88">
            <v>58589</v>
          </cell>
          <cell r="I88" t="str">
            <v>爱迪安</v>
          </cell>
          <cell r="J88">
            <v>1</v>
          </cell>
          <cell r="K88">
            <v>2850760100</v>
          </cell>
        </row>
        <row r="89">
          <cell r="A89">
            <v>8884733200</v>
          </cell>
          <cell r="B89" t="str">
            <v>FL(滚筒)</v>
          </cell>
          <cell r="C89" t="str">
            <v>WCC7711BS0W</v>
          </cell>
          <cell r="D89" t="str">
            <v>BX BLED</v>
          </cell>
          <cell r="E89" t="str">
            <v>BEKO(EX)$BX BLED WCC7711BS0W</v>
          </cell>
          <cell r="F89" t="str">
            <v>面板组件</v>
          </cell>
          <cell r="G89">
            <v>2367501176</v>
          </cell>
          <cell r="H89">
            <v>58589</v>
          </cell>
          <cell r="I89" t="str">
            <v>爱迪安</v>
          </cell>
          <cell r="J89">
            <v>1</v>
          </cell>
          <cell r="K89">
            <v>2851740100</v>
          </cell>
        </row>
        <row r="90">
          <cell r="A90">
            <v>8884743200</v>
          </cell>
          <cell r="B90" t="str">
            <v>FL(滚筒)</v>
          </cell>
          <cell r="C90" t="str">
            <v>LL08W3</v>
          </cell>
          <cell r="D90" t="str">
            <v>BX BLED</v>
          </cell>
          <cell r="E90" t="str">
            <v>BEKO(EX)$BX BLED LLF08W3</v>
          </cell>
          <cell r="F90" t="str">
            <v>面板组件</v>
          </cell>
          <cell r="G90">
            <v>2367501179</v>
          </cell>
          <cell r="H90">
            <v>58589</v>
          </cell>
          <cell r="I90" t="str">
            <v>爱迪安</v>
          </cell>
          <cell r="J90">
            <v>1</v>
          </cell>
          <cell r="K90">
            <v>2851740100</v>
          </cell>
        </row>
        <row r="91">
          <cell r="A91">
            <v>8884753200</v>
          </cell>
          <cell r="B91" t="str">
            <v>FL(滚筒)</v>
          </cell>
          <cell r="C91" t="str">
            <v>LLF08S2</v>
          </cell>
          <cell r="D91" t="str">
            <v>BX BLED</v>
          </cell>
          <cell r="E91" t="str">
            <v>BEKO(EX)$BX BLED LLF08S2</v>
          </cell>
          <cell r="F91" t="str">
            <v>面板组件</v>
          </cell>
          <cell r="G91">
            <v>2367501178</v>
          </cell>
          <cell r="H91">
            <v>58589</v>
          </cell>
          <cell r="I91" t="str">
            <v>爱迪安</v>
          </cell>
          <cell r="J91">
            <v>1</v>
          </cell>
          <cell r="K91">
            <v>2851740200</v>
          </cell>
        </row>
        <row r="92">
          <cell r="A92">
            <v>8884793200</v>
          </cell>
          <cell r="B92" t="str">
            <v>FL(滚筒)</v>
          </cell>
          <cell r="C92" t="str">
            <v>WCL 71433 N</v>
          </cell>
          <cell r="D92" t="str">
            <v>BX B7S</v>
          </cell>
          <cell r="E92" t="str">
            <v>beko(Ex)$BX B7S(WCL 71433 N)</v>
          </cell>
          <cell r="F92" t="str">
            <v>面板组件</v>
          </cell>
          <cell r="G92">
            <v>2367501185</v>
          </cell>
          <cell r="H92">
            <v>58589</v>
          </cell>
          <cell r="I92" t="str">
            <v>爱迪安</v>
          </cell>
          <cell r="J92">
            <v>1</v>
          </cell>
          <cell r="K92">
            <v>2850760100</v>
          </cell>
        </row>
        <row r="93">
          <cell r="A93">
            <v>8884803200</v>
          </cell>
          <cell r="B93" t="str">
            <v>FL(滚筒)</v>
          </cell>
          <cell r="C93" t="str">
            <v>WML 16106 N</v>
          </cell>
          <cell r="D93" t="str">
            <v>BX BLED</v>
          </cell>
          <cell r="E93" t="str">
            <v>beko(Ex)$BX BLED(WML 16106 N)</v>
          </cell>
          <cell r="F93" t="str">
            <v>面板组件</v>
          </cell>
          <cell r="G93">
            <v>2367501186</v>
          </cell>
          <cell r="H93">
            <v>58589</v>
          </cell>
          <cell r="I93" t="str">
            <v>爱迪安</v>
          </cell>
          <cell r="J93">
            <v>1</v>
          </cell>
          <cell r="K93">
            <v>2851740100</v>
          </cell>
        </row>
        <row r="94">
          <cell r="A94">
            <v>8884813200</v>
          </cell>
          <cell r="B94" t="str">
            <v>FL(滚筒)</v>
          </cell>
          <cell r="C94" t="str">
            <v>WML 61221 N</v>
          </cell>
          <cell r="D94" t="str">
            <v>BX BLED</v>
          </cell>
          <cell r="E94" t="str">
            <v>beko(Ex)$BX BLED(WML 61221 N)</v>
          </cell>
          <cell r="F94" t="str">
            <v>面板组件</v>
          </cell>
          <cell r="G94">
            <v>2367501187</v>
          </cell>
          <cell r="H94">
            <v>58589</v>
          </cell>
          <cell r="I94" t="str">
            <v>爱迪安</v>
          </cell>
          <cell r="J94">
            <v>1</v>
          </cell>
          <cell r="K94">
            <v>2851740100</v>
          </cell>
        </row>
        <row r="95">
          <cell r="A95">
            <v>8884833200</v>
          </cell>
          <cell r="B95" t="str">
            <v>FL(滚筒)</v>
          </cell>
          <cell r="C95" t="str">
            <v>WCV 6712 BSC</v>
          </cell>
          <cell r="D95" t="str">
            <v>BX B7S</v>
          </cell>
          <cell r="E95" t="str">
            <v>beko(Ex)$BX B7S(WCV 6712 BSC)</v>
          </cell>
          <cell r="F95" t="str">
            <v>面板组件</v>
          </cell>
          <cell r="G95">
            <v>2367501172</v>
          </cell>
          <cell r="H95">
            <v>58589</v>
          </cell>
          <cell r="I95" t="str">
            <v>爱迪安</v>
          </cell>
          <cell r="J95">
            <v>1</v>
          </cell>
          <cell r="K95">
            <v>2850760100</v>
          </cell>
        </row>
        <row r="96">
          <cell r="A96">
            <v>8884843200</v>
          </cell>
          <cell r="B96" t="str">
            <v>FL(滚筒)</v>
          </cell>
          <cell r="C96" t="str">
            <v>WCC 5611 BC</v>
          </cell>
          <cell r="D96" t="str">
            <v>BX BLED</v>
          </cell>
          <cell r="E96" t="str">
            <v>beko(Ex)$BX BLED(WCC 5611 BC)</v>
          </cell>
          <cell r="F96" t="str">
            <v>面板组件</v>
          </cell>
          <cell r="G96">
            <v>2367501198</v>
          </cell>
          <cell r="H96">
            <v>58589</v>
          </cell>
          <cell r="I96" t="str">
            <v>爱迪安</v>
          </cell>
          <cell r="J96">
            <v>1</v>
          </cell>
          <cell r="K96">
            <v>2851740100</v>
          </cell>
        </row>
        <row r="97">
          <cell r="A97">
            <v>8884863200</v>
          </cell>
          <cell r="B97" t="str">
            <v>FL(滚筒)</v>
          </cell>
          <cell r="C97" t="str">
            <v>WCV 6611 BC</v>
          </cell>
          <cell r="D97" t="str">
            <v>BX BLED</v>
          </cell>
          <cell r="E97" t="str">
            <v>beko(Ex)$BX BLED(WCV 6611 BC)</v>
          </cell>
          <cell r="F97" t="str">
            <v>面板组件</v>
          </cell>
          <cell r="G97">
            <v>2367501197</v>
          </cell>
          <cell r="H97">
            <v>58589</v>
          </cell>
          <cell r="I97" t="str">
            <v>爱迪安</v>
          </cell>
          <cell r="J97">
            <v>1</v>
          </cell>
          <cell r="K97">
            <v>2851740100</v>
          </cell>
        </row>
        <row r="98">
          <cell r="A98">
            <v>8884873200</v>
          </cell>
          <cell r="B98" t="str">
            <v>FL(滚筒)</v>
          </cell>
          <cell r="C98" t="str">
            <v>WCV 6612 BC</v>
          </cell>
          <cell r="D98" t="str">
            <v>BX B7S</v>
          </cell>
          <cell r="E98" t="str">
            <v>beko(Ex)$BX B7S(WCV 6612 BC)</v>
          </cell>
          <cell r="F98" t="str">
            <v>面板组件</v>
          </cell>
          <cell r="G98">
            <v>2367501170</v>
          </cell>
          <cell r="H98">
            <v>58589</v>
          </cell>
          <cell r="I98" t="str">
            <v>爱迪安</v>
          </cell>
          <cell r="J98">
            <v>1</v>
          </cell>
          <cell r="K98">
            <v>2850760100</v>
          </cell>
        </row>
        <row r="99">
          <cell r="A99">
            <v>8884883200</v>
          </cell>
          <cell r="B99" t="str">
            <v>FL(滚筒)</v>
          </cell>
          <cell r="C99" t="str">
            <v>WCC 5411 BW</v>
          </cell>
          <cell r="D99" t="str">
            <v>BX BLED</v>
          </cell>
          <cell r="E99" t="str">
            <v>beko(Ex)$BX BLED(WCC 5411BW)</v>
          </cell>
          <cell r="F99" t="str">
            <v>面板组件</v>
          </cell>
          <cell r="G99">
            <v>2367501221</v>
          </cell>
          <cell r="H99">
            <v>58589</v>
          </cell>
          <cell r="I99" t="str">
            <v>爱迪安</v>
          </cell>
          <cell r="J99">
            <v>1</v>
          </cell>
          <cell r="K99">
            <v>2851740100</v>
          </cell>
        </row>
        <row r="100">
          <cell r="A100">
            <v>8884893200</v>
          </cell>
          <cell r="B100" t="str">
            <v>FL(滚筒)</v>
          </cell>
          <cell r="C100" t="str">
            <v>WCC 7612 BW</v>
          </cell>
          <cell r="D100" t="str">
            <v>BX B7S</v>
          </cell>
          <cell r="E100" t="str">
            <v>beko(Ex)$BX B7S(WCC 7612 BW)</v>
          </cell>
          <cell r="F100" t="str">
            <v>面板组件</v>
          </cell>
          <cell r="G100">
            <v>2367501191</v>
          </cell>
          <cell r="H100">
            <v>58589</v>
          </cell>
          <cell r="I100" t="str">
            <v>爱迪安</v>
          </cell>
          <cell r="J100">
            <v>1</v>
          </cell>
          <cell r="K100">
            <v>2850760100</v>
          </cell>
        </row>
        <row r="101">
          <cell r="A101">
            <v>8884903200</v>
          </cell>
          <cell r="B101" t="str">
            <v>FL(滚筒)</v>
          </cell>
          <cell r="C101" t="str">
            <v>WCC 7612 BS</v>
          </cell>
          <cell r="D101" t="str">
            <v>BX B7S</v>
          </cell>
          <cell r="E101" t="str">
            <v>beko(Ex)$BX B7S(WCC 7612 BS)</v>
          </cell>
          <cell r="F101" t="str">
            <v>面板组件</v>
          </cell>
          <cell r="G101">
            <v>2367501190</v>
          </cell>
          <cell r="H101">
            <v>58589</v>
          </cell>
          <cell r="I101" t="str">
            <v>爱迪安</v>
          </cell>
          <cell r="J101">
            <v>1</v>
          </cell>
          <cell r="K101">
            <v>2850760200</v>
          </cell>
        </row>
        <row r="102">
          <cell r="A102">
            <v>8884923200</v>
          </cell>
          <cell r="B102" t="str">
            <v>FL(滚筒)</v>
          </cell>
          <cell r="C102" t="str">
            <v>WCC 8612 XW</v>
          </cell>
          <cell r="D102" t="str">
            <v>BX B7S</v>
          </cell>
          <cell r="E102" t="str">
            <v>beko(EX)$BX B7S WCC 8612 XW</v>
          </cell>
          <cell r="F102" t="str">
            <v>面板组件</v>
          </cell>
          <cell r="G102">
            <v>2367501244</v>
          </cell>
          <cell r="H102">
            <v>58589</v>
          </cell>
          <cell r="I102" t="str">
            <v>爱迪安</v>
          </cell>
          <cell r="J102">
            <v>1</v>
          </cell>
          <cell r="K102">
            <v>2850760100</v>
          </cell>
        </row>
        <row r="103">
          <cell r="A103">
            <v>8884933200</v>
          </cell>
          <cell r="B103" t="str">
            <v>FL(滚筒)</v>
          </cell>
          <cell r="C103" t="str">
            <v>WCC 7612 XW</v>
          </cell>
          <cell r="D103" t="str">
            <v>BX B7S</v>
          </cell>
          <cell r="E103" t="str">
            <v>beko(EX)$BX B7S WCC 7612 XW</v>
          </cell>
          <cell r="F103" t="str">
            <v>面板组件</v>
          </cell>
          <cell r="G103">
            <v>2367501243</v>
          </cell>
          <cell r="H103">
            <v>58589</v>
          </cell>
          <cell r="I103" t="str">
            <v>爱迪安</v>
          </cell>
          <cell r="J103">
            <v>1</v>
          </cell>
          <cell r="K103">
            <v>2850760100</v>
          </cell>
        </row>
        <row r="104">
          <cell r="A104">
            <v>8884973200</v>
          </cell>
          <cell r="B104" t="str">
            <v>FL(滚筒)</v>
          </cell>
          <cell r="C104" t="str">
            <v>LLF72</v>
          </cell>
          <cell r="D104" t="str">
            <v>BX BLED</v>
          </cell>
          <cell r="E104" t="str">
            <v>BEKO(EX)$BX BLED LLF72</v>
          </cell>
          <cell r="F104" t="str">
            <v>面板组件</v>
          </cell>
          <cell r="G104">
            <v>2367501177</v>
          </cell>
          <cell r="H104">
            <v>58589</v>
          </cell>
          <cell r="I104" t="str">
            <v>爱迪安</v>
          </cell>
          <cell r="J104">
            <v>1</v>
          </cell>
          <cell r="K104">
            <v>2851740100</v>
          </cell>
        </row>
        <row r="105">
          <cell r="A105">
            <v>8884993200</v>
          </cell>
          <cell r="B105" t="str">
            <v>FL(滚筒)</v>
          </cell>
          <cell r="C105" t="str">
            <v>WCC 5511 B0</v>
          </cell>
          <cell r="D105" t="str">
            <v>BX BLED</v>
          </cell>
          <cell r="E105" t="str">
            <v>beko(Ex)$BX BLED(WCC 5511 B0)</v>
          </cell>
          <cell r="F105" t="str">
            <v>面板组件</v>
          </cell>
          <cell r="G105">
            <v>2367501272</v>
          </cell>
          <cell r="H105">
            <v>58589</v>
          </cell>
          <cell r="I105" t="str">
            <v>爱迪安</v>
          </cell>
          <cell r="J105">
            <v>1</v>
          </cell>
          <cell r="K105">
            <v>2851740100</v>
          </cell>
        </row>
        <row r="106">
          <cell r="A106">
            <v>8885003200</v>
          </cell>
          <cell r="B106" t="str">
            <v>FL(滚筒)</v>
          </cell>
          <cell r="C106" t="str">
            <v>WCC 6511 B0</v>
          </cell>
          <cell r="D106" t="str">
            <v>BX BLED</v>
          </cell>
          <cell r="E106" t="str">
            <v>BEKO(EX)$BX BLED(WCC 6511 B0)</v>
          </cell>
          <cell r="F106" t="str">
            <v>面板组件</v>
          </cell>
          <cell r="G106">
            <v>2367501233</v>
          </cell>
          <cell r="H106">
            <v>58589</v>
          </cell>
          <cell r="I106" t="str">
            <v>爱迪安</v>
          </cell>
          <cell r="J106">
            <v>1</v>
          </cell>
          <cell r="K106">
            <v>2851740100</v>
          </cell>
        </row>
        <row r="107">
          <cell r="A107">
            <v>8885033200</v>
          </cell>
          <cell r="B107" t="str">
            <v>FL(滚筒)</v>
          </cell>
          <cell r="C107" t="str">
            <v>WCC 7511 B0</v>
          </cell>
          <cell r="D107" t="str">
            <v>BX BLED</v>
          </cell>
          <cell r="E107" t="str">
            <v>beko(EX)$BX BLED WCC 7511 B0</v>
          </cell>
          <cell r="F107" t="str">
            <v>面板组件</v>
          </cell>
          <cell r="G107">
            <v>2367501239</v>
          </cell>
          <cell r="H107">
            <v>58589</v>
          </cell>
          <cell r="I107" t="str">
            <v>爱迪安</v>
          </cell>
          <cell r="J107">
            <v>1</v>
          </cell>
          <cell r="K107">
            <v>2851740100</v>
          </cell>
        </row>
        <row r="108">
          <cell r="A108">
            <v>8885043200</v>
          </cell>
          <cell r="B108" t="str">
            <v>FL(滚筒)</v>
          </cell>
          <cell r="C108" t="str">
            <v>WCC 7632 XB</v>
          </cell>
          <cell r="D108" t="str">
            <v>B13 B7S</v>
          </cell>
          <cell r="E108" t="str">
            <v>BEKO(Ex)$B13 B7S(WCC 7632 XB)</v>
          </cell>
          <cell r="F108" t="str">
            <v>面板组件</v>
          </cell>
          <cell r="G108">
            <v>2367501159</v>
          </cell>
          <cell r="H108">
            <v>58589</v>
          </cell>
          <cell r="I108" t="str">
            <v>爱迪安</v>
          </cell>
          <cell r="J108">
            <v>1</v>
          </cell>
          <cell r="K108">
            <v>2840520500</v>
          </cell>
        </row>
        <row r="109">
          <cell r="A109">
            <v>8885063200</v>
          </cell>
          <cell r="B109" t="str">
            <v>FL(滚筒)</v>
          </cell>
          <cell r="C109" t="str">
            <v>WMB 71031 S</v>
          </cell>
          <cell r="D109" t="str">
            <v>B10 B7S</v>
          </cell>
          <cell r="E109" t="str">
            <v>BEKO(Ex)$B10 B7S(WMB 71031 S)</v>
          </cell>
          <cell r="F109" t="str">
            <v>面板组件</v>
          </cell>
          <cell r="G109">
            <v>2367501164</v>
          </cell>
          <cell r="H109">
            <v>58589</v>
          </cell>
          <cell r="I109" t="str">
            <v>爱迪安</v>
          </cell>
          <cell r="J109">
            <v>1</v>
          </cell>
          <cell r="K109">
            <v>2828270200</v>
          </cell>
        </row>
        <row r="110">
          <cell r="A110">
            <v>8885073200</v>
          </cell>
          <cell r="B110" t="str">
            <v>FL(滚筒)</v>
          </cell>
          <cell r="C110" t="str">
            <v>WMB 61031</v>
          </cell>
          <cell r="D110" t="str">
            <v>B10 B7S</v>
          </cell>
          <cell r="E110" t="str">
            <v>BEKO(Ex)$B10 B7S(WMB 61031)</v>
          </cell>
          <cell r="F110" t="str">
            <v>面板组件</v>
          </cell>
          <cell r="G110">
            <v>2367501163</v>
          </cell>
          <cell r="H110">
            <v>58589</v>
          </cell>
          <cell r="I110" t="str">
            <v>爱迪安</v>
          </cell>
          <cell r="J110">
            <v>1</v>
          </cell>
          <cell r="K110">
            <v>2828270100</v>
          </cell>
        </row>
        <row r="111">
          <cell r="A111">
            <v>8885083200</v>
          </cell>
          <cell r="B111" t="str">
            <v>FL(滚筒)</v>
          </cell>
          <cell r="C111" t="str">
            <v>WCV 6712 BC</v>
          </cell>
          <cell r="D111" t="str">
            <v>BX B7S</v>
          </cell>
          <cell r="E111" t="str">
            <v>beko(Ex)$BX B7S(WCV 6712 BC)</v>
          </cell>
          <cell r="F111" t="str">
            <v>面板组件</v>
          </cell>
          <cell r="G111">
            <v>2367501173</v>
          </cell>
          <cell r="H111">
            <v>58589</v>
          </cell>
          <cell r="I111" t="str">
            <v>爱迪安</v>
          </cell>
          <cell r="J111">
            <v>1</v>
          </cell>
          <cell r="K111">
            <v>2850760100</v>
          </cell>
        </row>
        <row r="112">
          <cell r="A112">
            <v>8885113200</v>
          </cell>
          <cell r="B112" t="str">
            <v>FL(滚筒)</v>
          </cell>
          <cell r="C112" t="str">
            <v>WCV7612BS</v>
          </cell>
          <cell r="D112" t="str">
            <v>BX B7S</v>
          </cell>
          <cell r="E112" t="str">
            <v>beko(Ex)$BX B7S WCV7612BS</v>
          </cell>
          <cell r="F112" t="str">
            <v>面板组件</v>
          </cell>
          <cell r="G112">
            <v>2367501255</v>
          </cell>
          <cell r="H112">
            <v>58589</v>
          </cell>
          <cell r="I112" t="str">
            <v>爱迪安</v>
          </cell>
          <cell r="J112">
            <v>1</v>
          </cell>
          <cell r="K112">
            <v>2850760200</v>
          </cell>
        </row>
        <row r="113">
          <cell r="A113">
            <v>8885123200</v>
          </cell>
          <cell r="B113" t="str">
            <v>FL(滚筒)</v>
          </cell>
          <cell r="C113" t="str">
            <v>WCV 6711 BC</v>
          </cell>
          <cell r="D113" t="str">
            <v>BX BLED</v>
          </cell>
          <cell r="E113" t="str">
            <v>beko(Ex)$BX BLED(WCV 6711 BC)</v>
          </cell>
          <cell r="F113" t="str">
            <v>面板组件</v>
          </cell>
          <cell r="G113">
            <v>2367501196</v>
          </cell>
          <cell r="H113">
            <v>58589</v>
          </cell>
          <cell r="I113" t="str">
            <v>爱迪安</v>
          </cell>
          <cell r="J113">
            <v>1</v>
          </cell>
          <cell r="K113">
            <v>2851740100</v>
          </cell>
        </row>
        <row r="114">
          <cell r="A114">
            <v>8885133200</v>
          </cell>
          <cell r="B114" t="str">
            <v>FL(滚筒)</v>
          </cell>
          <cell r="C114" t="str">
            <v>WCV6511BW</v>
          </cell>
          <cell r="D114" t="str">
            <v>BX BLED</v>
          </cell>
          <cell r="E114" t="str">
            <v>beko(Ex)$BX BLED WCV6511BW</v>
          </cell>
          <cell r="F114" t="str">
            <v>面板组件</v>
          </cell>
          <cell r="G114">
            <v>2367501240</v>
          </cell>
          <cell r="H114">
            <v>58589</v>
          </cell>
          <cell r="I114" t="str">
            <v>爱迪安</v>
          </cell>
          <cell r="J114">
            <v>1</v>
          </cell>
          <cell r="K114">
            <v>2851740100</v>
          </cell>
        </row>
        <row r="115">
          <cell r="A115">
            <v>8885143200</v>
          </cell>
          <cell r="B115" t="str">
            <v>FL(滚筒)</v>
          </cell>
          <cell r="C115" t="str">
            <v>WCC8711BS0W</v>
          </cell>
          <cell r="D115" t="str">
            <v>BX BLED</v>
          </cell>
          <cell r="E115" t="str">
            <v>BEKO(EX)$BX BLED WCC8711BS0W</v>
          </cell>
          <cell r="F115" t="str">
            <v>面板组件</v>
          </cell>
          <cell r="G115">
            <v>2367501180</v>
          </cell>
          <cell r="H115">
            <v>58589</v>
          </cell>
          <cell r="I115" t="str">
            <v>爱迪安</v>
          </cell>
          <cell r="J115">
            <v>1</v>
          </cell>
          <cell r="K115">
            <v>2851740100</v>
          </cell>
        </row>
        <row r="116">
          <cell r="A116">
            <v>8885153200</v>
          </cell>
          <cell r="B116" t="str">
            <v>FL(滚筒)</v>
          </cell>
          <cell r="C116" t="str">
            <v>WCC 8632 XW</v>
          </cell>
          <cell r="D116" t="str">
            <v>B13 B7S</v>
          </cell>
          <cell r="E116" t="str">
            <v>BEKO(Ex)$B13 B7S(WCC 8632 XW)</v>
          </cell>
          <cell r="F116" t="str">
            <v>面板组件</v>
          </cell>
          <cell r="G116">
            <v>2367501160</v>
          </cell>
          <cell r="H116">
            <v>58589</v>
          </cell>
          <cell r="I116" t="str">
            <v>爱迪安</v>
          </cell>
          <cell r="J116">
            <v>1</v>
          </cell>
          <cell r="K116">
            <v>2840520100</v>
          </cell>
        </row>
        <row r="117">
          <cell r="A117">
            <v>8885163200</v>
          </cell>
          <cell r="B117" t="str">
            <v>FL(滚筒)</v>
          </cell>
          <cell r="C117" t="str">
            <v>WCC 8632 XS</v>
          </cell>
          <cell r="D117" t="str">
            <v>B13 B7S</v>
          </cell>
          <cell r="E117" t="str">
            <v>BEKO(Ex)$B13 B7S(WCC 8632 XS)</v>
          </cell>
          <cell r="F117" t="str">
            <v>面板组件</v>
          </cell>
          <cell r="G117">
            <v>2367501437</v>
          </cell>
          <cell r="H117">
            <v>58589</v>
          </cell>
          <cell r="I117" t="str">
            <v>爱迪安</v>
          </cell>
          <cell r="J117">
            <v>1</v>
          </cell>
          <cell r="K117">
            <v>2840520200</v>
          </cell>
        </row>
        <row r="118">
          <cell r="A118">
            <v>8885173200</v>
          </cell>
          <cell r="B118" t="str">
            <v>FL(滚筒)</v>
          </cell>
          <cell r="C118" t="str">
            <v>WCC 8632 XB</v>
          </cell>
          <cell r="D118" t="str">
            <v>B13 B7S</v>
          </cell>
          <cell r="E118" t="str">
            <v>BEKO(Ex)$B13 B7S(WCC 8632 XB)</v>
          </cell>
          <cell r="F118" t="str">
            <v>面板组件</v>
          </cell>
          <cell r="G118">
            <v>2367501162</v>
          </cell>
          <cell r="H118">
            <v>58589</v>
          </cell>
          <cell r="I118" t="str">
            <v>爱迪安</v>
          </cell>
          <cell r="J118">
            <v>1</v>
          </cell>
          <cell r="K118">
            <v>2840520500</v>
          </cell>
        </row>
        <row r="119">
          <cell r="A119">
            <v>8885183200</v>
          </cell>
          <cell r="B119" t="str">
            <v>FL(滚筒)</v>
          </cell>
          <cell r="C119" t="str">
            <v>WCC 7732 XWC</v>
          </cell>
          <cell r="D119" t="str">
            <v>B13 B7S</v>
          </cell>
          <cell r="E119" t="str">
            <v>beko(Ex)$B13 B7S(WCC 7732 XWC)</v>
          </cell>
          <cell r="F119" t="str">
            <v>面板组件</v>
          </cell>
          <cell r="G119">
            <v>2367501188</v>
          </cell>
          <cell r="H119">
            <v>58589</v>
          </cell>
          <cell r="I119" t="str">
            <v>爱迪安</v>
          </cell>
          <cell r="J119">
            <v>1</v>
          </cell>
          <cell r="K119">
            <v>2840520100</v>
          </cell>
        </row>
        <row r="120">
          <cell r="A120">
            <v>8885193200</v>
          </cell>
          <cell r="B120" t="str">
            <v>FL(滚筒)</v>
          </cell>
          <cell r="C120" t="str">
            <v>WCC 7732 XSC</v>
          </cell>
          <cell r="D120" t="str">
            <v>B13 B7S</v>
          </cell>
          <cell r="E120" t="str">
            <v>beko(Ex)$B13 B7S(WCC 7732 XSC)</v>
          </cell>
          <cell r="F120" t="str">
            <v>面板组件</v>
          </cell>
          <cell r="G120">
            <v>2367501189</v>
          </cell>
          <cell r="H120">
            <v>58589</v>
          </cell>
          <cell r="I120" t="str">
            <v>爱迪安</v>
          </cell>
          <cell r="J120">
            <v>1</v>
          </cell>
          <cell r="K120">
            <v>2840520100</v>
          </cell>
        </row>
        <row r="121">
          <cell r="A121">
            <v>8885203200</v>
          </cell>
          <cell r="B121" t="str">
            <v>FL(滚筒)</v>
          </cell>
          <cell r="C121" t="str">
            <v>WCC 7632 XW</v>
          </cell>
          <cell r="D121" t="str">
            <v>B13 B7S</v>
          </cell>
          <cell r="E121" t="str">
            <v>BEKO(Ex)$B13 B7S(WCC 7632 XW)</v>
          </cell>
          <cell r="F121" t="str">
            <v>面板组件</v>
          </cell>
          <cell r="G121">
            <v>2367501157</v>
          </cell>
          <cell r="H121">
            <v>58589</v>
          </cell>
          <cell r="I121" t="str">
            <v>爱迪安</v>
          </cell>
          <cell r="J121">
            <v>1</v>
          </cell>
          <cell r="K121">
            <v>2840520100</v>
          </cell>
        </row>
        <row r="122">
          <cell r="A122">
            <v>8885213200</v>
          </cell>
          <cell r="B122" t="str">
            <v>FL(滚筒)</v>
          </cell>
          <cell r="C122" t="str">
            <v>WCC 7632 XS</v>
          </cell>
          <cell r="D122" t="str">
            <v>B13 B7S</v>
          </cell>
          <cell r="E122" t="str">
            <v>BEKO(Ex)$B13 B7S(WCC 7632 XS)</v>
          </cell>
          <cell r="F122" t="str">
            <v>面板组件</v>
          </cell>
          <cell r="G122">
            <v>2367501158</v>
          </cell>
          <cell r="H122">
            <v>58589</v>
          </cell>
          <cell r="I122" t="str">
            <v>爱迪安</v>
          </cell>
          <cell r="J122">
            <v>1</v>
          </cell>
          <cell r="K122">
            <v>2840520200</v>
          </cell>
        </row>
        <row r="123">
          <cell r="A123">
            <v>8885243200</v>
          </cell>
          <cell r="B123" t="str">
            <v>FL(滚筒)</v>
          </cell>
          <cell r="C123" t="str">
            <v>WTG820M1S</v>
          </cell>
          <cell r="D123" t="str">
            <v>BX BLED</v>
          </cell>
          <cell r="E123" t="str">
            <v>beko(EXPORT UK)$BXBLED(WTG820M1S)1200rpm</v>
          </cell>
          <cell r="F123" t="str">
            <v>面板组件</v>
          </cell>
          <cell r="G123">
            <v>2367501438</v>
          </cell>
          <cell r="H123">
            <v>58589</v>
          </cell>
          <cell r="I123" t="str">
            <v>爱迪安</v>
          </cell>
          <cell r="J123">
            <v>1</v>
          </cell>
          <cell r="K123">
            <v>2851740200</v>
          </cell>
        </row>
        <row r="124">
          <cell r="A124">
            <v>8885253200</v>
          </cell>
          <cell r="B124" t="str">
            <v>FL(滚筒)</v>
          </cell>
          <cell r="C124" t="str">
            <v>WTG841M2B</v>
          </cell>
          <cell r="D124" t="str">
            <v>BX B7S</v>
          </cell>
          <cell r="E124" t="str">
            <v>beko(EXPORT UK)$BX B7S(WTG841M2B)1400rpm</v>
          </cell>
          <cell r="F124" t="str">
            <v>面板组件</v>
          </cell>
          <cell r="G124">
            <v>2367501174</v>
          </cell>
          <cell r="H124">
            <v>58589</v>
          </cell>
          <cell r="I124" t="str">
            <v>爱迪安</v>
          </cell>
          <cell r="J124">
            <v>1</v>
          </cell>
          <cell r="K124">
            <v>2850760600</v>
          </cell>
        </row>
        <row r="125">
          <cell r="A125">
            <v>8885263200</v>
          </cell>
          <cell r="B125" t="str">
            <v>FL(滚筒)</v>
          </cell>
          <cell r="C125" t="str">
            <v>WTG841M2W</v>
          </cell>
          <cell r="D125" t="str">
            <v>BX B7S</v>
          </cell>
          <cell r="E125" t="str">
            <v>beko(EXPORT UK)$BX B7S(WTG841M2W)1400rpm</v>
          </cell>
          <cell r="F125" t="str">
            <v>面板组件</v>
          </cell>
          <cell r="G125">
            <v>2367501175</v>
          </cell>
          <cell r="H125">
            <v>58589</v>
          </cell>
          <cell r="I125" t="str">
            <v>爱迪安</v>
          </cell>
          <cell r="J125">
            <v>1</v>
          </cell>
          <cell r="K125">
            <v>2850760100</v>
          </cell>
        </row>
        <row r="126">
          <cell r="A126">
            <v>8885273200</v>
          </cell>
          <cell r="B126" t="str">
            <v>FL(滚筒)</v>
          </cell>
          <cell r="C126" t="str">
            <v>WTG841B2W</v>
          </cell>
          <cell r="D126" t="str">
            <v>BX B7S</v>
          </cell>
          <cell r="E126" t="str">
            <v>beko(EXPORT UK)$BX B7S WTG841B2W 1400rpm</v>
          </cell>
          <cell r="F126" t="str">
            <v>面板组件</v>
          </cell>
          <cell r="G126">
            <v>2367501207</v>
          </cell>
          <cell r="H126">
            <v>58589</v>
          </cell>
          <cell r="I126" t="str">
            <v>爱迪安</v>
          </cell>
          <cell r="J126">
            <v>1</v>
          </cell>
          <cell r="K126">
            <v>2850760100</v>
          </cell>
        </row>
        <row r="127">
          <cell r="A127">
            <v>8885283200</v>
          </cell>
          <cell r="B127" t="str">
            <v>FL(滚筒)</v>
          </cell>
          <cell r="C127" t="str">
            <v>WTG821B2W</v>
          </cell>
          <cell r="D127" t="str">
            <v>BX B7S</v>
          </cell>
          <cell r="E127" t="str">
            <v>beko(EXPORT UK)$BX B7S WTG821B2W 1200rpm</v>
          </cell>
          <cell r="F127" t="str">
            <v>面板组件</v>
          </cell>
          <cell r="G127">
            <v>2367501206</v>
          </cell>
          <cell r="H127">
            <v>58589</v>
          </cell>
          <cell r="I127" t="str">
            <v>爱迪安</v>
          </cell>
          <cell r="J127">
            <v>1</v>
          </cell>
          <cell r="K127">
            <v>2850760100</v>
          </cell>
        </row>
        <row r="128">
          <cell r="A128">
            <v>8885293200</v>
          </cell>
          <cell r="B128" t="str">
            <v>FL(滚筒)</v>
          </cell>
          <cell r="C128" t="str">
            <v>WTG820M1W</v>
          </cell>
          <cell r="D128" t="str">
            <v>BX BLED</v>
          </cell>
          <cell r="E128" t="str">
            <v>beko(EXPORT UK)$BXBLED(WTG820M1W)1200rpm</v>
          </cell>
          <cell r="F128" t="str">
            <v>面板组件</v>
          </cell>
          <cell r="G128">
            <v>2367501200</v>
          </cell>
          <cell r="H128">
            <v>58589</v>
          </cell>
          <cell r="I128" t="str">
            <v>爱迪安</v>
          </cell>
          <cell r="J128">
            <v>1</v>
          </cell>
          <cell r="K128">
            <v>2851740100</v>
          </cell>
        </row>
        <row r="129">
          <cell r="A129">
            <v>8885313200</v>
          </cell>
          <cell r="B129" t="str">
            <v>FL(滚筒)</v>
          </cell>
          <cell r="C129" t="str">
            <v>WTG741M1B</v>
          </cell>
          <cell r="D129" t="str">
            <v>BX B7S</v>
          </cell>
          <cell r="E129" t="str">
            <v>beko(EXPORT UK)$BX B7S WTG741M1B 1400rpm</v>
          </cell>
          <cell r="F129" t="str">
            <v>面板组件</v>
          </cell>
          <cell r="G129">
            <v>2367501205</v>
          </cell>
          <cell r="H129">
            <v>58589</v>
          </cell>
          <cell r="I129" t="str">
            <v>爱迪安</v>
          </cell>
          <cell r="J129">
            <v>1</v>
          </cell>
          <cell r="K129">
            <v>2850760600</v>
          </cell>
        </row>
        <row r="130">
          <cell r="A130">
            <v>8885323200</v>
          </cell>
          <cell r="B130" t="str">
            <v>FL(滚筒)</v>
          </cell>
          <cell r="C130" t="str">
            <v>WTG741M1S</v>
          </cell>
          <cell r="D130" t="str">
            <v>BX B7S</v>
          </cell>
          <cell r="E130" t="str">
            <v>beko(EXPORT UK)$BX B7S WTG741M1S 1400rpm</v>
          </cell>
          <cell r="F130" t="str">
            <v>面板组件</v>
          </cell>
          <cell r="G130">
            <v>2367501435</v>
          </cell>
          <cell r="H130">
            <v>58589</v>
          </cell>
          <cell r="I130" t="str">
            <v>爱迪安</v>
          </cell>
          <cell r="J130">
            <v>1</v>
          </cell>
          <cell r="K130">
            <v>2850760200</v>
          </cell>
        </row>
        <row r="131">
          <cell r="A131">
            <v>8885333200</v>
          </cell>
          <cell r="B131" t="str">
            <v>FL(滚筒)</v>
          </cell>
          <cell r="C131" t="str">
            <v>WTG741M1W</v>
          </cell>
          <cell r="D131" t="str">
            <v>BX B7S</v>
          </cell>
          <cell r="E131" t="str">
            <v>beko(EXPORT UK)$BX B7S WTG741M1W 1400rpm</v>
          </cell>
          <cell r="F131" t="str">
            <v>面板组件</v>
          </cell>
          <cell r="G131">
            <v>2367501203</v>
          </cell>
          <cell r="H131">
            <v>58589</v>
          </cell>
          <cell r="I131" t="str">
            <v>爱迪安</v>
          </cell>
          <cell r="J131">
            <v>1</v>
          </cell>
          <cell r="K131">
            <v>2850760100</v>
          </cell>
        </row>
        <row r="132">
          <cell r="A132">
            <v>8885343200</v>
          </cell>
          <cell r="B132" t="str">
            <v>FL(滚筒)</v>
          </cell>
          <cell r="C132" t="str">
            <v>WTG721M1S</v>
          </cell>
          <cell r="D132" t="str">
            <v>BX B7S</v>
          </cell>
          <cell r="E132" t="str">
            <v>beko(EXPORT UK)$BX B7S WTG721M1S 1200rpm</v>
          </cell>
          <cell r="F132" t="str">
            <v>面板组件</v>
          </cell>
          <cell r="G132">
            <v>2367501428</v>
          </cell>
          <cell r="H132">
            <v>58589</v>
          </cell>
          <cell r="I132" t="str">
            <v>爱迪安</v>
          </cell>
          <cell r="J132">
            <v>1</v>
          </cell>
          <cell r="K132">
            <v>2850760200</v>
          </cell>
        </row>
        <row r="133">
          <cell r="A133">
            <v>8885353200</v>
          </cell>
          <cell r="B133" t="str">
            <v>FL(滚筒)</v>
          </cell>
          <cell r="C133" t="str">
            <v>WTG721M1W</v>
          </cell>
          <cell r="D133" t="str">
            <v>BX B7S</v>
          </cell>
          <cell r="E133" t="str">
            <v>beko(EXPORT UK)$BX B7S WTG721M1W 1200rpm</v>
          </cell>
          <cell r="F133" t="str">
            <v>面板组件</v>
          </cell>
          <cell r="G133">
            <v>2367501181</v>
          </cell>
          <cell r="H133">
            <v>58589</v>
          </cell>
          <cell r="I133" t="str">
            <v>爱迪安</v>
          </cell>
          <cell r="J133">
            <v>1</v>
          </cell>
          <cell r="K133">
            <v>2850760100</v>
          </cell>
        </row>
        <row r="134">
          <cell r="A134">
            <v>8885363200</v>
          </cell>
          <cell r="B134" t="str">
            <v>FL(滚筒)</v>
          </cell>
          <cell r="C134" t="str">
            <v>WTG721M1B</v>
          </cell>
          <cell r="D134" t="str">
            <v>BX B7S</v>
          </cell>
          <cell r="E134" t="str">
            <v>beko(EXPORT UK)$BX B7S WTG721M1B 1200rpm</v>
          </cell>
          <cell r="F134" t="str">
            <v>面板组件</v>
          </cell>
          <cell r="G134">
            <v>2367501202</v>
          </cell>
          <cell r="H134">
            <v>58589</v>
          </cell>
          <cell r="I134" t="str">
            <v>爱迪安</v>
          </cell>
          <cell r="J134">
            <v>1</v>
          </cell>
          <cell r="K134">
            <v>2850760600</v>
          </cell>
        </row>
        <row r="135">
          <cell r="A135">
            <v>8885373200</v>
          </cell>
          <cell r="B135" t="str">
            <v>FL(滚筒)</v>
          </cell>
          <cell r="C135" t="str">
            <v>WTG820M1B</v>
          </cell>
          <cell r="D135" t="str">
            <v>BX BLED</v>
          </cell>
          <cell r="E135" t="str">
            <v>beko(EXPORT UK)$BXBLED(WTG820M1B)1200rpm</v>
          </cell>
          <cell r="F135" t="str">
            <v>面板组件</v>
          </cell>
          <cell r="G135">
            <v>2367501183</v>
          </cell>
          <cell r="H135">
            <v>58589</v>
          </cell>
          <cell r="I135" t="str">
            <v>爱迪安</v>
          </cell>
          <cell r="J135">
            <v>1</v>
          </cell>
          <cell r="K135">
            <v>2851740600</v>
          </cell>
        </row>
        <row r="136">
          <cell r="A136">
            <v>8885383200</v>
          </cell>
          <cell r="B136" t="str">
            <v>FL(滚筒)</v>
          </cell>
          <cell r="C136" t="str">
            <v>WTG720M1W</v>
          </cell>
          <cell r="D136" t="str">
            <v>BX BLED</v>
          </cell>
          <cell r="E136" t="str">
            <v>WTG720M1W Beko WMA 7kg White</v>
          </cell>
          <cell r="F136" t="str">
            <v>面板组件</v>
          </cell>
          <cell r="G136">
            <v>2367501199</v>
          </cell>
          <cell r="H136">
            <v>58589</v>
          </cell>
          <cell r="I136" t="str">
            <v>爱迪安</v>
          </cell>
          <cell r="J136">
            <v>1</v>
          </cell>
          <cell r="K136">
            <v>2851740100</v>
          </cell>
        </row>
        <row r="137">
          <cell r="A137">
            <v>8885493200</v>
          </cell>
          <cell r="B137" t="str">
            <v>FL(滚筒)</v>
          </cell>
          <cell r="C137" t="str">
            <v>WCV 7612 BW0</v>
          </cell>
          <cell r="D137" t="str">
            <v>BX B7S</v>
          </cell>
          <cell r="E137" t="str">
            <v>beko(Ex)$BX B7S(WCV 7612 BW0)</v>
          </cell>
          <cell r="F137" t="str">
            <v>面板组件</v>
          </cell>
          <cell r="G137">
            <v>2367501208</v>
          </cell>
          <cell r="H137">
            <v>58589</v>
          </cell>
          <cell r="I137" t="str">
            <v>爱迪安</v>
          </cell>
          <cell r="J137">
            <v>1</v>
          </cell>
          <cell r="K137">
            <v>2850760100</v>
          </cell>
        </row>
        <row r="138">
          <cell r="A138">
            <v>8885503200</v>
          </cell>
          <cell r="B138" t="str">
            <v>FL(滚筒)</v>
          </cell>
          <cell r="C138" t="str">
            <v>WCV 87120BW0</v>
          </cell>
          <cell r="D138" t="str">
            <v>BX B7S</v>
          </cell>
          <cell r="E138" t="str">
            <v>beko(Ex)$BX B7S(WCV 8712 BW0)</v>
          </cell>
          <cell r="F138" t="str">
            <v>面板组件</v>
          </cell>
          <cell r="G138">
            <v>2367501210</v>
          </cell>
          <cell r="H138">
            <v>58589</v>
          </cell>
          <cell r="I138" t="str">
            <v>爱迪安</v>
          </cell>
          <cell r="J138">
            <v>1</v>
          </cell>
          <cell r="K138">
            <v>2850760100</v>
          </cell>
        </row>
        <row r="139">
          <cell r="A139">
            <v>8885513200</v>
          </cell>
          <cell r="B139" t="str">
            <v>FL(滚筒)</v>
          </cell>
          <cell r="C139" t="str">
            <v>WCV 8512 BW0</v>
          </cell>
          <cell r="D139" t="str">
            <v>BX B7S</v>
          </cell>
          <cell r="E139" t="str">
            <v>beko(Ex)$BX B7S(WCV 8512 BW0)</v>
          </cell>
          <cell r="F139" t="str">
            <v>面板组件</v>
          </cell>
          <cell r="G139">
            <v>2367501209</v>
          </cell>
          <cell r="H139">
            <v>58589</v>
          </cell>
          <cell r="I139" t="str">
            <v>爱迪安</v>
          </cell>
          <cell r="J139">
            <v>1</v>
          </cell>
          <cell r="K139">
            <v>2850760100</v>
          </cell>
        </row>
        <row r="140">
          <cell r="A140">
            <v>8885533600</v>
          </cell>
          <cell r="B140" t="str">
            <v>FL(滚筒)</v>
          </cell>
          <cell r="C140" t="str">
            <v>WCC 6512 BSS</v>
          </cell>
          <cell r="D140" t="str">
            <v>BX B7S</v>
          </cell>
          <cell r="E140" t="str">
            <v>Beko(Ex)$BX B7S WCC 6512 BSS</v>
          </cell>
          <cell r="F140" t="str">
            <v>面板组件</v>
          </cell>
          <cell r="G140">
            <v>2367501439</v>
          </cell>
          <cell r="H140">
            <v>58589</v>
          </cell>
          <cell r="I140" t="str">
            <v>爱迪安</v>
          </cell>
          <cell r="J140">
            <v>1</v>
          </cell>
          <cell r="K140">
            <v>2850760200</v>
          </cell>
        </row>
        <row r="141">
          <cell r="A141">
            <v>8885643800</v>
          </cell>
          <cell r="B141" t="str">
            <v>FL(滚筒)</v>
          </cell>
          <cell r="C141" t="str">
            <v>LWC 8200 W</v>
          </cell>
          <cell r="D141" t="str">
            <v>PLX B7S</v>
          </cell>
          <cell r="E141" t="str">
            <v>BLOMBERG(EX)$PLX B7S LWC 8200 W</v>
          </cell>
          <cell r="F141" t="str">
            <v>面板组件</v>
          </cell>
          <cell r="G141">
            <v>2367501268</v>
          </cell>
          <cell r="H141">
            <v>58589</v>
          </cell>
          <cell r="I141" t="str">
            <v>爱迪安</v>
          </cell>
          <cell r="J141">
            <v>1</v>
          </cell>
          <cell r="K141">
            <v>2852130100</v>
          </cell>
        </row>
        <row r="142">
          <cell r="A142">
            <v>8885803200</v>
          </cell>
          <cell r="B142" t="str">
            <v>FL(滚筒)</v>
          </cell>
          <cell r="C142" t="str">
            <v>TWFC 8032 I</v>
          </cell>
          <cell r="D142" t="str">
            <v>B13 B7S</v>
          </cell>
          <cell r="E142" t="str">
            <v>Beko(China)$TWFC 8032 I</v>
          </cell>
          <cell r="F142" t="str">
            <v>面板组件</v>
          </cell>
          <cell r="G142">
            <v>2367501167</v>
          </cell>
          <cell r="H142">
            <v>58589</v>
          </cell>
          <cell r="I142" t="str">
            <v>爱迪安</v>
          </cell>
          <cell r="J142">
            <v>1</v>
          </cell>
          <cell r="K142">
            <v>2840520100</v>
          </cell>
        </row>
        <row r="143">
          <cell r="A143">
            <v>8885813200</v>
          </cell>
          <cell r="B143" t="str">
            <v>FL(滚筒)</v>
          </cell>
          <cell r="C143" t="str">
            <v>TWFC 8032 SI</v>
          </cell>
          <cell r="D143" t="str">
            <v>B13 B7S</v>
          </cell>
          <cell r="E143" t="str">
            <v>Beko(China)$TWFC 8032 SI</v>
          </cell>
          <cell r="F143" t="str">
            <v>面板组件</v>
          </cell>
          <cell r="G143">
            <v>2367501168</v>
          </cell>
          <cell r="H143">
            <v>58589</v>
          </cell>
          <cell r="I143" t="str">
            <v>爱迪安</v>
          </cell>
          <cell r="J143">
            <v>1</v>
          </cell>
          <cell r="K143">
            <v>2840520200</v>
          </cell>
        </row>
        <row r="144">
          <cell r="A144">
            <v>8885983200</v>
          </cell>
          <cell r="B144" t="str">
            <v>FL(滚筒)</v>
          </cell>
          <cell r="C144" t="str">
            <v>WCC8632BW</v>
          </cell>
          <cell r="D144" t="str">
            <v>B13 B7S</v>
          </cell>
          <cell r="E144" t="str">
            <v>beko(Ex)$B13 B7S WCC8632BW</v>
          </cell>
          <cell r="F144" t="str">
            <v>面板组件</v>
          </cell>
          <cell r="G144">
            <v>2367501256</v>
          </cell>
          <cell r="H144">
            <v>58589</v>
          </cell>
          <cell r="I144" t="str">
            <v>爱迪安</v>
          </cell>
          <cell r="J144">
            <v>1</v>
          </cell>
          <cell r="K144">
            <v>2840520100</v>
          </cell>
        </row>
        <row r="145">
          <cell r="A145">
            <v>8885993200</v>
          </cell>
          <cell r="B145" t="str">
            <v>FL(滚筒)</v>
          </cell>
          <cell r="C145" t="str">
            <v>WCX81031W</v>
          </cell>
          <cell r="D145" t="str">
            <v>BX B7S</v>
          </cell>
          <cell r="E145" t="str">
            <v>beko(Ex)$BX BLED(WCX81031W)</v>
          </cell>
          <cell r="F145" t="str">
            <v>面板组件</v>
          </cell>
          <cell r="G145">
            <v>2367501231</v>
          </cell>
          <cell r="H145">
            <v>58589</v>
          </cell>
          <cell r="I145" t="str">
            <v>爱迪安</v>
          </cell>
          <cell r="J145">
            <v>1</v>
          </cell>
          <cell r="K145">
            <v>2851740100</v>
          </cell>
        </row>
        <row r="146">
          <cell r="A146">
            <v>8886023600</v>
          </cell>
          <cell r="B146" t="str">
            <v>FL(滚筒)</v>
          </cell>
          <cell r="C146" t="str">
            <v>LFS712BE17W</v>
          </cell>
          <cell r="D146" t="str">
            <v>PLX B7S</v>
          </cell>
          <cell r="E146" t="str">
            <v>SABA(EXPORT)$PLX3 B7S(LFS712BE17W)</v>
          </cell>
          <cell r="F146" t="str">
            <v>面板组件</v>
          </cell>
          <cell r="G146">
            <v>2367501275</v>
          </cell>
          <cell r="H146">
            <v>58589</v>
          </cell>
          <cell r="I146" t="str">
            <v>爱迪安</v>
          </cell>
          <cell r="J146">
            <v>1</v>
          </cell>
          <cell r="K146">
            <v>2852130100</v>
          </cell>
        </row>
        <row r="147">
          <cell r="A147">
            <v>8886033200</v>
          </cell>
          <cell r="B147" t="str">
            <v>FL(滚筒)</v>
          </cell>
          <cell r="C147" t="str">
            <v>WCX71232W</v>
          </cell>
          <cell r="D147" t="str">
            <v>BX B7S</v>
          </cell>
          <cell r="E147" t="str">
            <v>beko(Ex)$BX B7S(WCX71232W)</v>
          </cell>
          <cell r="F147" t="str">
            <v>面板组件</v>
          </cell>
          <cell r="G147">
            <v>2367501234</v>
          </cell>
          <cell r="H147">
            <v>58589</v>
          </cell>
          <cell r="I147" t="str">
            <v>爱迪安</v>
          </cell>
          <cell r="J147">
            <v>1</v>
          </cell>
          <cell r="K147">
            <v>2850760100</v>
          </cell>
        </row>
        <row r="148">
          <cell r="A148">
            <v>8886073200</v>
          </cell>
          <cell r="B148" t="str">
            <v>FL(滚筒)</v>
          </cell>
          <cell r="C148" t="str">
            <v>WCV 6512 BW</v>
          </cell>
          <cell r="D148" t="str">
            <v>BX B7S</v>
          </cell>
          <cell r="E148" t="str">
            <v>beko(Ex)$BX B7S(WCV 6512 BW)</v>
          </cell>
          <cell r="F148" t="str">
            <v>面板组件</v>
          </cell>
          <cell r="G148">
            <v>2367501237</v>
          </cell>
          <cell r="H148">
            <v>58589</v>
          </cell>
          <cell r="I148" t="str">
            <v>爱迪安</v>
          </cell>
          <cell r="J148">
            <v>1</v>
          </cell>
          <cell r="K148">
            <v>2850760100</v>
          </cell>
        </row>
        <row r="149">
          <cell r="A149">
            <v>8886083200</v>
          </cell>
          <cell r="B149" t="str">
            <v>FL(滚筒)</v>
          </cell>
          <cell r="C149" t="str">
            <v>WCV 7512 BS</v>
          </cell>
          <cell r="D149" t="str">
            <v>BX B7S</v>
          </cell>
          <cell r="E149" t="str">
            <v>beko(EXPORT)$BX B7S WCV 7512 BS</v>
          </cell>
          <cell r="F149" t="str">
            <v>面板组件</v>
          </cell>
          <cell r="G149">
            <v>2367501440</v>
          </cell>
          <cell r="H149">
            <v>58589</v>
          </cell>
          <cell r="I149" t="str">
            <v>爱迪安</v>
          </cell>
          <cell r="J149">
            <v>1</v>
          </cell>
          <cell r="K149">
            <v>2850760200</v>
          </cell>
        </row>
        <row r="150">
          <cell r="A150">
            <v>8886113200</v>
          </cell>
          <cell r="B150" t="str">
            <v>FL(滚筒)</v>
          </cell>
          <cell r="C150" t="str">
            <v>WCC 7711 BC</v>
          </cell>
          <cell r="D150" t="str">
            <v>BX BLED</v>
          </cell>
          <cell r="E150" t="str">
            <v>BEKO(EX)$BX BLED WCC 7711 BC</v>
          </cell>
          <cell r="F150" t="str">
            <v>面板组件</v>
          </cell>
          <cell r="G150">
            <v>2367501212</v>
          </cell>
          <cell r="H150">
            <v>58589</v>
          </cell>
          <cell r="I150" t="str">
            <v>爱迪安</v>
          </cell>
          <cell r="J150">
            <v>1</v>
          </cell>
          <cell r="K150">
            <v>2851740100</v>
          </cell>
        </row>
        <row r="151">
          <cell r="A151">
            <v>8886243200</v>
          </cell>
          <cell r="B151" t="str">
            <v>FL(滚筒)</v>
          </cell>
          <cell r="C151" t="str">
            <v>UWM7012CH</v>
          </cell>
          <cell r="D151" t="str">
            <v>BX BLED</v>
          </cell>
          <cell r="E151" t="str">
            <v>beko(Ex)$BX BLED(UWM7012CH)</v>
          </cell>
          <cell r="F151" t="str">
            <v>面板组件</v>
          </cell>
          <cell r="G151">
            <v>2367501220</v>
          </cell>
          <cell r="H151">
            <v>58589</v>
          </cell>
          <cell r="I151" t="str">
            <v>爱迪安</v>
          </cell>
          <cell r="J151">
            <v>1</v>
          </cell>
          <cell r="K151">
            <v>2851740100</v>
          </cell>
        </row>
        <row r="152">
          <cell r="A152">
            <v>8886403200</v>
          </cell>
          <cell r="B152" t="str">
            <v>FL(滚筒)</v>
          </cell>
          <cell r="C152" t="str">
            <v>WTV 8512 BW</v>
          </cell>
          <cell r="D152" t="str">
            <v>BX B7S</v>
          </cell>
          <cell r="E152" t="str">
            <v>Beko(Ex)$BX B7S WTV 8512 BW</v>
          </cell>
          <cell r="F152" t="str">
            <v>面板组件</v>
          </cell>
          <cell r="G152">
            <v>2367501270</v>
          </cell>
          <cell r="H152">
            <v>58589</v>
          </cell>
          <cell r="I152" t="str">
            <v>爱迪安</v>
          </cell>
          <cell r="J152">
            <v>1</v>
          </cell>
          <cell r="K152">
            <v>2850760100</v>
          </cell>
        </row>
        <row r="153">
          <cell r="A153">
            <v>8886413200</v>
          </cell>
          <cell r="B153" t="str">
            <v>FL(滚筒)</v>
          </cell>
          <cell r="C153" t="str">
            <v>WTV 6411 BS</v>
          </cell>
          <cell r="D153" t="str">
            <v>BX B7S</v>
          </cell>
          <cell r="E153" t="str">
            <v>Beko(Ex)$BX B7S WTV 6411 BS</v>
          </cell>
          <cell r="F153" t="str">
            <v>面板组件</v>
          </cell>
          <cell r="G153">
            <v>2367501441</v>
          </cell>
          <cell r="H153">
            <v>58589</v>
          </cell>
          <cell r="I153" t="str">
            <v>爱迪安</v>
          </cell>
          <cell r="J153">
            <v>1</v>
          </cell>
          <cell r="K153">
            <v>2850760200</v>
          </cell>
        </row>
        <row r="154">
          <cell r="A154">
            <v>8886423200</v>
          </cell>
          <cell r="B154" t="str">
            <v>FL(滚筒)</v>
          </cell>
          <cell r="C154" t="str">
            <v>WCYD612</v>
          </cell>
          <cell r="D154" t="str">
            <v>B13 B7S</v>
          </cell>
          <cell r="E154" t="str">
            <v>Beko(Ex)$B13 B7S WCYD612</v>
          </cell>
          <cell r="F154" t="str">
            <v>面板组件</v>
          </cell>
          <cell r="G154">
            <v>2367501242</v>
          </cell>
          <cell r="H154">
            <v>58589</v>
          </cell>
          <cell r="I154" t="str">
            <v>爱迪安</v>
          </cell>
          <cell r="J154">
            <v>1</v>
          </cell>
          <cell r="K154">
            <v>2840520100</v>
          </cell>
        </row>
        <row r="155">
          <cell r="A155">
            <v>8886513200</v>
          </cell>
          <cell r="B155" t="str">
            <v>FL(滚筒)</v>
          </cell>
          <cell r="C155" t="str">
            <v>WC 7512</v>
          </cell>
          <cell r="D155" t="str">
            <v>BX B7S</v>
          </cell>
          <cell r="E155" t="str">
            <v>beko(Ex)$BX B7S WC 7512</v>
          </cell>
          <cell r="F155" t="str">
            <v>面板组件</v>
          </cell>
          <cell r="G155">
            <v>2367501238</v>
          </cell>
          <cell r="H155">
            <v>58589</v>
          </cell>
          <cell r="I155" t="str">
            <v>爱迪安</v>
          </cell>
          <cell r="J155">
            <v>1</v>
          </cell>
          <cell r="K155">
            <v>2850760100</v>
          </cell>
        </row>
        <row r="156">
          <cell r="A156">
            <v>8886523100</v>
          </cell>
          <cell r="B156" t="str">
            <v>FL(滚筒)</v>
          </cell>
          <cell r="C156" t="str">
            <v>AWX7611BCW</v>
          </cell>
          <cell r="D156" t="str">
            <v>PLX BLED</v>
          </cell>
          <cell r="E156" t="str">
            <v>ARÇELİK(Export)$PLX1 BLED AWX7611BCW</v>
          </cell>
          <cell r="F156" t="str">
            <v>面板组件</v>
          </cell>
          <cell r="G156">
            <v>2367501247</v>
          </cell>
          <cell r="H156">
            <v>58589</v>
          </cell>
          <cell r="I156" t="str">
            <v>爱迪安</v>
          </cell>
          <cell r="J156">
            <v>1</v>
          </cell>
          <cell r="K156">
            <v>2851510100</v>
          </cell>
        </row>
        <row r="157">
          <cell r="A157">
            <v>8886533100</v>
          </cell>
          <cell r="B157" t="str">
            <v>FL(滚筒)</v>
          </cell>
          <cell r="C157" t="str">
            <v>AWX7612BCW</v>
          </cell>
          <cell r="D157" t="str">
            <v>PLX B7S</v>
          </cell>
          <cell r="E157" t="str">
            <v>ARÇELİK(Export)$PLX1 B7S AWX7612BCW</v>
          </cell>
          <cell r="F157" t="str">
            <v>面板组件</v>
          </cell>
          <cell r="G157">
            <v>2367501248</v>
          </cell>
          <cell r="H157">
            <v>58589</v>
          </cell>
          <cell r="I157" t="str">
            <v>爱迪安</v>
          </cell>
          <cell r="J157">
            <v>1</v>
          </cell>
          <cell r="K157">
            <v>2852130100</v>
          </cell>
        </row>
        <row r="158">
          <cell r="A158">
            <v>8886543100</v>
          </cell>
          <cell r="B158" t="str">
            <v>FL(滚筒)</v>
          </cell>
          <cell r="C158" t="str">
            <v>AWX8611BCS</v>
          </cell>
          <cell r="D158" t="str">
            <v>PLX BLED</v>
          </cell>
          <cell r="E158" t="str">
            <v>ARÇELİK(Export)$PLX1 BLED AWX8611BCS</v>
          </cell>
          <cell r="F158" t="str">
            <v>面板组件</v>
          </cell>
          <cell r="G158">
            <v>2367501442</v>
          </cell>
          <cell r="H158">
            <v>58589</v>
          </cell>
          <cell r="I158" t="str">
            <v>爱迪安</v>
          </cell>
          <cell r="J158">
            <v>1</v>
          </cell>
          <cell r="K158">
            <v>2851510200</v>
          </cell>
        </row>
        <row r="159">
          <cell r="A159">
            <v>8886553100</v>
          </cell>
          <cell r="B159" t="str">
            <v>FL(滚筒)</v>
          </cell>
          <cell r="C159" t="str">
            <v>AWX8611BCW</v>
          </cell>
          <cell r="D159" t="str">
            <v>PLX BLED</v>
          </cell>
          <cell r="E159" t="str">
            <v>ARÇELİK(Export)$PLX1 BLED AWX8611BCW</v>
          </cell>
          <cell r="F159" t="str">
            <v>面板组件</v>
          </cell>
          <cell r="G159">
            <v>2367501249</v>
          </cell>
          <cell r="H159">
            <v>58589</v>
          </cell>
          <cell r="I159" t="str">
            <v>爱迪安</v>
          </cell>
          <cell r="J159">
            <v>1</v>
          </cell>
          <cell r="K159">
            <v>2851510100</v>
          </cell>
        </row>
        <row r="160">
          <cell r="A160">
            <v>8886563100</v>
          </cell>
          <cell r="B160" t="str">
            <v>FL(滚筒)</v>
          </cell>
          <cell r="C160" t="str">
            <v>AWX8612BCS</v>
          </cell>
          <cell r="D160" t="str">
            <v>PLX B7S</v>
          </cell>
          <cell r="E160" t="str">
            <v>ARÇELİK(Export)$PLX1 B7S AWX8612BCS</v>
          </cell>
          <cell r="F160" t="str">
            <v>面板组件</v>
          </cell>
          <cell r="G160">
            <v>2367501443</v>
          </cell>
          <cell r="H160">
            <v>58589</v>
          </cell>
          <cell r="I160" t="str">
            <v>爱迪安</v>
          </cell>
          <cell r="J160">
            <v>1</v>
          </cell>
          <cell r="K160">
            <v>2852130200</v>
          </cell>
        </row>
        <row r="161">
          <cell r="A161">
            <v>8886573100</v>
          </cell>
          <cell r="B161" t="str">
            <v>FL(滚筒)</v>
          </cell>
          <cell r="C161" t="str">
            <v>AWX8612BCW</v>
          </cell>
          <cell r="D161" t="str">
            <v>PLX B7S</v>
          </cell>
          <cell r="E161" t="str">
            <v>ARÇELİK(Export)$PLX1 B7S AWX8612BCW</v>
          </cell>
          <cell r="F161" t="str">
            <v>面板组件</v>
          </cell>
          <cell r="G161">
            <v>2367501251</v>
          </cell>
          <cell r="H161">
            <v>58589</v>
          </cell>
          <cell r="I161" t="str">
            <v>爱迪安</v>
          </cell>
          <cell r="J161">
            <v>1</v>
          </cell>
          <cell r="K161">
            <v>2852130100</v>
          </cell>
        </row>
        <row r="162">
          <cell r="A162">
            <v>8886583200</v>
          </cell>
          <cell r="B162" t="str">
            <v>FL(滚筒)</v>
          </cell>
          <cell r="C162" t="str">
            <v>WCC07BF</v>
          </cell>
          <cell r="D162" t="str">
            <v>BX BLED</v>
          </cell>
          <cell r="E162" t="str">
            <v>Beko(Ex)$Bx BLED WCC07BF</v>
          </cell>
          <cell r="F162" t="str">
            <v>面板组件</v>
          </cell>
          <cell r="G162">
            <v>2367501241</v>
          </cell>
          <cell r="H162">
            <v>58589</v>
          </cell>
          <cell r="I162" t="str">
            <v>爱迪安</v>
          </cell>
          <cell r="J162">
            <v>1</v>
          </cell>
          <cell r="K162">
            <v>2851740100</v>
          </cell>
        </row>
        <row r="163">
          <cell r="A163">
            <v>8886593200</v>
          </cell>
          <cell r="B163" t="str">
            <v>FL(滚筒)</v>
          </cell>
          <cell r="C163" t="str">
            <v>WCL 71433 N</v>
          </cell>
          <cell r="D163" t="str">
            <v>BX B7S</v>
          </cell>
          <cell r="E163" t="str">
            <v>beko(Ex)$BX B7S(WCL 71433 N)</v>
          </cell>
          <cell r="F163" t="str">
            <v>面板组件</v>
          </cell>
          <cell r="G163">
            <v>2367501185</v>
          </cell>
          <cell r="H163">
            <v>58589</v>
          </cell>
          <cell r="I163" t="str">
            <v>爱迪安</v>
          </cell>
          <cell r="J163">
            <v>1</v>
          </cell>
          <cell r="K163">
            <v>2850760100</v>
          </cell>
        </row>
        <row r="164">
          <cell r="A164">
            <v>8886713200</v>
          </cell>
          <cell r="B164" t="str">
            <v>FL(滚筒)</v>
          </cell>
          <cell r="C164" t="str">
            <v>LLF07WBF</v>
          </cell>
          <cell r="D164" t="str">
            <v>BX BLED</v>
          </cell>
          <cell r="E164" t="str">
            <v>Beko(Ex)$Bx BLED LLF07WBF</v>
          </cell>
          <cell r="F164" t="str">
            <v>面板组件</v>
          </cell>
          <cell r="G164">
            <v>2367501245</v>
          </cell>
          <cell r="H164">
            <v>58589</v>
          </cell>
          <cell r="I164" t="str">
            <v>爱迪安</v>
          </cell>
          <cell r="J164">
            <v>1</v>
          </cell>
          <cell r="K164">
            <v>2851740100</v>
          </cell>
        </row>
        <row r="165">
          <cell r="A165">
            <v>8886723600</v>
          </cell>
          <cell r="B165" t="str">
            <v>FL(滚筒)</v>
          </cell>
          <cell r="C165" t="str">
            <v>ELF812DD1S</v>
          </cell>
          <cell r="D165" t="str">
            <v>PLX BLED</v>
          </cell>
          <cell r="E165" t="str">
            <v>ESSENTIELB(Ex)$PLX2(ELF812DD1S)</v>
          </cell>
          <cell r="F165" t="str">
            <v>面板组件</v>
          </cell>
          <cell r="G165">
            <v>2367501421</v>
          </cell>
          <cell r="H165">
            <v>58589</v>
          </cell>
          <cell r="I165" t="str">
            <v>爱迪安</v>
          </cell>
          <cell r="J165">
            <v>1</v>
          </cell>
          <cell r="K165">
            <v>2851510200</v>
          </cell>
        </row>
        <row r="166">
          <cell r="A166">
            <v>8886733200</v>
          </cell>
          <cell r="B166" t="str">
            <v>FL(滚筒)</v>
          </cell>
          <cell r="C166" t="str">
            <v>WCC 7511 B0</v>
          </cell>
          <cell r="D166" t="str">
            <v>BX BLED</v>
          </cell>
          <cell r="E166" t="str">
            <v>beko(Ex)$BX BLED (WCC 7511 B0)</v>
          </cell>
          <cell r="F166" t="str">
            <v>面板组件</v>
          </cell>
          <cell r="G166">
            <v>2367501262</v>
          </cell>
          <cell r="H166">
            <v>58589</v>
          </cell>
          <cell r="I166" t="str">
            <v>爱迪安</v>
          </cell>
          <cell r="J166">
            <v>1</v>
          </cell>
          <cell r="K166">
            <v>2851740100</v>
          </cell>
        </row>
        <row r="167">
          <cell r="A167">
            <v>8886763200</v>
          </cell>
          <cell r="B167" t="str">
            <v>FL(滚筒)</v>
          </cell>
          <cell r="C167" t="str">
            <v>WC 7512 S</v>
          </cell>
          <cell r="D167" t="str">
            <v>BX B7S</v>
          </cell>
          <cell r="E167" t="str">
            <v>beko(Ex)$BX B7S WC 7512 S</v>
          </cell>
          <cell r="F167" t="str">
            <v>面板组件</v>
          </cell>
          <cell r="G167">
            <v>2367501258</v>
          </cell>
          <cell r="H167">
            <v>58589</v>
          </cell>
          <cell r="I167" t="str">
            <v>爱迪安</v>
          </cell>
          <cell r="J167">
            <v>1</v>
          </cell>
          <cell r="K167">
            <v>2850760200</v>
          </cell>
        </row>
        <row r="168">
          <cell r="A168">
            <v>8886773200</v>
          </cell>
          <cell r="B168" t="str">
            <v>FL(滚筒)</v>
          </cell>
          <cell r="C168" t="str">
            <v>EWCV 8662 B0S</v>
          </cell>
          <cell r="D168" t="str">
            <v>B13 B7S</v>
          </cell>
          <cell r="E168" t="str">
            <v>Beko(China)$EWCV 8662 B0S online</v>
          </cell>
          <cell r="F168" t="str">
            <v>面板组件</v>
          </cell>
          <cell r="G168">
            <v>2367501260</v>
          </cell>
          <cell r="H168">
            <v>58589</v>
          </cell>
          <cell r="I168" t="str">
            <v>爱迪安</v>
          </cell>
          <cell r="J168">
            <v>1</v>
          </cell>
          <cell r="K168">
            <v>2840520200</v>
          </cell>
        </row>
        <row r="169">
          <cell r="A169">
            <v>8886783200</v>
          </cell>
          <cell r="B169" t="str">
            <v>FL(滚筒)</v>
          </cell>
          <cell r="C169" t="str">
            <v>EWCV 8662 B0</v>
          </cell>
          <cell r="D169" t="str">
            <v>B13 B7S</v>
          </cell>
          <cell r="E169" t="str">
            <v>Beko(China)$EWCV 8662 B0 online</v>
          </cell>
          <cell r="F169" t="str">
            <v>面板组件</v>
          </cell>
          <cell r="G169">
            <v>2367501259</v>
          </cell>
          <cell r="H169">
            <v>58589</v>
          </cell>
          <cell r="I169" t="str">
            <v>爱迪安</v>
          </cell>
          <cell r="J169">
            <v>1</v>
          </cell>
          <cell r="K169">
            <v>2840520100</v>
          </cell>
        </row>
        <row r="170">
          <cell r="A170">
            <v>8886793200</v>
          </cell>
          <cell r="B170" t="str">
            <v>FL(滚筒)</v>
          </cell>
          <cell r="C170" t="str">
            <v>LFF06W18</v>
          </cell>
          <cell r="D170" t="str">
            <v>BX BLED</v>
          </cell>
          <cell r="E170" t="str">
            <v>beko(EX)$BX BLED (LFF06W18)</v>
          </cell>
          <cell r="F170" t="str">
            <v>面板组件</v>
          </cell>
          <cell r="G170">
            <v>2367501264</v>
          </cell>
          <cell r="H170">
            <v>58589</v>
          </cell>
          <cell r="I170" t="str">
            <v>爱迪安</v>
          </cell>
          <cell r="J170">
            <v>1</v>
          </cell>
          <cell r="K170">
            <v>2851740100</v>
          </cell>
        </row>
        <row r="171">
          <cell r="A171">
            <v>8986473200</v>
          </cell>
          <cell r="B171" t="str">
            <v>FL(滚筒)</v>
          </cell>
          <cell r="C171" t="str">
            <v>WM7120W</v>
          </cell>
          <cell r="D171" t="str">
            <v>B10 B7S LED</v>
          </cell>
          <cell r="E171" t="str">
            <v>BEKO(EXPORT UK)$B7S--LED</v>
          </cell>
          <cell r="F171" t="str">
            <v>面板组件</v>
          </cell>
          <cell r="G171">
            <v>2367500500</v>
          </cell>
          <cell r="H171">
            <v>58589</v>
          </cell>
          <cell r="I171" t="str">
            <v>爱迪安</v>
          </cell>
          <cell r="J171">
            <v>1</v>
          </cell>
          <cell r="K171">
            <v>2828480100</v>
          </cell>
        </row>
        <row r="172">
          <cell r="A172">
            <v>8987123200</v>
          </cell>
          <cell r="B172" t="str">
            <v>FL(滚筒)</v>
          </cell>
          <cell r="C172" t="str">
            <v>WCB51021</v>
          </cell>
          <cell r="D172" t="str">
            <v>B10 B7S LED</v>
          </cell>
          <cell r="E172" t="str">
            <v>BEKO(EX)$B7S--LED(WCB 51021)</v>
          </cell>
          <cell r="F172" t="str">
            <v>面板组件</v>
          </cell>
          <cell r="G172">
            <v>2367500643</v>
          </cell>
          <cell r="H172">
            <v>58589</v>
          </cell>
          <cell r="I172" t="str">
            <v>爱迪安</v>
          </cell>
          <cell r="J172">
            <v>1</v>
          </cell>
          <cell r="K172">
            <v>2828480100</v>
          </cell>
        </row>
        <row r="173">
          <cell r="A173">
            <v>8987603200</v>
          </cell>
          <cell r="B173" t="str">
            <v>FL(滚筒)</v>
          </cell>
          <cell r="C173" t="str">
            <v>WMS6100W</v>
          </cell>
          <cell r="D173" t="str">
            <v>B10 B7S LED</v>
          </cell>
          <cell r="E173" t="str">
            <v>BEKO(EXPORT UK)$B7S--LED</v>
          </cell>
          <cell r="F173" t="str">
            <v>面板组件</v>
          </cell>
          <cell r="G173">
            <v>2367500611</v>
          </cell>
          <cell r="H173">
            <v>58589</v>
          </cell>
          <cell r="I173" t="str">
            <v>爱迪安</v>
          </cell>
          <cell r="J173">
            <v>1</v>
          </cell>
          <cell r="K173">
            <v>2828480100</v>
          </cell>
        </row>
        <row r="174">
          <cell r="A174">
            <v>8987673200</v>
          </cell>
          <cell r="B174" t="str">
            <v>FL(滚筒)</v>
          </cell>
          <cell r="C174" t="str">
            <v>WM8120W</v>
          </cell>
          <cell r="D174" t="str">
            <v>B10 B7S</v>
          </cell>
          <cell r="E174" t="str">
            <v>BEKO(EXPORT UK)$B7S</v>
          </cell>
          <cell r="F174" t="str">
            <v>面板组件</v>
          </cell>
          <cell r="G174">
            <v>2367500838</v>
          </cell>
          <cell r="H174">
            <v>58589</v>
          </cell>
          <cell r="I174" t="str">
            <v>爱迪安</v>
          </cell>
          <cell r="J174">
            <v>1</v>
          </cell>
          <cell r="K174">
            <v>2828270100</v>
          </cell>
        </row>
        <row r="175">
          <cell r="A175">
            <v>8989273200</v>
          </cell>
          <cell r="B175" t="str">
            <v>FL(滚筒)</v>
          </cell>
          <cell r="C175" t="str">
            <v>WCB 612</v>
          </cell>
          <cell r="D175" t="str">
            <v>B10 B7S LED</v>
          </cell>
          <cell r="E175" t="str">
            <v>BEKO(EX)$B10-B7S-LED(WCB 612)</v>
          </cell>
          <cell r="F175" t="str">
            <v>面板组件</v>
          </cell>
          <cell r="G175">
            <v>2367500734</v>
          </cell>
          <cell r="H175">
            <v>58589</v>
          </cell>
          <cell r="I175" t="str">
            <v>爱迪安</v>
          </cell>
          <cell r="J175">
            <v>1</v>
          </cell>
          <cell r="K175">
            <v>2828480100</v>
          </cell>
        </row>
        <row r="176">
          <cell r="A176">
            <v>8989913200</v>
          </cell>
          <cell r="B176" t="str">
            <v>FL(滚筒)</v>
          </cell>
          <cell r="C176" t="str">
            <v>WCY 71032 HPTL</v>
          </cell>
          <cell r="D176" t="str">
            <v>B13 B7S</v>
          </cell>
          <cell r="E176" t="str">
            <v>BEKO(B13 EX)$B13 B7S-(WCY 71032 HPTL)</v>
          </cell>
          <cell r="F176" t="str">
            <v>面板组件</v>
          </cell>
          <cell r="G176">
            <v>2367500801</v>
          </cell>
          <cell r="H176">
            <v>58589</v>
          </cell>
          <cell r="I176" t="str">
            <v>爱迪安</v>
          </cell>
          <cell r="J176">
            <v>1</v>
          </cell>
          <cell r="K176">
            <v>2840520100</v>
          </cell>
        </row>
        <row r="177">
          <cell r="A177">
            <v>8886493200</v>
          </cell>
          <cell r="B177" t="str">
            <v>FL(滚筒)</v>
          </cell>
          <cell r="C177" t="str">
            <v>WCV 8612 XSO</v>
          </cell>
          <cell r="D177" t="str">
            <v>BX B7S</v>
          </cell>
        </row>
        <row r="177">
          <cell r="F177" t="str">
            <v>面板组件</v>
          </cell>
          <cell r="G177">
            <v>2367501286</v>
          </cell>
          <cell r="H177">
            <v>58589</v>
          </cell>
          <cell r="I177" t="str">
            <v>爱迪安</v>
          </cell>
          <cell r="J177">
            <v>1</v>
          </cell>
          <cell r="K177">
            <v>2850760100</v>
          </cell>
        </row>
        <row r="178">
          <cell r="A178">
            <v>8886483200</v>
          </cell>
          <cell r="B178" t="str">
            <v>FL(滚筒)</v>
          </cell>
          <cell r="C178" t="str">
            <v>WCV 7512 BSO</v>
          </cell>
          <cell r="D178" t="str">
            <v>BX B7S</v>
          </cell>
        </row>
        <row r="178">
          <cell r="F178" t="str">
            <v>面板组件</v>
          </cell>
          <cell r="G178">
            <v>2367501287</v>
          </cell>
          <cell r="H178">
            <v>58589</v>
          </cell>
          <cell r="I178" t="str">
            <v>爱迪安</v>
          </cell>
          <cell r="J178">
            <v>1</v>
          </cell>
          <cell r="K178">
            <v>2850760100</v>
          </cell>
        </row>
        <row r="179">
          <cell r="A179">
            <v>8201707031</v>
          </cell>
          <cell r="B179" t="str">
            <v>FL(滚筒)</v>
          </cell>
          <cell r="C179" t="str">
            <v>VCY 61031 PTM</v>
          </cell>
          <cell r="D179" t="str">
            <v>B13 B7S</v>
          </cell>
        </row>
        <row r="179">
          <cell r="F179" t="str">
            <v>面板组件</v>
          </cell>
          <cell r="G179">
            <v>2367501236</v>
          </cell>
          <cell r="H179">
            <v>58589</v>
          </cell>
          <cell r="I179" t="str">
            <v>爱迪安</v>
          </cell>
          <cell r="J179">
            <v>1</v>
          </cell>
          <cell r="K179">
            <v>2840520100</v>
          </cell>
        </row>
        <row r="180">
          <cell r="A180">
            <v>8885583800</v>
          </cell>
          <cell r="B180" t="str">
            <v>FL(滚筒)</v>
          </cell>
        </row>
        <row r="180">
          <cell r="E180" t="str">
            <v>BLOMBERG(EX)$PLX BLED LWC 6100 W</v>
          </cell>
          <cell r="F180" t="str">
            <v>面板组件</v>
          </cell>
          <cell r="G180">
            <v>2367501289</v>
          </cell>
          <cell r="H180">
            <v>58589</v>
          </cell>
          <cell r="I180" t="str">
            <v>爱迪安</v>
          </cell>
          <cell r="J180">
            <v>1</v>
          </cell>
          <cell r="K180">
            <v>2851510100</v>
          </cell>
        </row>
        <row r="181">
          <cell r="A181">
            <v>8885593800</v>
          </cell>
          <cell r="B181" t="str">
            <v>FL(滚筒)</v>
          </cell>
        </row>
        <row r="181">
          <cell r="E181" t="str">
            <v>BLOMBERG(EX)$PLX B7S LWC 7100 W</v>
          </cell>
          <cell r="F181" t="str">
            <v>面板组件</v>
          </cell>
          <cell r="G181">
            <v>2367501288</v>
          </cell>
          <cell r="H181">
            <v>58590</v>
          </cell>
          <cell r="I181" t="str">
            <v>爱迪安</v>
          </cell>
          <cell r="J181">
            <v>1</v>
          </cell>
          <cell r="K181">
            <v>2852130100</v>
          </cell>
        </row>
        <row r="182">
          <cell r="A182">
            <v>8886833200</v>
          </cell>
          <cell r="B182" t="str">
            <v>FL(滚筒)</v>
          </cell>
        </row>
        <row r="182">
          <cell r="E182" t="str">
            <v>beko(Ex)$BX BLED(WM 6101 PS)</v>
          </cell>
          <cell r="F182" t="str">
            <v>面板组件</v>
          </cell>
          <cell r="G182">
            <v>2367501279</v>
          </cell>
          <cell r="H182">
            <v>58591</v>
          </cell>
          <cell r="I182" t="str">
            <v>爱迪安</v>
          </cell>
          <cell r="J182">
            <v>1</v>
          </cell>
          <cell r="K182">
            <v>2851740100</v>
          </cell>
        </row>
        <row r="183">
          <cell r="A183">
            <v>8886863200</v>
          </cell>
          <cell r="B183" t="str">
            <v>FL(滚筒)</v>
          </cell>
        </row>
        <row r="183">
          <cell r="E183" t="str">
            <v>beko(Ex)$BX B7S(WM 6122 PS)</v>
          </cell>
          <cell r="F183" t="str">
            <v>面板组件</v>
          </cell>
          <cell r="G183">
            <v>2367501280</v>
          </cell>
          <cell r="H183">
            <v>58592</v>
          </cell>
          <cell r="I183" t="str">
            <v>爱迪安</v>
          </cell>
          <cell r="J183">
            <v>1</v>
          </cell>
          <cell r="K183">
            <v>2850760100</v>
          </cell>
        </row>
        <row r="184">
          <cell r="A184">
            <v>8201711012</v>
          </cell>
          <cell r="B184" t="str">
            <v>FL(滚筒)</v>
          </cell>
        </row>
        <row r="184">
          <cell r="E184" t="str">
            <v>BFL700W 桶要改钻石型</v>
          </cell>
          <cell r="F184" t="str">
            <v>面板组件</v>
          </cell>
          <cell r="G184">
            <v>2367501281</v>
          </cell>
          <cell r="H184">
            <v>58592</v>
          </cell>
          <cell r="I184" t="str">
            <v>爱迪安</v>
          </cell>
          <cell r="J184">
            <v>1</v>
          </cell>
          <cell r="K184">
            <v>2850760100</v>
          </cell>
        </row>
        <row r="185">
          <cell r="A185">
            <v>8885943200</v>
          </cell>
          <cell r="B185" t="str">
            <v>FL(滚筒)</v>
          </cell>
        </row>
        <row r="185">
          <cell r="E185" t="str">
            <v>WCB71200S</v>
          </cell>
          <cell r="F185" t="str">
            <v>面板组件</v>
          </cell>
          <cell r="G185">
            <v>2367501171</v>
          </cell>
          <cell r="H185">
            <v>58592</v>
          </cell>
          <cell r="I185" t="str">
            <v>爱迪安</v>
          </cell>
          <cell r="J185">
            <v>1</v>
          </cell>
          <cell r="K185">
            <v>2828270200</v>
          </cell>
        </row>
        <row r="186">
          <cell r="A186">
            <v>8884853600</v>
          </cell>
          <cell r="B186" t="str">
            <v>FL(滚筒)</v>
          </cell>
        </row>
        <row r="186">
          <cell r="E186" t="str">
            <v>DAW383</v>
          </cell>
          <cell r="F186" t="str">
            <v>面板组件</v>
          </cell>
          <cell r="G186">
            <v>2367501284</v>
          </cell>
          <cell r="H186">
            <v>58592</v>
          </cell>
          <cell r="I186" t="str">
            <v>爱迪安</v>
          </cell>
          <cell r="J186">
            <v>1</v>
          </cell>
          <cell r="K186">
            <v>2850760100</v>
          </cell>
        </row>
        <row r="187">
          <cell r="A187">
            <v>8884943600</v>
          </cell>
          <cell r="B187" t="str">
            <v>FL(滚筒)</v>
          </cell>
        </row>
        <row r="187">
          <cell r="E187" t="str">
            <v>DAW381</v>
          </cell>
          <cell r="F187" t="str">
            <v>面板组件</v>
          </cell>
          <cell r="G187">
            <v>2367501282</v>
          </cell>
          <cell r="H187">
            <v>58592</v>
          </cell>
          <cell r="I187" t="str">
            <v>爱迪安</v>
          </cell>
          <cell r="J187">
            <v>1</v>
          </cell>
          <cell r="K187">
            <v>2851740100</v>
          </cell>
        </row>
        <row r="188">
          <cell r="A188">
            <v>8884953600</v>
          </cell>
          <cell r="B188" t="str">
            <v>FL(滚筒)</v>
          </cell>
        </row>
        <row r="188">
          <cell r="E188" t="str">
            <v>DAW382</v>
          </cell>
          <cell r="F188" t="str">
            <v>面板组件</v>
          </cell>
          <cell r="G188">
            <v>2367501283</v>
          </cell>
          <cell r="H188">
            <v>58592</v>
          </cell>
          <cell r="I188" t="str">
            <v>爱迪安</v>
          </cell>
          <cell r="J188">
            <v>1</v>
          </cell>
          <cell r="K188">
            <v>2851740200</v>
          </cell>
        </row>
        <row r="189">
          <cell r="A189">
            <v>8885453600</v>
          </cell>
          <cell r="B189" t="str">
            <v>FL(滚筒)</v>
          </cell>
        </row>
        <row r="189">
          <cell r="E189" t="str">
            <v>DAW384</v>
          </cell>
          <cell r="F189" t="str">
            <v>面板组件</v>
          </cell>
          <cell r="G189">
            <v>2367501285</v>
          </cell>
          <cell r="H189">
            <v>58592</v>
          </cell>
          <cell r="I189" t="str">
            <v>爱迪安</v>
          </cell>
          <cell r="J189">
            <v>1</v>
          </cell>
          <cell r="K189">
            <v>2850760200</v>
          </cell>
        </row>
        <row r="190">
          <cell r="A190">
            <v>8887303300</v>
          </cell>
          <cell r="B190" t="str">
            <v>FL(滚筒)</v>
          </cell>
        </row>
        <row r="190">
          <cell r="E190" t="str">
            <v>CM1308</v>
          </cell>
          <cell r="F190" t="str">
            <v>面板组件</v>
          </cell>
          <cell r="G190">
            <v>2367501290</v>
          </cell>
          <cell r="H190">
            <v>58592</v>
          </cell>
          <cell r="I190" t="str">
            <v>爱迪安</v>
          </cell>
          <cell r="J190">
            <v>1</v>
          </cell>
          <cell r="K190">
            <v>2851510100</v>
          </cell>
        </row>
        <row r="191">
          <cell r="A191">
            <v>8201711011</v>
          </cell>
          <cell r="B191" t="str">
            <v>FL(滚筒)</v>
          </cell>
          <cell r="C191" t="str">
            <v>Lemair(Ex)$PLX3(LWFL5)Sample</v>
          </cell>
        </row>
        <row r="191">
          <cell r="F191" t="str">
            <v>面板组件</v>
          </cell>
          <cell r="G191">
            <v>2367501235</v>
          </cell>
          <cell r="H191">
            <v>58592</v>
          </cell>
          <cell r="I191" t="str">
            <v>爱迪安</v>
          </cell>
          <cell r="J191">
            <v>1</v>
          </cell>
          <cell r="K191">
            <v>2851510100</v>
          </cell>
        </row>
        <row r="192">
          <cell r="A192">
            <v>8201712311</v>
          </cell>
          <cell r="B192" t="str">
            <v>FL(滚筒)</v>
          </cell>
          <cell r="C192" t="str">
            <v>EWF 1078 A</v>
          </cell>
        </row>
        <row r="192">
          <cell r="F192" t="str">
            <v>面板组件</v>
          </cell>
          <cell r="G192">
            <v>2367501275</v>
          </cell>
          <cell r="H192">
            <v>58592</v>
          </cell>
          <cell r="I192" t="str">
            <v>爱迪安</v>
          </cell>
          <cell r="J192">
            <v>1</v>
          </cell>
          <cell r="K192">
            <v>2852130100</v>
          </cell>
        </row>
        <row r="193">
          <cell r="A193">
            <v>8887433200</v>
          </cell>
          <cell r="B193" t="str">
            <v>FL(滚筒)</v>
          </cell>
        </row>
        <row r="193">
          <cell r="F193" t="str">
            <v>面板组件</v>
          </cell>
          <cell r="G193">
            <v>2367501291</v>
          </cell>
          <cell r="H193">
            <v>58592</v>
          </cell>
          <cell r="I193" t="str">
            <v>爱迪安</v>
          </cell>
          <cell r="J193">
            <v>1</v>
          </cell>
          <cell r="K193">
            <v>2840520100</v>
          </cell>
        </row>
        <row r="194">
          <cell r="A194">
            <v>8887443200</v>
          </cell>
          <cell r="B194" t="str">
            <v>FL(滚筒)</v>
          </cell>
        </row>
        <row r="194">
          <cell r="F194" t="str">
            <v>面板组件</v>
          </cell>
          <cell r="G194">
            <v>2367501292</v>
          </cell>
          <cell r="H194">
            <v>58592</v>
          </cell>
          <cell r="I194" t="str">
            <v>爱迪安</v>
          </cell>
          <cell r="J194">
            <v>1</v>
          </cell>
          <cell r="K194">
            <v>2840520200</v>
          </cell>
        </row>
        <row r="195">
          <cell r="A195">
            <v>8201801121</v>
          </cell>
        </row>
        <row r="195">
          <cell r="G195">
            <v>2367501293</v>
          </cell>
        </row>
        <row r="195">
          <cell r="J195">
            <v>1</v>
          </cell>
          <cell r="K195">
            <v>2852130100</v>
          </cell>
        </row>
        <row r="196">
          <cell r="A196">
            <v>8885103200</v>
          </cell>
        </row>
        <row r="196">
          <cell r="G196">
            <v>2367501294</v>
          </cell>
        </row>
        <row r="196">
          <cell r="J196">
            <v>1</v>
          </cell>
          <cell r="K196">
            <v>2850760100</v>
          </cell>
        </row>
        <row r="197">
          <cell r="A197">
            <v>8884983200</v>
          </cell>
        </row>
        <row r="197">
          <cell r="G197">
            <v>2367501271</v>
          </cell>
        </row>
        <row r="197">
          <cell r="J197">
            <v>1</v>
          </cell>
          <cell r="K197">
            <v>2851740100</v>
          </cell>
        </row>
        <row r="198">
          <cell r="A198">
            <v>8886703200</v>
          </cell>
        </row>
        <row r="198">
          <cell r="G198">
            <v>2367501266</v>
          </cell>
        </row>
        <row r="198">
          <cell r="J198">
            <v>1</v>
          </cell>
          <cell r="K198">
            <v>2850760100</v>
          </cell>
        </row>
        <row r="199">
          <cell r="A199">
            <v>8201712211</v>
          </cell>
        </row>
        <row r="199">
          <cell r="G199">
            <v>2367500931</v>
          </cell>
        </row>
        <row r="199">
          <cell r="J199">
            <v>1</v>
          </cell>
          <cell r="K199">
            <v>2840520100</v>
          </cell>
        </row>
        <row r="200">
          <cell r="A200">
            <v>8201802096</v>
          </cell>
        </row>
        <row r="200">
          <cell r="G200">
            <v>2367501206</v>
          </cell>
        </row>
        <row r="200">
          <cell r="J200">
            <v>1</v>
          </cell>
          <cell r="K200">
            <v>2850760100</v>
          </cell>
        </row>
        <row r="201">
          <cell r="A201">
            <v>8201712214</v>
          </cell>
        </row>
        <row r="201">
          <cell r="G201">
            <v>2367501291</v>
          </cell>
        </row>
        <row r="201">
          <cell r="J201">
            <v>1</v>
          </cell>
          <cell r="K201">
            <v>2840520100</v>
          </cell>
        </row>
        <row r="202">
          <cell r="A202">
            <v>8886843600</v>
          </cell>
        </row>
        <row r="202">
          <cell r="G202">
            <v>2367501306</v>
          </cell>
        </row>
        <row r="202">
          <cell r="J202">
            <v>1</v>
          </cell>
          <cell r="K202">
            <v>2852130100</v>
          </cell>
        </row>
        <row r="203">
          <cell r="A203">
            <v>8885053200</v>
          </cell>
        </row>
        <row r="203">
          <cell r="G203">
            <v>2367501274</v>
          </cell>
        </row>
        <row r="203">
          <cell r="J203">
            <v>1</v>
          </cell>
          <cell r="K203">
            <v>2851740100</v>
          </cell>
        </row>
        <row r="204">
          <cell r="A204">
            <v>8885973600</v>
          </cell>
        </row>
        <row r="204">
          <cell r="G204">
            <v>2367501305</v>
          </cell>
        </row>
        <row r="204">
          <cell r="J204">
            <v>1</v>
          </cell>
          <cell r="K204">
            <v>2852130100</v>
          </cell>
        </row>
        <row r="205">
          <cell r="A205">
            <v>8887283200</v>
          </cell>
        </row>
        <row r="205">
          <cell r="G205">
            <v>2367501299</v>
          </cell>
        </row>
        <row r="205">
          <cell r="J205">
            <v>1</v>
          </cell>
          <cell r="K205">
            <v>2840520100</v>
          </cell>
        </row>
        <row r="206">
          <cell r="A206">
            <v>8887313200</v>
          </cell>
        </row>
        <row r="206">
          <cell r="G206">
            <v>2367501300</v>
          </cell>
        </row>
        <row r="206">
          <cell r="J206">
            <v>1</v>
          </cell>
          <cell r="K206">
            <v>2840520200</v>
          </cell>
        </row>
        <row r="207">
          <cell r="A207">
            <v>8887333200</v>
          </cell>
        </row>
        <row r="207">
          <cell r="G207">
            <v>2367501295</v>
          </cell>
        </row>
        <row r="207">
          <cell r="J207">
            <v>1</v>
          </cell>
          <cell r="K207">
            <v>2840520100</v>
          </cell>
        </row>
        <row r="208">
          <cell r="A208">
            <v>8887323200</v>
          </cell>
        </row>
        <row r="208">
          <cell r="G208">
            <v>2367501297</v>
          </cell>
        </row>
        <row r="208">
          <cell r="J208">
            <v>1</v>
          </cell>
          <cell r="K208">
            <v>2840520200</v>
          </cell>
        </row>
        <row r="209">
          <cell r="A209">
            <v>8887543200</v>
          </cell>
        </row>
        <row r="209">
          <cell r="G209">
            <v>2367501298</v>
          </cell>
        </row>
        <row r="209">
          <cell r="J209">
            <v>1</v>
          </cell>
          <cell r="K209">
            <v>2840520200</v>
          </cell>
        </row>
        <row r="210">
          <cell r="A210">
            <v>8887553200</v>
          </cell>
        </row>
        <row r="210">
          <cell r="G210">
            <v>2367501296</v>
          </cell>
        </row>
        <row r="210">
          <cell r="J210">
            <v>1</v>
          </cell>
          <cell r="K210">
            <v>2840520200</v>
          </cell>
        </row>
        <row r="211">
          <cell r="A211">
            <v>8887563300</v>
          </cell>
        </row>
        <row r="211">
          <cell r="G211">
            <v>2367501302</v>
          </cell>
        </row>
        <row r="211">
          <cell r="J211">
            <v>1</v>
          </cell>
          <cell r="K211">
            <v>2840520200</v>
          </cell>
        </row>
        <row r="212">
          <cell r="A212">
            <v>8887353200</v>
          </cell>
        </row>
        <row r="212">
          <cell r="G212">
            <v>2367501445</v>
          </cell>
        </row>
        <row r="212">
          <cell r="J212">
            <v>1</v>
          </cell>
          <cell r="K212">
            <v>2850760200</v>
          </cell>
        </row>
        <row r="213">
          <cell r="A213">
            <v>8201711291</v>
          </cell>
        </row>
        <row r="213">
          <cell r="G213">
            <v>2367501291</v>
          </cell>
        </row>
        <row r="213">
          <cell r="J213">
            <v>1</v>
          </cell>
          <cell r="K213">
            <v>2840520100</v>
          </cell>
        </row>
        <row r="214">
          <cell r="A214">
            <v>8886803200</v>
          </cell>
        </row>
        <row r="214">
          <cell r="G214">
            <v>2367501436</v>
          </cell>
        </row>
        <row r="214">
          <cell r="J214">
            <v>1</v>
          </cell>
          <cell r="K214">
            <v>2851740200</v>
          </cell>
        </row>
        <row r="215">
          <cell r="A215">
            <v>8886823200</v>
          </cell>
        </row>
        <row r="215">
          <cell r="G215">
            <v>2367501276</v>
          </cell>
        </row>
        <row r="215">
          <cell r="J215">
            <v>1</v>
          </cell>
          <cell r="K215">
            <v>2851740100</v>
          </cell>
        </row>
        <row r="216">
          <cell r="A216">
            <v>8201805071</v>
          </cell>
        </row>
        <row r="216">
          <cell r="G216">
            <v>2367500894</v>
          </cell>
        </row>
        <row r="216">
          <cell r="J216">
            <v>1</v>
          </cell>
          <cell r="K216">
            <v>2840520200</v>
          </cell>
        </row>
        <row r="217">
          <cell r="A217">
            <v>8201805072</v>
          </cell>
        </row>
        <row r="217">
          <cell r="G217">
            <v>2367501208</v>
          </cell>
        </row>
        <row r="217">
          <cell r="J217">
            <v>1</v>
          </cell>
          <cell r="K217">
            <v>2850760100</v>
          </cell>
        </row>
        <row r="218">
          <cell r="A218">
            <v>8887803100</v>
          </cell>
        </row>
        <row r="218">
          <cell r="G218">
            <v>2367501310</v>
          </cell>
        </row>
        <row r="218">
          <cell r="J218">
            <v>1</v>
          </cell>
          <cell r="K218">
            <v>2852130100</v>
          </cell>
        </row>
        <row r="219">
          <cell r="A219">
            <v>8887813100</v>
          </cell>
        </row>
        <row r="219">
          <cell r="G219">
            <v>2367501446</v>
          </cell>
        </row>
        <row r="219">
          <cell r="J219">
            <v>1</v>
          </cell>
          <cell r="K219">
            <v>2852130200</v>
          </cell>
        </row>
        <row r="220">
          <cell r="A220">
            <v>8201802091</v>
          </cell>
        </row>
        <row r="220">
          <cell r="G220">
            <v>2367501188</v>
          </cell>
        </row>
        <row r="220">
          <cell r="J220">
            <v>1</v>
          </cell>
          <cell r="K220">
            <v>2840520100</v>
          </cell>
        </row>
        <row r="221">
          <cell r="A221">
            <v>8201805141</v>
          </cell>
        </row>
        <row r="221">
          <cell r="G221">
            <v>2367501291</v>
          </cell>
        </row>
        <row r="221">
          <cell r="J221">
            <v>1</v>
          </cell>
          <cell r="K221">
            <v>2840520100</v>
          </cell>
        </row>
        <row r="222">
          <cell r="A222">
            <v>8887863200</v>
          </cell>
        </row>
        <row r="222">
          <cell r="G222">
            <v>2367501323</v>
          </cell>
        </row>
        <row r="222">
          <cell r="J222">
            <v>1</v>
          </cell>
          <cell r="K222">
            <v>2850760100</v>
          </cell>
        </row>
        <row r="223">
          <cell r="A223">
            <v>8201807041</v>
          </cell>
        </row>
        <row r="223">
          <cell r="G223">
            <v>2367501207</v>
          </cell>
        </row>
        <row r="223">
          <cell r="J223">
            <v>1</v>
          </cell>
          <cell r="K223">
            <v>2850760100</v>
          </cell>
        </row>
        <row r="224">
          <cell r="A224">
            <v>8888011300</v>
          </cell>
        </row>
        <row r="224">
          <cell r="G224">
            <v>2367501327</v>
          </cell>
        </row>
        <row r="224">
          <cell r="J224">
            <v>1</v>
          </cell>
          <cell r="K224">
            <v>2852130100</v>
          </cell>
        </row>
        <row r="225">
          <cell r="A225">
            <v>8888021300</v>
          </cell>
        </row>
        <row r="225">
          <cell r="G225">
            <v>2367501328</v>
          </cell>
        </row>
        <row r="225">
          <cell r="J225">
            <v>1</v>
          </cell>
          <cell r="K225">
            <v>2852130200</v>
          </cell>
        </row>
        <row r="226">
          <cell r="A226">
            <v>8201807051</v>
          </cell>
        </row>
        <row r="226">
          <cell r="G226">
            <v>2367501203</v>
          </cell>
        </row>
        <row r="226">
          <cell r="J226">
            <v>1</v>
          </cell>
          <cell r="K226">
            <v>2850760100</v>
          </cell>
        </row>
        <row r="227">
          <cell r="A227">
            <v>8201807052</v>
          </cell>
        </row>
        <row r="227">
          <cell r="G227">
            <v>2367501203</v>
          </cell>
        </row>
        <row r="227">
          <cell r="J227">
            <v>1</v>
          </cell>
          <cell r="K227">
            <v>2850760100</v>
          </cell>
        </row>
        <row r="228">
          <cell r="A228">
            <v>8201807053</v>
          </cell>
        </row>
        <row r="228">
          <cell r="G228">
            <v>2367501203</v>
          </cell>
        </row>
        <row r="228">
          <cell r="J228">
            <v>1</v>
          </cell>
          <cell r="K228">
            <v>2850760100</v>
          </cell>
        </row>
        <row r="229">
          <cell r="A229">
            <v>8887943200</v>
          </cell>
        </row>
        <row r="229">
          <cell r="G229">
            <v>2367501324</v>
          </cell>
        </row>
        <row r="229">
          <cell r="J229">
            <v>1</v>
          </cell>
          <cell r="K229">
            <v>2851740100</v>
          </cell>
        </row>
        <row r="230">
          <cell r="A230">
            <v>8201807132</v>
          </cell>
        </row>
        <row r="230">
          <cell r="G230">
            <v>2367501333</v>
          </cell>
        </row>
        <row r="230">
          <cell r="J230">
            <v>1</v>
          </cell>
          <cell r="K230">
            <v>2850760200</v>
          </cell>
        </row>
        <row r="231">
          <cell r="A231">
            <v>8201807131</v>
          </cell>
        </row>
        <row r="231">
          <cell r="G231">
            <v>2367501444</v>
          </cell>
        </row>
        <row r="231">
          <cell r="J231">
            <v>1</v>
          </cell>
          <cell r="K231">
            <v>2851740200</v>
          </cell>
        </row>
        <row r="232">
          <cell r="A232">
            <v>8888031300</v>
          </cell>
        </row>
        <row r="232">
          <cell r="G232">
            <v>2367501329</v>
          </cell>
        </row>
        <row r="232">
          <cell r="J232">
            <v>1</v>
          </cell>
          <cell r="K232">
            <v>2852130100</v>
          </cell>
        </row>
        <row r="233">
          <cell r="A233">
            <v>8887983200</v>
          </cell>
        </row>
        <row r="233">
          <cell r="G233">
            <v>2367501331</v>
          </cell>
        </row>
        <row r="233">
          <cell r="J233">
            <v>1</v>
          </cell>
          <cell r="K233">
            <v>2850760100</v>
          </cell>
        </row>
        <row r="234">
          <cell r="A234">
            <v>8887213600</v>
          </cell>
        </row>
        <row r="234">
          <cell r="G234">
            <v>2367501444</v>
          </cell>
        </row>
        <row r="234">
          <cell r="J234">
            <v>1</v>
          </cell>
          <cell r="K234">
            <v>2851740200</v>
          </cell>
        </row>
        <row r="235">
          <cell r="A235">
            <v>8201712215</v>
          </cell>
        </row>
        <row r="235">
          <cell r="G235">
            <v>2367500932</v>
          </cell>
          <cell r="H235">
            <v>58589</v>
          </cell>
          <cell r="I235" t="str">
            <v>爱迪安</v>
          </cell>
          <cell r="J235">
            <v>1</v>
          </cell>
          <cell r="K235">
            <v>2840520200</v>
          </cell>
        </row>
        <row r="236">
          <cell r="A236">
            <v>8888003600</v>
          </cell>
        </row>
        <row r="236">
          <cell r="G236">
            <v>2367501337</v>
          </cell>
        </row>
        <row r="236">
          <cell r="J236">
            <v>1</v>
          </cell>
          <cell r="K236">
            <v>2852130100</v>
          </cell>
        </row>
        <row r="237">
          <cell r="A237">
            <v>8201809131</v>
          </cell>
        </row>
        <row r="237">
          <cell r="G237">
            <v>2367501295</v>
          </cell>
        </row>
        <row r="237">
          <cell r="J237">
            <v>1</v>
          </cell>
          <cell r="K237">
            <v>2840520100</v>
          </cell>
        </row>
        <row r="238">
          <cell r="A238">
            <v>8201809201</v>
          </cell>
        </row>
        <row r="238">
          <cell r="G238">
            <v>2367501191</v>
          </cell>
        </row>
        <row r="238">
          <cell r="J238">
            <v>1</v>
          </cell>
          <cell r="K238">
            <v>2850760100</v>
          </cell>
        </row>
        <row r="239">
          <cell r="A239">
            <v>8201809262</v>
          </cell>
        </row>
        <row r="239">
          <cell r="G239">
            <v>2367501339</v>
          </cell>
        </row>
        <row r="239">
          <cell r="J239">
            <v>1</v>
          </cell>
          <cell r="K239">
            <v>2851310100</v>
          </cell>
        </row>
        <row r="240">
          <cell r="A240">
            <v>8201809261</v>
          </cell>
        </row>
        <row r="240">
          <cell r="G240">
            <v>2367501339</v>
          </cell>
        </row>
        <row r="240">
          <cell r="J240">
            <v>1</v>
          </cell>
          <cell r="K240">
            <v>2851310100</v>
          </cell>
        </row>
        <row r="241">
          <cell r="A241">
            <v>8888253200</v>
          </cell>
        </row>
        <row r="241">
          <cell r="G241">
            <v>2367501340</v>
          </cell>
        </row>
        <row r="241">
          <cell r="J241">
            <v>1</v>
          </cell>
          <cell r="K241">
            <v>2851740100</v>
          </cell>
        </row>
        <row r="242">
          <cell r="A242">
            <v>8886943600</v>
          </cell>
        </row>
        <row r="242">
          <cell r="G242">
            <v>2367501341</v>
          </cell>
        </row>
        <row r="242">
          <cell r="J242">
            <v>1</v>
          </cell>
          <cell r="K242">
            <v>2851510100</v>
          </cell>
        </row>
        <row r="243">
          <cell r="A243">
            <v>8201811081</v>
          </cell>
        </row>
        <row r="243">
          <cell r="G243">
            <v>2367501295</v>
          </cell>
        </row>
        <row r="243">
          <cell r="J243">
            <v>1</v>
          </cell>
          <cell r="K243">
            <v>2840520100</v>
          </cell>
        </row>
        <row r="244">
          <cell r="A244">
            <v>8201708231</v>
          </cell>
        </row>
        <row r="244">
          <cell r="G244">
            <v>2367500931</v>
          </cell>
        </row>
        <row r="244">
          <cell r="J244">
            <v>1</v>
          </cell>
          <cell r="K244">
            <v>2840520100</v>
          </cell>
        </row>
        <row r="245">
          <cell r="A245">
            <v>8201812041</v>
          </cell>
        </row>
        <row r="245">
          <cell r="G245" t="str">
            <v>2367501285</v>
          </cell>
        </row>
        <row r="245">
          <cell r="J245">
            <v>1</v>
          </cell>
          <cell r="K245">
            <v>2850760200</v>
          </cell>
        </row>
        <row r="246">
          <cell r="A246">
            <v>8888563200</v>
          </cell>
        </row>
        <row r="246">
          <cell r="G246" t="str">
            <v>2367501352</v>
          </cell>
        </row>
        <row r="246">
          <cell r="J246">
            <v>1</v>
          </cell>
          <cell r="K246">
            <v>2850760100</v>
          </cell>
        </row>
        <row r="247">
          <cell r="A247">
            <v>8888353200</v>
          </cell>
        </row>
        <row r="247">
          <cell r="G247" t="str">
            <v>2367501355</v>
          </cell>
        </row>
        <row r="247">
          <cell r="J247">
            <v>1</v>
          </cell>
          <cell r="K247">
            <v>2850760100</v>
          </cell>
        </row>
        <row r="248">
          <cell r="A248">
            <v>8201809061</v>
          </cell>
        </row>
        <row r="248">
          <cell r="C248" t="str">
            <v>Beko Premium</v>
          </cell>
        </row>
        <row r="248">
          <cell r="G248">
            <v>2367501344</v>
          </cell>
        </row>
        <row r="248">
          <cell r="J248">
            <v>1</v>
          </cell>
          <cell r="K248">
            <v>2851310100</v>
          </cell>
        </row>
        <row r="249">
          <cell r="A249">
            <v>8888303200</v>
          </cell>
        </row>
        <row r="249">
          <cell r="C249" t="str">
            <v>Beko Premium</v>
          </cell>
        </row>
        <row r="249">
          <cell r="G249" t="str">
            <v>2367501347</v>
          </cell>
        </row>
        <row r="249">
          <cell r="J249">
            <v>1</v>
          </cell>
          <cell r="K249">
            <v>2840520100</v>
          </cell>
        </row>
        <row r="250">
          <cell r="A250">
            <v>8888063200</v>
          </cell>
        </row>
        <row r="250">
          <cell r="C250" t="str">
            <v>Beko Premium</v>
          </cell>
        </row>
        <row r="250">
          <cell r="G250">
            <v>2367501344</v>
          </cell>
        </row>
        <row r="250">
          <cell r="J250">
            <v>1</v>
          </cell>
          <cell r="K250">
            <v>2851310100</v>
          </cell>
        </row>
        <row r="251">
          <cell r="A251">
            <v>8888313200</v>
          </cell>
        </row>
        <row r="251">
          <cell r="C251" t="str">
            <v>Beko Premium</v>
          </cell>
        </row>
        <row r="251">
          <cell r="G251" t="str">
            <v>2367501348</v>
          </cell>
        </row>
        <row r="251">
          <cell r="J251">
            <v>1</v>
          </cell>
          <cell r="K251">
            <v>2840520200</v>
          </cell>
        </row>
        <row r="252">
          <cell r="A252">
            <v>8888251300</v>
          </cell>
        </row>
        <row r="252">
          <cell r="C252" t="str">
            <v>Beko Premium</v>
          </cell>
        </row>
        <row r="252">
          <cell r="G252" t="str">
            <v>2367501349</v>
          </cell>
        </row>
        <row r="252">
          <cell r="J252">
            <v>1</v>
          </cell>
          <cell r="K252">
            <v>2840520200</v>
          </cell>
        </row>
        <row r="253">
          <cell r="A253">
            <v>8887993200</v>
          </cell>
        </row>
        <row r="253">
          <cell r="C253" t="str">
            <v>Beko Premium</v>
          </cell>
        </row>
        <row r="253">
          <cell r="G253">
            <v>2367501345</v>
          </cell>
        </row>
        <row r="253">
          <cell r="J253">
            <v>1</v>
          </cell>
          <cell r="K253">
            <v>2851310200</v>
          </cell>
        </row>
        <row r="254">
          <cell r="A254">
            <v>8888553200</v>
          </cell>
        </row>
        <row r="254">
          <cell r="G254" t="str">
            <v>2367501353</v>
          </cell>
        </row>
        <row r="254">
          <cell r="J254">
            <v>1</v>
          </cell>
          <cell r="K254">
            <v>2851740100</v>
          </cell>
        </row>
        <row r="255">
          <cell r="A255">
            <v>8888593200</v>
          </cell>
        </row>
        <row r="255">
          <cell r="G255">
            <v>2367501358</v>
          </cell>
        </row>
        <row r="255">
          <cell r="J255">
            <v>1</v>
          </cell>
          <cell r="K255">
            <v>2828270100</v>
          </cell>
        </row>
        <row r="256">
          <cell r="A256">
            <v>8201807181</v>
          </cell>
        </row>
        <row r="256">
          <cell r="G256" t="str">
            <v>2367501347</v>
          </cell>
        </row>
        <row r="256">
          <cell r="J256">
            <v>1</v>
          </cell>
          <cell r="K256">
            <v>2840520100</v>
          </cell>
        </row>
        <row r="257">
          <cell r="A257">
            <v>8888121300</v>
          </cell>
        </row>
        <row r="257">
          <cell r="G257">
            <v>2367501346</v>
          </cell>
        </row>
        <row r="257">
          <cell r="J257">
            <v>1</v>
          </cell>
          <cell r="K257">
            <v>2851310200</v>
          </cell>
        </row>
        <row r="258">
          <cell r="A258">
            <v>8201901221</v>
          </cell>
        </row>
        <row r="258">
          <cell r="C258" t="str">
            <v>Beko Premium</v>
          </cell>
        </row>
        <row r="258">
          <cell r="G258" t="str">
            <v>2367501344</v>
          </cell>
        </row>
        <row r="258">
          <cell r="J258">
            <v>1</v>
          </cell>
          <cell r="K258">
            <v>2851310100</v>
          </cell>
        </row>
        <row r="259">
          <cell r="A259">
            <v>8888093200</v>
          </cell>
        </row>
        <row r="259">
          <cell r="G259">
            <v>2367501364</v>
          </cell>
        </row>
        <row r="259">
          <cell r="J259">
            <v>1</v>
          </cell>
          <cell r="K259">
            <v>2851310100</v>
          </cell>
        </row>
        <row r="260">
          <cell r="A260">
            <v>8888083200</v>
          </cell>
        </row>
        <row r="260">
          <cell r="G260">
            <v>2367501365</v>
          </cell>
        </row>
        <row r="260">
          <cell r="J260">
            <v>1</v>
          </cell>
          <cell r="K260">
            <v>2851310100</v>
          </cell>
        </row>
        <row r="261">
          <cell r="A261">
            <v>8888573600</v>
          </cell>
        </row>
        <row r="261">
          <cell r="G261">
            <v>2367501354</v>
          </cell>
        </row>
        <row r="261">
          <cell r="J261">
            <v>1</v>
          </cell>
          <cell r="K261">
            <v>2851310200</v>
          </cell>
        </row>
        <row r="262">
          <cell r="A262">
            <v>8888543600</v>
          </cell>
        </row>
        <row r="262">
          <cell r="G262">
            <v>2367501363</v>
          </cell>
        </row>
        <row r="262">
          <cell r="J262">
            <v>1</v>
          </cell>
          <cell r="K262">
            <v>2850760200</v>
          </cell>
        </row>
        <row r="263">
          <cell r="A263" t="str">
            <v>8887233200</v>
          </cell>
        </row>
        <row r="263">
          <cell r="G263">
            <v>2367501314</v>
          </cell>
        </row>
        <row r="263">
          <cell r="J263">
            <v>1</v>
          </cell>
          <cell r="K263">
            <v>2842040200</v>
          </cell>
        </row>
        <row r="264">
          <cell r="A264" t="str">
            <v>8887253200</v>
          </cell>
        </row>
        <row r="264">
          <cell r="G264">
            <v>2367501316</v>
          </cell>
        </row>
        <row r="264">
          <cell r="J264">
            <v>1</v>
          </cell>
          <cell r="K264">
            <v>2842040200</v>
          </cell>
        </row>
        <row r="265">
          <cell r="A265">
            <v>8886373600</v>
          </cell>
        </row>
        <row r="265">
          <cell r="G265">
            <v>2367501194</v>
          </cell>
        </row>
        <row r="265">
          <cell r="J265">
            <v>1</v>
          </cell>
          <cell r="K265">
            <v>2828270100</v>
          </cell>
        </row>
        <row r="266">
          <cell r="A266">
            <v>8886393600</v>
          </cell>
        </row>
        <row r="266">
          <cell r="G266">
            <v>2367501193</v>
          </cell>
        </row>
        <row r="266">
          <cell r="J266">
            <v>1</v>
          </cell>
          <cell r="K266">
            <v>2828270100</v>
          </cell>
        </row>
        <row r="267">
          <cell r="A267">
            <v>8888703200</v>
          </cell>
        </row>
        <row r="267">
          <cell r="G267">
            <v>2367501371</v>
          </cell>
        </row>
        <row r="267">
          <cell r="J267">
            <v>1</v>
          </cell>
          <cell r="K267">
            <v>2828270100</v>
          </cell>
        </row>
        <row r="268">
          <cell r="A268">
            <v>8888503200</v>
          </cell>
        </row>
        <row r="268">
          <cell r="G268">
            <v>2367501351</v>
          </cell>
        </row>
        <row r="268">
          <cell r="J268">
            <v>1</v>
          </cell>
          <cell r="K268">
            <v>2851310200</v>
          </cell>
        </row>
        <row r="269">
          <cell r="A269">
            <v>8888473200</v>
          </cell>
        </row>
        <row r="269">
          <cell r="G269">
            <v>2367501368</v>
          </cell>
        </row>
        <row r="269">
          <cell r="J269">
            <v>1</v>
          </cell>
          <cell r="K269">
            <v>2851310100</v>
          </cell>
        </row>
        <row r="270">
          <cell r="A270">
            <v>8888733200</v>
          </cell>
        </row>
        <row r="270">
          <cell r="G270">
            <v>2367501380</v>
          </cell>
        </row>
        <row r="270">
          <cell r="J270">
            <v>1</v>
          </cell>
          <cell r="K270">
            <v>2850760200</v>
          </cell>
        </row>
        <row r="271">
          <cell r="A271">
            <v>8888333200</v>
          </cell>
        </row>
        <row r="271">
          <cell r="G271">
            <v>2367501372</v>
          </cell>
        </row>
        <row r="271">
          <cell r="J271">
            <v>1</v>
          </cell>
          <cell r="K271">
            <v>2851310200</v>
          </cell>
        </row>
        <row r="272">
          <cell r="A272">
            <v>8888713200</v>
          </cell>
        </row>
        <row r="272">
          <cell r="G272">
            <v>2367501373</v>
          </cell>
        </row>
        <row r="272">
          <cell r="J272">
            <v>1</v>
          </cell>
          <cell r="K272">
            <v>2851310200</v>
          </cell>
        </row>
        <row r="273">
          <cell r="A273">
            <v>8888763200</v>
          </cell>
        </row>
        <row r="273">
          <cell r="G273">
            <v>2367501379</v>
          </cell>
        </row>
        <row r="273">
          <cell r="J273">
            <v>1</v>
          </cell>
          <cell r="K273">
            <v>2850760100</v>
          </cell>
        </row>
        <row r="274">
          <cell r="A274">
            <v>8201903072</v>
          </cell>
        </row>
        <row r="274">
          <cell r="G274">
            <v>2367501380</v>
          </cell>
        </row>
        <row r="274">
          <cell r="J274">
            <v>1</v>
          </cell>
          <cell r="K274">
            <v>2850760200</v>
          </cell>
        </row>
        <row r="275">
          <cell r="A275">
            <v>8201903073</v>
          </cell>
        </row>
        <row r="275">
          <cell r="G275">
            <v>2367501381</v>
          </cell>
        </row>
        <row r="275">
          <cell r="J275">
            <v>1</v>
          </cell>
          <cell r="K275">
            <v>2850760200</v>
          </cell>
        </row>
        <row r="276">
          <cell r="A276">
            <v>8201903071</v>
          </cell>
        </row>
        <row r="276">
          <cell r="G276">
            <v>2367501379</v>
          </cell>
        </row>
        <row r="276">
          <cell r="J276">
            <v>1</v>
          </cell>
          <cell r="K276">
            <v>2850760100</v>
          </cell>
        </row>
        <row r="277">
          <cell r="A277">
            <v>8888433200</v>
          </cell>
        </row>
        <row r="277">
          <cell r="G277">
            <v>2367501361</v>
          </cell>
        </row>
        <row r="277">
          <cell r="J277">
            <v>1</v>
          </cell>
          <cell r="K277">
            <v>2851310100</v>
          </cell>
        </row>
        <row r="278">
          <cell r="A278">
            <v>8888393200</v>
          </cell>
        </row>
        <row r="278">
          <cell r="G278">
            <v>2367501359</v>
          </cell>
        </row>
        <row r="278">
          <cell r="J278">
            <v>1</v>
          </cell>
          <cell r="K278">
            <v>2851310100</v>
          </cell>
        </row>
        <row r="279">
          <cell r="A279">
            <v>8888423200</v>
          </cell>
        </row>
        <row r="279">
          <cell r="G279">
            <v>2367501360</v>
          </cell>
        </row>
        <row r="279">
          <cell r="J279">
            <v>1</v>
          </cell>
          <cell r="K279">
            <v>2851310200</v>
          </cell>
        </row>
        <row r="280">
          <cell r="A280">
            <v>8201903181</v>
          </cell>
        </row>
        <row r="280">
          <cell r="G280">
            <v>2367501200</v>
          </cell>
        </row>
        <row r="280">
          <cell r="J280">
            <v>1</v>
          </cell>
          <cell r="K280">
            <v>2851740100</v>
          </cell>
        </row>
        <row r="281">
          <cell r="A281">
            <v>8888483200</v>
          </cell>
        </row>
        <row r="281">
          <cell r="G281">
            <v>2367501369</v>
          </cell>
        </row>
        <row r="281">
          <cell r="J281">
            <v>1</v>
          </cell>
          <cell r="K281">
            <v>2851310100</v>
          </cell>
        </row>
        <row r="282">
          <cell r="A282">
            <v>8888493200</v>
          </cell>
        </row>
        <row r="282">
          <cell r="G282">
            <v>2367501370</v>
          </cell>
        </row>
        <row r="282">
          <cell r="J282">
            <v>1</v>
          </cell>
          <cell r="K282">
            <v>2851310200</v>
          </cell>
        </row>
        <row r="283">
          <cell r="A283">
            <v>8887253200</v>
          </cell>
        </row>
        <row r="283">
          <cell r="G283">
            <v>2367501316</v>
          </cell>
        </row>
        <row r="283">
          <cell r="J283">
            <v>1</v>
          </cell>
          <cell r="K283">
            <v>2842040200</v>
          </cell>
        </row>
        <row r="284">
          <cell r="A284">
            <v>8888453200</v>
          </cell>
        </row>
        <row r="284">
          <cell r="G284">
            <v>2367501366</v>
          </cell>
        </row>
        <row r="284">
          <cell r="J284">
            <v>1</v>
          </cell>
          <cell r="K284">
            <v>2850760100</v>
          </cell>
        </row>
        <row r="285">
          <cell r="A285">
            <v>8888463200</v>
          </cell>
        </row>
        <row r="285">
          <cell r="G285">
            <v>2367501367</v>
          </cell>
        </row>
        <row r="285">
          <cell r="J285">
            <v>1</v>
          </cell>
          <cell r="K285">
            <v>2850760100</v>
          </cell>
        </row>
        <row r="286">
          <cell r="A286">
            <v>8201903182</v>
          </cell>
        </row>
        <row r="286">
          <cell r="G286">
            <v>2367501292</v>
          </cell>
        </row>
        <row r="286">
          <cell r="J286">
            <v>1</v>
          </cell>
          <cell r="K286">
            <v>2840520200</v>
          </cell>
        </row>
        <row r="287">
          <cell r="A287">
            <v>8887233200</v>
          </cell>
        </row>
        <row r="287">
          <cell r="G287">
            <v>2367501314</v>
          </cell>
        </row>
        <row r="287">
          <cell r="J287">
            <v>1</v>
          </cell>
          <cell r="K287">
            <v>2842040200</v>
          </cell>
        </row>
        <row r="288">
          <cell r="A288">
            <v>8888293200</v>
          </cell>
        </row>
        <row r="288">
          <cell r="G288">
            <v>2367501376</v>
          </cell>
        </row>
        <row r="288">
          <cell r="J288">
            <v>1</v>
          </cell>
          <cell r="K288">
            <v>2851310200</v>
          </cell>
        </row>
        <row r="289">
          <cell r="A289">
            <v>8888283200</v>
          </cell>
        </row>
        <row r="289">
          <cell r="G289">
            <v>2367501377</v>
          </cell>
        </row>
        <row r="289">
          <cell r="J289">
            <v>1</v>
          </cell>
          <cell r="K289">
            <v>2851310200</v>
          </cell>
        </row>
        <row r="290">
          <cell r="A290">
            <v>8888343200</v>
          </cell>
        </row>
        <row r="290">
          <cell r="G290">
            <v>2367501375</v>
          </cell>
        </row>
        <row r="290">
          <cell r="J290">
            <v>1</v>
          </cell>
          <cell r="K290">
            <v>2851310100</v>
          </cell>
        </row>
        <row r="291">
          <cell r="A291">
            <v>8201904111</v>
          </cell>
        </row>
        <row r="291">
          <cell r="G291">
            <v>2367501366</v>
          </cell>
        </row>
        <row r="291">
          <cell r="J291">
            <v>1</v>
          </cell>
          <cell r="K291">
            <v>2850760100</v>
          </cell>
        </row>
        <row r="292">
          <cell r="A292">
            <v>8201711292</v>
          </cell>
        </row>
        <row r="292">
          <cell r="G292">
            <v>2367501291</v>
          </cell>
        </row>
        <row r="292">
          <cell r="J292">
            <v>1</v>
          </cell>
          <cell r="K292">
            <v>2840520100</v>
          </cell>
        </row>
        <row r="293">
          <cell r="A293">
            <v>8201904112</v>
          </cell>
        </row>
        <row r="293">
          <cell r="G293">
            <v>2367501367</v>
          </cell>
        </row>
        <row r="293">
          <cell r="J293">
            <v>1</v>
          </cell>
          <cell r="K293">
            <v>2850760100</v>
          </cell>
        </row>
        <row r="294">
          <cell r="A294">
            <v>8201904113</v>
          </cell>
        </row>
        <row r="294">
          <cell r="G294">
            <v>2367501366</v>
          </cell>
        </row>
        <row r="294">
          <cell r="J294">
            <v>1</v>
          </cell>
          <cell r="K294">
            <v>2850760100</v>
          </cell>
        </row>
        <row r="295">
          <cell r="A295">
            <v>8201904114</v>
          </cell>
        </row>
        <row r="295">
          <cell r="G295">
            <v>2367501369</v>
          </cell>
        </row>
        <row r="295">
          <cell r="J295">
            <v>1</v>
          </cell>
          <cell r="K295">
            <v>2851310100</v>
          </cell>
        </row>
        <row r="296">
          <cell r="A296">
            <v>8201904115</v>
          </cell>
        </row>
        <row r="296">
          <cell r="G296">
            <v>2367501364</v>
          </cell>
        </row>
        <row r="296">
          <cell r="J296">
            <v>1</v>
          </cell>
          <cell r="K296">
            <v>2851310100</v>
          </cell>
        </row>
        <row r="297">
          <cell r="A297">
            <v>8201904116</v>
          </cell>
        </row>
        <row r="297">
          <cell r="G297">
            <v>2367501351</v>
          </cell>
        </row>
        <row r="297">
          <cell r="J297">
            <v>1</v>
          </cell>
          <cell r="K297">
            <v>2851310200</v>
          </cell>
        </row>
        <row r="298">
          <cell r="A298">
            <v>8201904117</v>
          </cell>
        </row>
        <row r="298">
          <cell r="G298">
            <v>2367501368</v>
          </cell>
        </row>
        <row r="298">
          <cell r="J298">
            <v>1</v>
          </cell>
          <cell r="K298">
            <v>2851310100</v>
          </cell>
        </row>
        <row r="299">
          <cell r="A299">
            <v>8201904118</v>
          </cell>
        </row>
        <row r="299">
          <cell r="G299">
            <v>2367501370</v>
          </cell>
        </row>
        <row r="299">
          <cell r="J299">
            <v>1</v>
          </cell>
          <cell r="K299">
            <v>2851310200</v>
          </cell>
        </row>
        <row r="300">
          <cell r="A300">
            <v>8201904151</v>
          </cell>
        </row>
        <row r="300">
          <cell r="G300">
            <v>2367501359</v>
          </cell>
        </row>
        <row r="300">
          <cell r="J300">
            <v>1</v>
          </cell>
          <cell r="K300">
            <v>2851310100</v>
          </cell>
        </row>
        <row r="301">
          <cell r="A301">
            <v>8888363200</v>
          </cell>
        </row>
        <row r="301">
          <cell r="G301">
            <v>2367501356</v>
          </cell>
        </row>
        <row r="301">
          <cell r="J301">
            <v>1</v>
          </cell>
          <cell r="K301">
            <v>2851310200</v>
          </cell>
        </row>
        <row r="302">
          <cell r="A302">
            <v>8888383200</v>
          </cell>
        </row>
        <row r="302">
          <cell r="G302">
            <v>2367501357</v>
          </cell>
        </row>
        <row r="302">
          <cell r="J302">
            <v>1</v>
          </cell>
          <cell r="K302">
            <v>2851310100</v>
          </cell>
        </row>
        <row r="303">
          <cell r="A303">
            <v>8888953200</v>
          </cell>
        </row>
        <row r="303">
          <cell r="G303">
            <v>2367501389</v>
          </cell>
        </row>
        <row r="303">
          <cell r="J303">
            <v>1</v>
          </cell>
          <cell r="K303">
            <v>2851740100</v>
          </cell>
        </row>
        <row r="304">
          <cell r="A304">
            <v>8201904171</v>
          </cell>
        </row>
        <row r="304">
          <cell r="G304">
            <v>2367501207</v>
          </cell>
        </row>
        <row r="304">
          <cell r="J304">
            <v>1</v>
          </cell>
          <cell r="K304">
            <v>2850760100</v>
          </cell>
        </row>
        <row r="305">
          <cell r="A305">
            <v>8889033200</v>
          </cell>
        </row>
        <row r="305">
          <cell r="G305">
            <v>2367501398</v>
          </cell>
        </row>
        <row r="305">
          <cell r="J305">
            <v>1</v>
          </cell>
          <cell r="K305">
            <v>2850760100</v>
          </cell>
        </row>
        <row r="306">
          <cell r="A306">
            <v>8888413200</v>
          </cell>
        </row>
        <row r="306">
          <cell r="G306">
            <v>2367501343</v>
          </cell>
        </row>
        <row r="306">
          <cell r="J306">
            <v>1</v>
          </cell>
          <cell r="K306">
            <v>2850760100</v>
          </cell>
        </row>
        <row r="307">
          <cell r="A307">
            <v>8888923200</v>
          </cell>
        </row>
        <row r="307">
          <cell r="G307">
            <v>2367501392</v>
          </cell>
        </row>
        <row r="307">
          <cell r="J307">
            <v>1</v>
          </cell>
          <cell r="K307">
            <v>2850760100</v>
          </cell>
        </row>
        <row r="308">
          <cell r="A308">
            <v>8888873200</v>
          </cell>
        </row>
        <row r="308">
          <cell r="G308">
            <v>2367501390</v>
          </cell>
        </row>
        <row r="308">
          <cell r="J308">
            <v>1</v>
          </cell>
          <cell r="K308">
            <v>2850760100</v>
          </cell>
        </row>
        <row r="309">
          <cell r="A309">
            <v>8888933200</v>
          </cell>
        </row>
        <row r="309">
          <cell r="G309">
            <v>2367501396</v>
          </cell>
        </row>
        <row r="309">
          <cell r="J309">
            <v>1</v>
          </cell>
          <cell r="K309">
            <v>2851310100</v>
          </cell>
        </row>
        <row r="310">
          <cell r="A310">
            <v>8888883200</v>
          </cell>
        </row>
        <row r="310">
          <cell r="G310">
            <v>2367501391</v>
          </cell>
        </row>
        <row r="310">
          <cell r="J310">
            <v>1</v>
          </cell>
          <cell r="K310">
            <v>2850760100</v>
          </cell>
        </row>
        <row r="311">
          <cell r="A311">
            <v>8888893200</v>
          </cell>
        </row>
        <row r="311">
          <cell r="G311">
            <v>2367501393</v>
          </cell>
        </row>
        <row r="311">
          <cell r="J311">
            <v>1</v>
          </cell>
          <cell r="K311">
            <v>2851310100</v>
          </cell>
        </row>
        <row r="312">
          <cell r="A312">
            <v>8888943200</v>
          </cell>
        </row>
        <row r="312">
          <cell r="G312">
            <v>2367501397</v>
          </cell>
        </row>
        <row r="312">
          <cell r="J312">
            <v>1</v>
          </cell>
          <cell r="K312">
            <v>2851310200</v>
          </cell>
        </row>
        <row r="313">
          <cell r="A313">
            <v>8888903200</v>
          </cell>
        </row>
        <row r="313">
          <cell r="G313">
            <v>2367501394</v>
          </cell>
        </row>
        <row r="313">
          <cell r="J313">
            <v>1</v>
          </cell>
          <cell r="K313">
            <v>2851310100</v>
          </cell>
        </row>
        <row r="314">
          <cell r="A314">
            <v>8888913200</v>
          </cell>
        </row>
        <row r="314">
          <cell r="G314">
            <v>2367501395</v>
          </cell>
        </row>
        <row r="314">
          <cell r="J314">
            <v>1</v>
          </cell>
          <cell r="K314">
            <v>2851310200</v>
          </cell>
        </row>
        <row r="315">
          <cell r="A315">
            <v>8887363600</v>
          </cell>
        </row>
        <row r="315">
          <cell r="G315">
            <v>2367501399</v>
          </cell>
        </row>
        <row r="315">
          <cell r="J315">
            <v>1</v>
          </cell>
          <cell r="K315">
            <v>2852130100</v>
          </cell>
        </row>
        <row r="316">
          <cell r="A316">
            <v>8889173200</v>
          </cell>
        </row>
        <row r="316">
          <cell r="G316">
            <v>2367501400</v>
          </cell>
        </row>
        <row r="316">
          <cell r="J316">
            <v>1</v>
          </cell>
          <cell r="K316">
            <v>2850760100</v>
          </cell>
        </row>
        <row r="317">
          <cell r="A317">
            <v>8888983200</v>
          </cell>
        </row>
        <row r="317">
          <cell r="G317">
            <v>2367501402</v>
          </cell>
        </row>
        <row r="317">
          <cell r="J317">
            <v>1</v>
          </cell>
          <cell r="K317">
            <v>2850760100</v>
          </cell>
        </row>
        <row r="318">
          <cell r="A318">
            <v>8889283200</v>
          </cell>
        </row>
        <row r="318">
          <cell r="G318">
            <v>2367501401</v>
          </cell>
        </row>
        <row r="318">
          <cell r="J318">
            <v>1</v>
          </cell>
          <cell r="K318">
            <v>2850760100</v>
          </cell>
        </row>
        <row r="319">
          <cell r="A319">
            <v>8888783200</v>
          </cell>
        </row>
        <row r="319">
          <cell r="G319">
            <v>2367501403</v>
          </cell>
        </row>
        <row r="319">
          <cell r="J319">
            <v>1</v>
          </cell>
          <cell r="K319">
            <v>2851740100</v>
          </cell>
        </row>
        <row r="320">
          <cell r="A320">
            <v>8888793200</v>
          </cell>
        </row>
        <row r="320">
          <cell r="G320">
            <v>2367501404</v>
          </cell>
        </row>
        <row r="320">
          <cell r="J320">
            <v>1</v>
          </cell>
          <cell r="K320">
            <v>2851740100</v>
          </cell>
        </row>
        <row r="321">
          <cell r="A321">
            <v>8889293200</v>
          </cell>
        </row>
        <row r="321">
          <cell r="G321">
            <v>2367501412</v>
          </cell>
        </row>
        <row r="321">
          <cell r="J321">
            <v>1</v>
          </cell>
          <cell r="K321">
            <v>2850760600</v>
          </cell>
        </row>
        <row r="322">
          <cell r="A322">
            <v>8888723200</v>
          </cell>
        </row>
        <row r="322">
          <cell r="G322">
            <v>2367501374</v>
          </cell>
        </row>
        <row r="322">
          <cell r="J322">
            <v>1</v>
          </cell>
          <cell r="K322">
            <v>2851310200</v>
          </cell>
        </row>
        <row r="323">
          <cell r="A323">
            <v>8888693200</v>
          </cell>
        </row>
        <row r="323">
          <cell r="G323">
            <v>2367501384</v>
          </cell>
        </row>
        <row r="323">
          <cell r="J323">
            <v>1</v>
          </cell>
          <cell r="K323">
            <v>2850760100</v>
          </cell>
        </row>
        <row r="324">
          <cell r="A324">
            <v>8888813200</v>
          </cell>
        </row>
        <row r="324">
          <cell r="G324">
            <v>2367501422</v>
          </cell>
        </row>
        <row r="324">
          <cell r="J324">
            <v>1</v>
          </cell>
          <cell r="K324">
            <v>2851310200</v>
          </cell>
        </row>
        <row r="325">
          <cell r="A325">
            <v>8888963200</v>
          </cell>
        </row>
        <row r="325">
          <cell r="G325">
            <v>2367501410</v>
          </cell>
        </row>
        <row r="325">
          <cell r="J325">
            <v>1</v>
          </cell>
          <cell r="K325">
            <v>2851310100</v>
          </cell>
        </row>
        <row r="326">
          <cell r="A326">
            <v>8888973200</v>
          </cell>
        </row>
        <row r="326">
          <cell r="G326">
            <v>2367501411</v>
          </cell>
        </row>
        <row r="326">
          <cell r="J326">
            <v>1</v>
          </cell>
          <cell r="K326">
            <v>2851310100</v>
          </cell>
        </row>
        <row r="327">
          <cell r="A327">
            <v>8889013200</v>
          </cell>
        </row>
        <row r="327">
          <cell r="G327">
            <v>2367501408</v>
          </cell>
        </row>
        <row r="327">
          <cell r="J327">
            <v>1</v>
          </cell>
          <cell r="K327">
            <v>2851310100</v>
          </cell>
        </row>
        <row r="328">
          <cell r="A328">
            <v>8889023200</v>
          </cell>
        </row>
        <row r="328">
          <cell r="G328">
            <v>2367501409</v>
          </cell>
        </row>
        <row r="328">
          <cell r="J328">
            <v>1</v>
          </cell>
          <cell r="K328">
            <v>2851310100</v>
          </cell>
        </row>
        <row r="329">
          <cell r="A329">
            <v>8889303200</v>
          </cell>
        </row>
        <row r="329">
          <cell r="G329">
            <v>2367501419</v>
          </cell>
        </row>
        <row r="329">
          <cell r="J329">
            <v>1</v>
          </cell>
          <cell r="K329">
            <v>2850760100</v>
          </cell>
        </row>
        <row r="330">
          <cell r="A330">
            <v>8889373200</v>
          </cell>
        </row>
        <row r="330">
          <cell r="G330">
            <v>2367501406</v>
          </cell>
        </row>
        <row r="330">
          <cell r="J330">
            <v>1</v>
          </cell>
          <cell r="K330">
            <v>2850760100</v>
          </cell>
        </row>
        <row r="331">
          <cell r="A331">
            <v>8889423600</v>
          </cell>
        </row>
        <row r="331">
          <cell r="G331">
            <v>2367501420</v>
          </cell>
        </row>
        <row r="331">
          <cell r="J331">
            <v>1</v>
          </cell>
          <cell r="K331">
            <v>2851510100</v>
          </cell>
        </row>
        <row r="332">
          <cell r="A332">
            <v>8888823200</v>
          </cell>
        </row>
        <row r="332">
          <cell r="G332">
            <v>2367501431</v>
          </cell>
        </row>
        <row r="332">
          <cell r="J332">
            <v>1</v>
          </cell>
          <cell r="K332">
            <v>2851310100</v>
          </cell>
        </row>
        <row r="333">
          <cell r="A333">
            <v>8888833200</v>
          </cell>
        </row>
        <row r="333">
          <cell r="G333">
            <v>2367501385</v>
          </cell>
        </row>
        <row r="333">
          <cell r="J333">
            <v>1</v>
          </cell>
          <cell r="K333">
            <v>2850760200</v>
          </cell>
        </row>
        <row r="334">
          <cell r="A334">
            <v>8889383200</v>
          </cell>
        </row>
        <row r="334">
          <cell r="G334">
            <v>2367501407</v>
          </cell>
        </row>
        <row r="334">
          <cell r="J334">
            <v>1</v>
          </cell>
          <cell r="K334">
            <v>2850760100</v>
          </cell>
        </row>
        <row r="335">
          <cell r="A335">
            <v>8889363200</v>
          </cell>
        </row>
        <row r="335">
          <cell r="G335">
            <v>2367501405</v>
          </cell>
        </row>
        <row r="335">
          <cell r="J335">
            <v>1</v>
          </cell>
          <cell r="K335">
            <v>2850760100</v>
          </cell>
        </row>
        <row r="336">
          <cell r="A336">
            <v>8889593200</v>
          </cell>
        </row>
        <row r="336">
          <cell r="G336">
            <v>2367501448</v>
          </cell>
        </row>
        <row r="336">
          <cell r="J336">
            <v>1</v>
          </cell>
          <cell r="K336">
            <v>2840520200</v>
          </cell>
        </row>
        <row r="337">
          <cell r="A337">
            <v>8888513200</v>
          </cell>
        </row>
        <row r="337">
          <cell r="G337">
            <v>2367501449</v>
          </cell>
        </row>
        <row r="337">
          <cell r="J337">
            <v>1</v>
          </cell>
          <cell r="K337">
            <v>2851310200</v>
          </cell>
        </row>
        <row r="338">
          <cell r="A338">
            <v>8888523200</v>
          </cell>
        </row>
        <row r="338">
          <cell r="G338">
            <v>2367501452</v>
          </cell>
        </row>
        <row r="338">
          <cell r="J338">
            <v>1</v>
          </cell>
          <cell r="K338">
            <v>2851310200</v>
          </cell>
        </row>
        <row r="339">
          <cell r="A339">
            <v>8888533200</v>
          </cell>
        </row>
        <row r="339">
          <cell r="G339">
            <v>2367501453</v>
          </cell>
        </row>
        <row r="339">
          <cell r="J339">
            <v>1</v>
          </cell>
          <cell r="K339">
            <v>2851310100</v>
          </cell>
        </row>
        <row r="340">
          <cell r="A340">
            <v>8887533600</v>
          </cell>
        </row>
        <row r="340">
          <cell r="G340">
            <v>2367501293</v>
          </cell>
        </row>
        <row r="340">
          <cell r="J340">
            <v>1</v>
          </cell>
          <cell r="K340">
            <v>2852130100</v>
          </cell>
        </row>
      </sheetData>
      <sheetData sheetId="2">
        <row r="3">
          <cell r="A3">
            <v>8201706261</v>
          </cell>
          <cell r="B3" t="str">
            <v>FL(滚筒)</v>
          </cell>
          <cell r="C3" t="str">
            <v>sample</v>
          </cell>
          <cell r="D3" t="str">
            <v>PLX BLED</v>
          </cell>
          <cell r="E3" t="str">
            <v>Lemair(Ex)sample PLX3 BLED</v>
          </cell>
          <cell r="F3" t="str">
            <v>旋钮组件</v>
          </cell>
          <cell r="G3">
            <v>2397700700</v>
          </cell>
        </row>
        <row r="4">
          <cell r="A4">
            <v>8201711011</v>
          </cell>
          <cell r="B4" t="str">
            <v>FL(滚筒)</v>
          </cell>
          <cell r="C4" t="str">
            <v>——</v>
          </cell>
          <cell r="D4" t="str">
            <v>——</v>
          </cell>
          <cell r="E4" t="str">
            <v>Lemair(Ex)$PLX3(LWFL5)Sample</v>
          </cell>
          <cell r="F4" t="str">
            <v>旋钮组件</v>
          </cell>
          <cell r="G4">
            <v>2397700700</v>
          </cell>
        </row>
        <row r="5">
          <cell r="A5">
            <v>8201711012</v>
          </cell>
          <cell r="B5" t="str">
            <v>FL(滚筒)</v>
          </cell>
          <cell r="C5" t="str">
            <v>——</v>
          </cell>
          <cell r="D5" t="str">
            <v>——</v>
          </cell>
          <cell r="E5" t="str">
            <v>beko(Ex)$BX XL(BFL700W)Sample 桶要改钻石型</v>
          </cell>
          <cell r="F5" t="str">
            <v>旋钮组件</v>
          </cell>
          <cell r="G5">
            <v>2397600200</v>
          </cell>
        </row>
        <row r="6">
          <cell r="A6">
            <v>8884563600</v>
          </cell>
          <cell r="B6" t="str">
            <v>FL(滚筒)</v>
          </cell>
          <cell r="C6" t="str">
            <v>WM7PRO</v>
          </cell>
          <cell r="D6" t="str">
            <v>PLX B7S</v>
          </cell>
          <cell r="E6" t="str">
            <v>Euromaid(Ex)$PLX4 WM7PRO</v>
          </cell>
          <cell r="F6" t="str">
            <v>旋钮组件</v>
          </cell>
          <cell r="G6">
            <v>2397701600</v>
          </cell>
        </row>
        <row r="7">
          <cell r="A7">
            <v>8884593600</v>
          </cell>
          <cell r="B7" t="str">
            <v>FL(滚筒)</v>
          </cell>
          <cell r="C7" t="str">
            <v>WMFL55</v>
          </cell>
          <cell r="D7" t="str">
            <v>PLX B7S</v>
          </cell>
          <cell r="E7" t="str">
            <v>Euromaid(Ex)$PLX4 WMFL55</v>
          </cell>
          <cell r="F7" t="str">
            <v>旋钮组件</v>
          </cell>
          <cell r="G7">
            <v>2397700400</v>
          </cell>
        </row>
        <row r="8">
          <cell r="A8">
            <v>8884603600</v>
          </cell>
          <cell r="B8" t="str">
            <v>FL(滚筒)</v>
          </cell>
          <cell r="C8" t="str">
            <v>WM5PRO</v>
          </cell>
          <cell r="D8" t="str">
            <v>PLX B7S</v>
          </cell>
          <cell r="E8" t="str">
            <v>Euromaid(Ex)$PLX4 WM5PRO</v>
          </cell>
          <cell r="F8" t="str">
            <v>旋钮组件</v>
          </cell>
          <cell r="G8">
            <v>2397701600</v>
          </cell>
        </row>
        <row r="9">
          <cell r="A9">
            <v>8884993200</v>
          </cell>
          <cell r="B9" t="str">
            <v>FL(滚筒)</v>
          </cell>
          <cell r="C9" t="str">
            <v>WCC 5511 B0</v>
          </cell>
          <cell r="D9" t="str">
            <v>BX BLED</v>
          </cell>
          <cell r="E9" t="str">
            <v>beko(Ex)$BX BLED(WCC 5511 B0)</v>
          </cell>
          <cell r="F9" t="str">
            <v>旋钮组件</v>
          </cell>
          <cell r="G9">
            <v>2397600200</v>
          </cell>
        </row>
        <row r="10">
          <cell r="A10">
            <v>8885113200</v>
          </cell>
          <cell r="B10" t="str">
            <v>FL(滚筒)</v>
          </cell>
          <cell r="C10" t="str">
            <v>WCV7612BS</v>
          </cell>
          <cell r="D10" t="str">
            <v>BX B7S</v>
          </cell>
          <cell r="E10" t="str">
            <v>beko(Ex)$BX B7S WCV7612BS</v>
          </cell>
          <cell r="F10" t="str">
            <v>旋钮组件</v>
          </cell>
          <cell r="G10">
            <v>2397600500</v>
          </cell>
        </row>
        <row r="11">
          <cell r="A11">
            <v>8885533600</v>
          </cell>
          <cell r="B11" t="str">
            <v>FL(滚筒)</v>
          </cell>
          <cell r="C11" t="str">
            <v>WCC 6512 BSS</v>
          </cell>
          <cell r="D11" t="str">
            <v>BX B7S</v>
          </cell>
          <cell r="E11" t="str">
            <v>Beko(Ex)$BX B7S WCC 6512 BSS</v>
          </cell>
          <cell r="F11" t="str">
            <v>旋钮组件</v>
          </cell>
          <cell r="G11">
            <v>2397601400</v>
          </cell>
        </row>
        <row r="12">
          <cell r="A12">
            <v>8885643800</v>
          </cell>
          <cell r="B12" t="str">
            <v>FL(滚筒)</v>
          </cell>
          <cell r="C12" t="str">
            <v>LWC 8200 W</v>
          </cell>
          <cell r="D12" t="str">
            <v>PLX B7S</v>
          </cell>
          <cell r="E12" t="str">
            <v>BLOMBERG(EX)$PLX B7S LWC 8200 W</v>
          </cell>
          <cell r="F12" t="str">
            <v>旋钮组件</v>
          </cell>
          <cell r="G12">
            <v>2397701300</v>
          </cell>
        </row>
        <row r="13">
          <cell r="A13">
            <v>8886023600</v>
          </cell>
          <cell r="B13" t="str">
            <v>FL(滚筒)</v>
          </cell>
          <cell r="C13" t="str">
            <v>LFS712BE17W</v>
          </cell>
          <cell r="D13" t="str">
            <v>PLX B7S</v>
          </cell>
          <cell r="E13" t="str">
            <v>SABA(EXPORT)$PLX3 B7S(LFS712BE17W)</v>
          </cell>
          <cell r="F13" t="str">
            <v>旋钮组件</v>
          </cell>
          <cell r="G13">
            <v>2397700700</v>
          </cell>
        </row>
        <row r="14">
          <cell r="A14">
            <v>8886403200</v>
          </cell>
          <cell r="B14" t="str">
            <v>FL(滚筒)</v>
          </cell>
          <cell r="C14" t="str">
            <v>WTV 8512 BW</v>
          </cell>
          <cell r="D14" t="str">
            <v>BX B7S</v>
          </cell>
          <cell r="E14" t="str">
            <v>Beko(Ex)$BX B7S WTV 8512 BW</v>
          </cell>
          <cell r="F14" t="str">
            <v>旋钮组件</v>
          </cell>
          <cell r="G14">
            <v>2397601200</v>
          </cell>
        </row>
        <row r="15">
          <cell r="A15">
            <v>8886413200</v>
          </cell>
          <cell r="B15" t="str">
            <v>FL(滚筒)</v>
          </cell>
          <cell r="C15" t="str">
            <v>WTV 6411 BS</v>
          </cell>
          <cell r="D15" t="str">
            <v>BX B7S</v>
          </cell>
          <cell r="E15" t="str">
            <v>Beko(Ex)$BX B7S WTV 6411 BS</v>
          </cell>
          <cell r="F15" t="str">
            <v>旋钮组件</v>
          </cell>
          <cell r="G15">
            <v>2397601400</v>
          </cell>
        </row>
        <row r="16">
          <cell r="A16">
            <v>8886483200</v>
          </cell>
          <cell r="B16" t="str">
            <v>FL(滚筒)</v>
          </cell>
          <cell r="C16" t="str">
            <v>WCV 7512 BSO</v>
          </cell>
          <cell r="D16" t="str">
            <v>BX B7S</v>
          </cell>
          <cell r="E16" t="str">
            <v>beko(Ex)$BX B7S (WCV 7512 BS0)</v>
          </cell>
          <cell r="F16" t="str">
            <v>旋钮组件</v>
          </cell>
          <cell r="G16">
            <v>2397601200</v>
          </cell>
        </row>
        <row r="17">
          <cell r="A17">
            <v>8886493200</v>
          </cell>
          <cell r="B17" t="str">
            <v>FL(滚筒)</v>
          </cell>
          <cell r="C17" t="str">
            <v>WCV 8612 XSO</v>
          </cell>
          <cell r="D17" t="str">
            <v>BX B7S</v>
          </cell>
          <cell r="E17" t="str">
            <v>beko(Ex)$BX B7S (WCV 8612 XS0)</v>
          </cell>
          <cell r="F17" t="str">
            <v>旋钮组件</v>
          </cell>
          <cell r="G17">
            <v>2397601200</v>
          </cell>
        </row>
        <row r="18">
          <cell r="A18">
            <v>8886523100</v>
          </cell>
          <cell r="B18" t="str">
            <v>FL(滚筒)</v>
          </cell>
          <cell r="C18" t="str">
            <v>AWX7611BCW</v>
          </cell>
          <cell r="D18" t="str">
            <v>PLX BLED</v>
          </cell>
          <cell r="E18" t="str">
            <v>ARÇELİK(Export)$PLX1 BLED AWX7611BCW</v>
          </cell>
          <cell r="F18" t="str">
            <v>旋钮组件</v>
          </cell>
          <cell r="G18">
            <v>2397701300</v>
          </cell>
        </row>
        <row r="19">
          <cell r="A19">
            <v>8886533100</v>
          </cell>
          <cell r="B19" t="str">
            <v>FL(滚筒)</v>
          </cell>
          <cell r="C19" t="str">
            <v>AWX7612BCW</v>
          </cell>
          <cell r="D19" t="str">
            <v>PLX B7S</v>
          </cell>
          <cell r="E19" t="str">
            <v>ARÇELİK(Export)$PLX1 B7S AWX7612BCW</v>
          </cell>
          <cell r="F19" t="str">
            <v>旋钮组件</v>
          </cell>
          <cell r="G19">
            <v>2397701300</v>
          </cell>
        </row>
        <row r="20">
          <cell r="A20">
            <v>8886543100</v>
          </cell>
          <cell r="B20" t="str">
            <v>FL(滚筒)</v>
          </cell>
          <cell r="C20" t="str">
            <v>AWX8611BCS</v>
          </cell>
          <cell r="D20" t="str">
            <v>PLX BLED</v>
          </cell>
          <cell r="E20" t="str">
            <v>ARÇELİK(Export)$PLX1 BLED AWX8611BCS</v>
          </cell>
          <cell r="F20" t="str">
            <v>旋钮组件</v>
          </cell>
          <cell r="G20">
            <v>2397700300</v>
          </cell>
        </row>
        <row r="21">
          <cell r="A21">
            <v>8886553100</v>
          </cell>
          <cell r="B21" t="str">
            <v>FL(滚筒)</v>
          </cell>
          <cell r="C21" t="str">
            <v>AWX8611BCW</v>
          </cell>
          <cell r="D21" t="str">
            <v>PLX BLED</v>
          </cell>
          <cell r="E21" t="str">
            <v>ARÇELİK(Export)$PLX1 BLED AWX8611BCW</v>
          </cell>
          <cell r="F21" t="str">
            <v>旋钮组件</v>
          </cell>
          <cell r="G21">
            <v>2397701300</v>
          </cell>
        </row>
        <row r="22">
          <cell r="A22">
            <v>8886563100</v>
          </cell>
          <cell r="B22" t="str">
            <v>FL(滚筒)</v>
          </cell>
          <cell r="C22" t="str">
            <v>AWX8612BCS</v>
          </cell>
          <cell r="D22" t="str">
            <v>PLX B7S</v>
          </cell>
          <cell r="E22" t="str">
            <v>ARÇELİK(Export)$PLX1 B7S AWX8612BCS</v>
          </cell>
          <cell r="F22" t="str">
            <v>旋钮组件</v>
          </cell>
          <cell r="G22">
            <v>2397700200</v>
          </cell>
        </row>
        <row r="23">
          <cell r="A23">
            <v>8886573100</v>
          </cell>
          <cell r="B23" t="str">
            <v>FL(滚筒)</v>
          </cell>
          <cell r="C23" t="str">
            <v>AWX8612BCW</v>
          </cell>
          <cell r="D23" t="str">
            <v>PLX B7S</v>
          </cell>
          <cell r="E23" t="str">
            <v>ARÇELİK(Export)$PLX1 B7S AWX8612BCW</v>
          </cell>
          <cell r="F23" t="str">
            <v>旋钮组件</v>
          </cell>
          <cell r="G23">
            <v>2397701300</v>
          </cell>
        </row>
        <row r="24">
          <cell r="A24">
            <v>8886723600</v>
          </cell>
          <cell r="B24" t="str">
            <v>FL(滚筒)</v>
          </cell>
          <cell r="C24" t="str">
            <v>ELF812DD1S</v>
          </cell>
          <cell r="D24" t="str">
            <v>PLX BLED</v>
          </cell>
          <cell r="E24" t="str">
            <v>ESSENTIELB(Ex)$PLX2(ELF812DD1S)</v>
          </cell>
          <cell r="F24" t="str">
            <v>旋钮组件</v>
          </cell>
          <cell r="G24">
            <v>2397701500</v>
          </cell>
        </row>
        <row r="25">
          <cell r="A25">
            <v>8886733200</v>
          </cell>
          <cell r="B25" t="str">
            <v>FL(滚筒)</v>
          </cell>
          <cell r="C25" t="str">
            <v>WCC 7511 B0</v>
          </cell>
          <cell r="D25" t="str">
            <v>BX BLED</v>
          </cell>
          <cell r="E25" t="str">
            <v>beko(Ex)$BX BLED (WCC 7511 B0)</v>
          </cell>
          <cell r="F25" t="str">
            <v>旋钮组件</v>
          </cell>
          <cell r="G25">
            <v>2397600100</v>
          </cell>
        </row>
        <row r="26">
          <cell r="A26">
            <v>8886763200</v>
          </cell>
          <cell r="B26" t="str">
            <v>FL(滚筒)</v>
          </cell>
          <cell r="C26" t="str">
            <v>WC 7512 S</v>
          </cell>
          <cell r="D26" t="str">
            <v>BX B7S</v>
          </cell>
          <cell r="E26" t="str">
            <v>beko(Ex)$BX B7S WC 7512 S</v>
          </cell>
          <cell r="F26" t="str">
            <v>旋钮组件</v>
          </cell>
          <cell r="G26">
            <v>2397600600</v>
          </cell>
        </row>
        <row r="27">
          <cell r="A27">
            <v>8886793200</v>
          </cell>
          <cell r="B27" t="str">
            <v>FL(滚筒)</v>
          </cell>
          <cell r="C27" t="str">
            <v>LFF06W18</v>
          </cell>
          <cell r="D27" t="str">
            <v>BX BLED</v>
          </cell>
          <cell r="E27" t="str">
            <v>beko(EX)$BX BLED (LFF06W18)</v>
          </cell>
          <cell r="F27" t="str">
            <v>旋钮组件</v>
          </cell>
          <cell r="G27">
            <v>2397600300</v>
          </cell>
        </row>
        <row r="28">
          <cell r="A28">
            <v>8885583800</v>
          </cell>
          <cell r="B28" t="str">
            <v>FL(滚筒)</v>
          </cell>
          <cell r="C28" t="str">
            <v>操作板做的</v>
          </cell>
        </row>
        <row r="28">
          <cell r="E28" t="str">
            <v>BLOMBERG(EX)$PLX BLED LWC 6100 W</v>
          </cell>
          <cell r="F28" t="str">
            <v>旋钮组件</v>
          </cell>
          <cell r="G28">
            <v>2397700100</v>
          </cell>
        </row>
        <row r="29">
          <cell r="A29">
            <v>8885593800</v>
          </cell>
          <cell r="B29" t="str">
            <v>FL(滚筒)</v>
          </cell>
          <cell r="C29" t="str">
            <v>操作板做的</v>
          </cell>
        </row>
        <row r="29">
          <cell r="E29" t="str">
            <v>BLOMBERG(EX)$PLX B7S LWC 7100 W</v>
          </cell>
          <cell r="F29" t="str">
            <v>旋钮组件</v>
          </cell>
          <cell r="G29">
            <v>2397700200</v>
          </cell>
        </row>
        <row r="30">
          <cell r="A30">
            <v>8886833200</v>
          </cell>
          <cell r="B30" t="str">
            <v>FL(滚筒)</v>
          </cell>
          <cell r="C30" t="str">
            <v>操作板做的</v>
          </cell>
        </row>
        <row r="30">
          <cell r="E30" t="str">
            <v>beko(Ex)$BX BLED(WM 6101 PS)</v>
          </cell>
          <cell r="F30" t="str">
            <v>旋钮组件</v>
          </cell>
          <cell r="G30">
            <v>2397600200</v>
          </cell>
        </row>
        <row r="31">
          <cell r="A31">
            <v>8886863200</v>
          </cell>
          <cell r="B31" t="str">
            <v>FL(滚筒)</v>
          </cell>
          <cell r="C31" t="str">
            <v>操作板做的</v>
          </cell>
        </row>
        <row r="31">
          <cell r="E31" t="str">
            <v>beko(Ex)$BX B7S(WM 6122 PS)</v>
          </cell>
          <cell r="F31" t="str">
            <v>旋钮组件</v>
          </cell>
          <cell r="G31">
            <v>2397600200</v>
          </cell>
        </row>
        <row r="32">
          <cell r="A32">
            <v>8884853600</v>
          </cell>
          <cell r="B32" t="str">
            <v>FL(滚筒)</v>
          </cell>
          <cell r="C32" t="str">
            <v>操作板做的</v>
          </cell>
        </row>
        <row r="32">
          <cell r="F32" t="str">
            <v>旋钮组件</v>
          </cell>
          <cell r="G32">
            <v>2397601200</v>
          </cell>
        </row>
        <row r="33">
          <cell r="A33">
            <v>8884943600</v>
          </cell>
          <cell r="B33" t="str">
            <v>FL(滚筒)</v>
          </cell>
          <cell r="C33" t="str">
            <v>操作板做的</v>
          </cell>
        </row>
        <row r="33">
          <cell r="F33" t="str">
            <v>旋钮组件</v>
          </cell>
          <cell r="G33">
            <v>2397601200</v>
          </cell>
        </row>
        <row r="34">
          <cell r="A34">
            <v>8884953600</v>
          </cell>
          <cell r="B34" t="str">
            <v>FL(滚筒)</v>
          </cell>
          <cell r="C34" t="str">
            <v>操作板做的</v>
          </cell>
        </row>
        <row r="34">
          <cell r="F34" t="str">
            <v>旋钮组件</v>
          </cell>
          <cell r="G34">
            <v>2397601600</v>
          </cell>
        </row>
        <row r="35">
          <cell r="A35">
            <v>8885453600</v>
          </cell>
          <cell r="B35" t="str">
            <v>FL(滚筒)</v>
          </cell>
          <cell r="C35" t="str">
            <v>操作板做的</v>
          </cell>
        </row>
        <row r="35">
          <cell r="F35" t="str">
            <v>旋钮组件</v>
          </cell>
          <cell r="G35">
            <v>2397601600</v>
          </cell>
        </row>
        <row r="36">
          <cell r="A36">
            <v>8887303300</v>
          </cell>
          <cell r="B36" t="str">
            <v>FL(滚筒)</v>
          </cell>
          <cell r="C36" t="str">
            <v>操作板做的</v>
          </cell>
        </row>
        <row r="36">
          <cell r="F36" t="str">
            <v>旋钮组件</v>
          </cell>
          <cell r="G36">
            <v>2397700400</v>
          </cell>
        </row>
        <row r="37">
          <cell r="A37">
            <v>8201711011</v>
          </cell>
          <cell r="B37" t="str">
            <v>FL(滚筒)</v>
          </cell>
          <cell r="C37" t="str">
            <v>操作板做的</v>
          </cell>
        </row>
        <row r="37">
          <cell r="F37" t="str">
            <v>旋钮组件</v>
          </cell>
          <cell r="G37">
            <v>2397700700</v>
          </cell>
        </row>
        <row r="38">
          <cell r="A38">
            <v>8201712311</v>
          </cell>
          <cell r="B38" t="str">
            <v>FL(滚筒)</v>
          </cell>
          <cell r="C38" t="str">
            <v>操作板做的</v>
          </cell>
        </row>
        <row r="38">
          <cell r="F38" t="str">
            <v>旋钮组件</v>
          </cell>
          <cell r="G38">
            <v>2397700700</v>
          </cell>
        </row>
        <row r="39">
          <cell r="A39">
            <v>8884793200</v>
          </cell>
        </row>
        <row r="39">
          <cell r="C39" t="str">
            <v>操作板做的</v>
          </cell>
        </row>
        <row r="39">
          <cell r="G39">
            <v>2397600200</v>
          </cell>
        </row>
        <row r="40">
          <cell r="A40">
            <v>8886593200</v>
          </cell>
        </row>
        <row r="40">
          <cell r="C40" t="str">
            <v>操作板做的</v>
          </cell>
        </row>
        <row r="40">
          <cell r="G40">
            <v>2397600200</v>
          </cell>
        </row>
        <row r="41">
          <cell r="A41">
            <v>8201801121</v>
          </cell>
        </row>
        <row r="41">
          <cell r="C41" t="str">
            <v>操作板做的</v>
          </cell>
        </row>
        <row r="41">
          <cell r="G41">
            <v>2397701200</v>
          </cell>
        </row>
        <row r="42">
          <cell r="A42">
            <v>8885103200</v>
          </cell>
        </row>
        <row r="42">
          <cell r="C42" t="str">
            <v>操作板做的</v>
          </cell>
        </row>
        <row r="42">
          <cell r="G42">
            <v>2397600200</v>
          </cell>
        </row>
        <row r="43">
          <cell r="A43">
            <v>8884983200</v>
          </cell>
        </row>
        <row r="43">
          <cell r="C43" t="str">
            <v>操作板做的</v>
          </cell>
        </row>
        <row r="43">
          <cell r="G43">
            <v>2397601200</v>
          </cell>
        </row>
        <row r="44">
          <cell r="A44">
            <v>8886703200</v>
          </cell>
        </row>
        <row r="44">
          <cell r="C44" t="str">
            <v>操作板做的</v>
          </cell>
        </row>
        <row r="44">
          <cell r="G44">
            <v>2397600200</v>
          </cell>
        </row>
        <row r="45">
          <cell r="A45">
            <v>8886843600</v>
          </cell>
        </row>
        <row r="45">
          <cell r="C45" t="str">
            <v>操作板做的</v>
          </cell>
        </row>
        <row r="45">
          <cell r="G45">
            <v>2397700400</v>
          </cell>
        </row>
        <row r="46">
          <cell r="A46">
            <v>8885053200</v>
          </cell>
        </row>
        <row r="46">
          <cell r="C46" t="str">
            <v>操作板做的</v>
          </cell>
        </row>
        <row r="46">
          <cell r="G46">
            <v>2397600100</v>
          </cell>
        </row>
        <row r="47">
          <cell r="A47">
            <v>8885973600</v>
          </cell>
        </row>
        <row r="47">
          <cell r="C47" t="str">
            <v>操作板做的</v>
          </cell>
        </row>
        <row r="47">
          <cell r="G47">
            <v>2397701200</v>
          </cell>
        </row>
        <row r="48">
          <cell r="A48">
            <v>8887353200</v>
          </cell>
        </row>
        <row r="48">
          <cell r="C48" t="str">
            <v>操作板做的</v>
          </cell>
        </row>
        <row r="48">
          <cell r="G48">
            <v>2397600600</v>
          </cell>
        </row>
        <row r="49">
          <cell r="A49">
            <v>8886803200</v>
          </cell>
        </row>
        <row r="49">
          <cell r="C49" t="str">
            <v>操作板做的</v>
          </cell>
        </row>
        <row r="49">
          <cell r="G49">
            <v>2397600600</v>
          </cell>
        </row>
        <row r="50">
          <cell r="A50">
            <v>8886823200</v>
          </cell>
        </row>
        <row r="50">
          <cell r="C50" t="str">
            <v>操作板做的</v>
          </cell>
        </row>
        <row r="50">
          <cell r="G50">
            <v>2397600300</v>
          </cell>
        </row>
        <row r="51">
          <cell r="A51">
            <v>8887803100</v>
          </cell>
        </row>
        <row r="51">
          <cell r="C51" t="str">
            <v>操作板做的</v>
          </cell>
        </row>
        <row r="51">
          <cell r="G51">
            <v>2397701200</v>
          </cell>
        </row>
        <row r="52">
          <cell r="A52">
            <v>8887813100</v>
          </cell>
        </row>
        <row r="52">
          <cell r="C52" t="str">
            <v>操作板做的</v>
          </cell>
        </row>
        <row r="52">
          <cell r="G52">
            <v>2397700200</v>
          </cell>
        </row>
        <row r="53">
          <cell r="A53">
            <v>8887863200</v>
          </cell>
        </row>
        <row r="53">
          <cell r="C53" t="str">
            <v>操作板做的</v>
          </cell>
        </row>
        <row r="53">
          <cell r="G53">
            <v>2397600300</v>
          </cell>
        </row>
        <row r="54">
          <cell r="A54">
            <v>8888021300</v>
          </cell>
        </row>
        <row r="54">
          <cell r="C54" t="str">
            <v>操作板做的</v>
          </cell>
        </row>
        <row r="54">
          <cell r="G54">
            <v>2397700500</v>
          </cell>
        </row>
        <row r="55">
          <cell r="A55">
            <v>8888011300</v>
          </cell>
        </row>
        <row r="55">
          <cell r="C55" t="str">
            <v>操作板做的</v>
          </cell>
        </row>
        <row r="55">
          <cell r="G55">
            <v>2397700500</v>
          </cell>
        </row>
        <row r="56">
          <cell r="A56">
            <v>8201807051</v>
          </cell>
        </row>
        <row r="56">
          <cell r="C56" t="str">
            <v>操作板做的</v>
          </cell>
        </row>
        <row r="56">
          <cell r="G56">
            <v>2397600900</v>
          </cell>
        </row>
        <row r="57">
          <cell r="A57">
            <v>8201807052</v>
          </cell>
        </row>
        <row r="57">
          <cell r="C57" t="str">
            <v>操作板做的</v>
          </cell>
        </row>
        <row r="57">
          <cell r="G57">
            <v>2397600900</v>
          </cell>
        </row>
        <row r="58">
          <cell r="A58">
            <v>8201807053</v>
          </cell>
        </row>
        <row r="58">
          <cell r="C58" t="str">
            <v>操作板做的</v>
          </cell>
        </row>
        <row r="58">
          <cell r="G58">
            <v>2397600900</v>
          </cell>
        </row>
        <row r="59">
          <cell r="A59">
            <v>8887943200</v>
          </cell>
        </row>
        <row r="59">
          <cell r="C59" t="str">
            <v>操作板做的</v>
          </cell>
        </row>
        <row r="59">
          <cell r="G59">
            <v>2397600300</v>
          </cell>
        </row>
        <row r="60">
          <cell r="A60">
            <v>8201807131</v>
          </cell>
        </row>
        <row r="60">
          <cell r="C60" t="str">
            <v>操作板做的</v>
          </cell>
        </row>
        <row r="60">
          <cell r="G60">
            <v>2397600600</v>
          </cell>
        </row>
        <row r="61">
          <cell r="A61">
            <v>8201807132</v>
          </cell>
        </row>
        <row r="61">
          <cell r="C61" t="str">
            <v>操作板做的</v>
          </cell>
        </row>
        <row r="61">
          <cell r="G61">
            <v>2397600600</v>
          </cell>
        </row>
        <row r="62">
          <cell r="A62">
            <v>8888031300</v>
          </cell>
        </row>
        <row r="62">
          <cell r="C62" t="str">
            <v>操作板做的</v>
          </cell>
        </row>
        <row r="62">
          <cell r="G62">
            <v>2397700500</v>
          </cell>
        </row>
        <row r="63">
          <cell r="A63">
            <v>8887983200</v>
          </cell>
        </row>
        <row r="63">
          <cell r="C63" t="str">
            <v>操作板做的</v>
          </cell>
        </row>
        <row r="63">
          <cell r="G63">
            <v>2397600200</v>
          </cell>
        </row>
        <row r="64">
          <cell r="A64">
            <v>8887213600</v>
          </cell>
        </row>
        <row r="64">
          <cell r="C64" t="str">
            <v>操作板做的</v>
          </cell>
        </row>
        <row r="64">
          <cell r="G64">
            <v>2397600600</v>
          </cell>
        </row>
        <row r="65">
          <cell r="A65">
            <v>8888003600</v>
          </cell>
        </row>
        <row r="65">
          <cell r="C65" t="str">
            <v>操作板做的</v>
          </cell>
        </row>
        <row r="65">
          <cell r="G65">
            <v>2397701200</v>
          </cell>
        </row>
        <row r="66">
          <cell r="A66">
            <v>8888253200</v>
          </cell>
        </row>
        <row r="66">
          <cell r="C66" t="str">
            <v>操作板做的</v>
          </cell>
        </row>
        <row r="66">
          <cell r="G66">
            <v>2397601200</v>
          </cell>
        </row>
        <row r="67">
          <cell r="A67">
            <v>8886943600</v>
          </cell>
        </row>
        <row r="67">
          <cell r="C67" t="str">
            <v>操作板做的</v>
          </cell>
        </row>
        <row r="67">
          <cell r="G67">
            <v>2397701200</v>
          </cell>
        </row>
        <row r="68">
          <cell r="A68">
            <v>8887253200</v>
          </cell>
        </row>
        <row r="68">
          <cell r="C68" t="str">
            <v>操作板大业</v>
          </cell>
        </row>
        <row r="68">
          <cell r="E68" t="str">
            <v>Premium塑料旋钮组件(C+B)</v>
          </cell>
        </row>
        <row r="68">
          <cell r="G68">
            <v>2399800100</v>
          </cell>
        </row>
        <row r="69">
          <cell r="A69">
            <v>8887233200</v>
          </cell>
        </row>
        <row r="69">
          <cell r="C69" t="str">
            <v>操作板大业</v>
          </cell>
        </row>
        <row r="69">
          <cell r="E69" t="str">
            <v>Premium塑料旋钮组件(C+B)</v>
          </cell>
        </row>
        <row r="69">
          <cell r="G69">
            <v>2399800100</v>
          </cell>
        </row>
        <row r="70">
          <cell r="A70">
            <v>8201812041</v>
          </cell>
        </row>
        <row r="70">
          <cell r="C70" t="str">
            <v>操作板做的</v>
          </cell>
        </row>
        <row r="70">
          <cell r="G70">
            <v>2397600900</v>
          </cell>
        </row>
        <row r="71">
          <cell r="A71">
            <v>8888563200</v>
          </cell>
        </row>
        <row r="71">
          <cell r="G71">
            <v>2397601200</v>
          </cell>
        </row>
        <row r="72">
          <cell r="A72">
            <v>8888353200</v>
          </cell>
        </row>
        <row r="72">
          <cell r="G72" t="str">
            <v>2397600200</v>
          </cell>
        </row>
        <row r="73">
          <cell r="A73">
            <v>8887993200</v>
          </cell>
        </row>
        <row r="73">
          <cell r="C73" t="str">
            <v>Beko Premium</v>
          </cell>
        </row>
        <row r="73">
          <cell r="G73" t="str">
            <v>2399800200</v>
          </cell>
        </row>
        <row r="74">
          <cell r="A74">
            <v>8888553200</v>
          </cell>
        </row>
        <row r="74">
          <cell r="G74">
            <v>2397601200</v>
          </cell>
        </row>
        <row r="75">
          <cell r="A75">
            <v>8887253200</v>
          </cell>
        </row>
        <row r="75">
          <cell r="C75" t="str">
            <v>premium</v>
          </cell>
        </row>
        <row r="75">
          <cell r="G75">
            <v>2399800100</v>
          </cell>
        </row>
        <row r="76">
          <cell r="A76">
            <v>8887233200</v>
          </cell>
        </row>
        <row r="76">
          <cell r="C76" t="str">
            <v>premium</v>
          </cell>
        </row>
        <row r="76">
          <cell r="G76">
            <v>2399800100</v>
          </cell>
        </row>
        <row r="77">
          <cell r="A77">
            <v>8201809061</v>
          </cell>
        </row>
        <row r="77">
          <cell r="G77">
            <v>2399800200</v>
          </cell>
        </row>
        <row r="78">
          <cell r="A78">
            <v>8888063200</v>
          </cell>
        </row>
        <row r="78">
          <cell r="G78">
            <v>2399800200</v>
          </cell>
        </row>
        <row r="79">
          <cell r="A79">
            <v>8888121300</v>
          </cell>
        </row>
        <row r="79">
          <cell r="G79">
            <v>2399800200</v>
          </cell>
        </row>
        <row r="80">
          <cell r="A80">
            <v>8884803200</v>
          </cell>
        </row>
        <row r="80">
          <cell r="G80">
            <v>2397601200</v>
          </cell>
        </row>
        <row r="81">
          <cell r="A81">
            <v>8201901221</v>
          </cell>
        </row>
        <row r="81">
          <cell r="G81">
            <v>2399800200</v>
          </cell>
        </row>
        <row r="82">
          <cell r="A82">
            <v>8888093200</v>
          </cell>
        </row>
        <row r="82">
          <cell r="G82">
            <v>2397601100</v>
          </cell>
        </row>
        <row r="83">
          <cell r="A83">
            <v>8888363200</v>
          </cell>
        </row>
        <row r="83">
          <cell r="G83">
            <v>2399800200</v>
          </cell>
        </row>
        <row r="84">
          <cell r="A84">
            <v>8888083200</v>
          </cell>
        </row>
        <row r="84">
          <cell r="G84">
            <v>2397601100</v>
          </cell>
        </row>
        <row r="85">
          <cell r="A85">
            <v>8888573600</v>
          </cell>
        </row>
        <row r="85">
          <cell r="G85">
            <v>2399800400</v>
          </cell>
        </row>
        <row r="86">
          <cell r="A86">
            <v>8888543600</v>
          </cell>
        </row>
        <row r="86">
          <cell r="G86">
            <v>2397601600</v>
          </cell>
        </row>
        <row r="87">
          <cell r="A87">
            <v>8885343200</v>
          </cell>
        </row>
        <row r="87">
          <cell r="G87">
            <v>2397601300</v>
          </cell>
        </row>
        <row r="88">
          <cell r="A88">
            <v>8885353200</v>
          </cell>
        </row>
        <row r="88">
          <cell r="G88">
            <v>2397600100</v>
          </cell>
        </row>
        <row r="89">
          <cell r="A89">
            <v>8885493200</v>
          </cell>
        </row>
        <row r="89">
          <cell r="G89">
            <v>2397601200</v>
          </cell>
        </row>
        <row r="90">
          <cell r="A90">
            <v>8884813200</v>
          </cell>
        </row>
        <row r="90">
          <cell r="G90">
            <v>2397600200</v>
          </cell>
        </row>
        <row r="91">
          <cell r="A91">
            <v>8888573600</v>
          </cell>
        </row>
        <row r="91">
          <cell r="G91">
            <v>2399800400</v>
          </cell>
        </row>
        <row r="92">
          <cell r="A92" t="str">
            <v>8887233200</v>
          </cell>
        </row>
        <row r="92">
          <cell r="G92">
            <v>2399800100</v>
          </cell>
        </row>
        <row r="93">
          <cell r="A93" t="str">
            <v>8887253200</v>
          </cell>
        </row>
        <row r="93">
          <cell r="G93">
            <v>2399800101</v>
          </cell>
        </row>
        <row r="94">
          <cell r="A94">
            <v>8888503200</v>
          </cell>
        </row>
        <row r="94">
          <cell r="G94">
            <v>2399800200</v>
          </cell>
        </row>
        <row r="95">
          <cell r="A95">
            <v>8888473200</v>
          </cell>
        </row>
        <row r="95">
          <cell r="G95">
            <v>2399800200</v>
          </cell>
        </row>
        <row r="96">
          <cell r="A96">
            <v>8888733200</v>
          </cell>
        </row>
        <row r="96">
          <cell r="G96">
            <v>2399800200</v>
          </cell>
        </row>
        <row r="97">
          <cell r="A97">
            <v>8888333200</v>
          </cell>
        </row>
        <row r="97">
          <cell r="G97">
            <v>2399800200</v>
          </cell>
        </row>
        <row r="98">
          <cell r="A98">
            <v>8888713200</v>
          </cell>
        </row>
        <row r="98">
          <cell r="G98">
            <v>2399800200</v>
          </cell>
        </row>
        <row r="99">
          <cell r="A99">
            <v>8201903072</v>
          </cell>
        </row>
        <row r="99">
          <cell r="G99">
            <v>2399800200</v>
          </cell>
        </row>
        <row r="100">
          <cell r="A100">
            <v>8201903073</v>
          </cell>
        </row>
        <row r="100">
          <cell r="G100">
            <v>2399800200</v>
          </cell>
        </row>
        <row r="101">
          <cell r="A101">
            <v>8201903071</v>
          </cell>
        </row>
        <row r="101">
          <cell r="G101">
            <v>2399800200</v>
          </cell>
        </row>
        <row r="102">
          <cell r="A102">
            <v>8888763200</v>
          </cell>
        </row>
        <row r="102">
          <cell r="G102">
            <v>2399800200</v>
          </cell>
        </row>
        <row r="103">
          <cell r="A103">
            <v>8888433200</v>
          </cell>
        </row>
        <row r="103">
          <cell r="G103">
            <v>2399800200</v>
          </cell>
        </row>
        <row r="104">
          <cell r="A104">
            <v>8888393200</v>
          </cell>
        </row>
        <row r="104">
          <cell r="G104">
            <v>2399800200</v>
          </cell>
        </row>
        <row r="105">
          <cell r="A105">
            <v>8888423200</v>
          </cell>
        </row>
        <row r="105">
          <cell r="G105">
            <v>2399800200</v>
          </cell>
        </row>
        <row r="106">
          <cell r="A106">
            <v>8888453200</v>
          </cell>
        </row>
        <row r="106">
          <cell r="G106">
            <v>2397601200</v>
          </cell>
        </row>
        <row r="107">
          <cell r="A107">
            <v>8888463200</v>
          </cell>
        </row>
        <row r="107">
          <cell r="G107">
            <v>2397601200</v>
          </cell>
        </row>
        <row r="108">
          <cell r="A108">
            <v>8888483200</v>
          </cell>
        </row>
        <row r="108">
          <cell r="G108">
            <v>2399800200</v>
          </cell>
        </row>
        <row r="109">
          <cell r="A109">
            <v>8888493200</v>
          </cell>
        </row>
        <row r="109">
          <cell r="G109">
            <v>2399800200</v>
          </cell>
        </row>
        <row r="110">
          <cell r="A110">
            <v>8885333200</v>
          </cell>
        </row>
        <row r="110">
          <cell r="G110">
            <v>2397600100</v>
          </cell>
        </row>
        <row r="111">
          <cell r="A111">
            <v>8887233200</v>
          </cell>
        </row>
        <row r="111">
          <cell r="G111">
            <v>2399800100</v>
          </cell>
        </row>
        <row r="112">
          <cell r="A112">
            <v>8888293200</v>
          </cell>
        </row>
        <row r="112">
          <cell r="G112">
            <v>2399800200</v>
          </cell>
        </row>
        <row r="113">
          <cell r="A113">
            <v>8888283200</v>
          </cell>
        </row>
        <row r="113">
          <cell r="G113">
            <v>2399800200</v>
          </cell>
        </row>
        <row r="114">
          <cell r="A114">
            <v>8888343200</v>
          </cell>
        </row>
        <row r="114">
          <cell r="G114">
            <v>2399800200</v>
          </cell>
        </row>
        <row r="115">
          <cell r="A115">
            <v>8201904111</v>
          </cell>
        </row>
        <row r="115">
          <cell r="G115">
            <v>2397600200</v>
          </cell>
        </row>
        <row r="116">
          <cell r="A116">
            <v>8201904112</v>
          </cell>
        </row>
        <row r="116">
          <cell r="G116">
            <v>2397600300</v>
          </cell>
        </row>
        <row r="117">
          <cell r="A117">
            <v>8201904113</v>
          </cell>
        </row>
        <row r="117">
          <cell r="G117">
            <v>2397600200</v>
          </cell>
        </row>
        <row r="118">
          <cell r="A118">
            <v>8201904114</v>
          </cell>
        </row>
        <row r="118">
          <cell r="G118">
            <v>2399800200</v>
          </cell>
        </row>
        <row r="119">
          <cell r="A119">
            <v>8201904115</v>
          </cell>
        </row>
        <row r="119">
          <cell r="G119">
            <v>2397601100</v>
          </cell>
        </row>
        <row r="120">
          <cell r="A120">
            <v>8201904116</v>
          </cell>
        </row>
        <row r="120">
          <cell r="G120">
            <v>2399800200</v>
          </cell>
        </row>
        <row r="121">
          <cell r="A121">
            <v>8201904117</v>
          </cell>
        </row>
        <row r="121">
          <cell r="G121">
            <v>2399800200</v>
          </cell>
        </row>
        <row r="122">
          <cell r="A122">
            <v>8201904118</v>
          </cell>
        </row>
        <row r="122">
          <cell r="G122">
            <v>2399800200</v>
          </cell>
        </row>
        <row r="123">
          <cell r="A123">
            <v>8201904151</v>
          </cell>
        </row>
        <row r="123">
          <cell r="G123">
            <v>2399800200</v>
          </cell>
        </row>
        <row r="124">
          <cell r="A124">
            <v>8888383200</v>
          </cell>
        </row>
        <row r="124">
          <cell r="G124">
            <v>2399800200</v>
          </cell>
        </row>
        <row r="125">
          <cell r="A125">
            <v>8888953200</v>
          </cell>
        </row>
        <row r="125">
          <cell r="G125">
            <v>2397601200</v>
          </cell>
        </row>
        <row r="126">
          <cell r="A126">
            <v>8201805072</v>
          </cell>
        </row>
        <row r="126">
          <cell r="G126">
            <v>2397600200</v>
          </cell>
        </row>
        <row r="127">
          <cell r="A127">
            <v>8885263200</v>
          </cell>
        </row>
        <row r="127">
          <cell r="G127">
            <v>2397601200</v>
          </cell>
        </row>
        <row r="128">
          <cell r="A128">
            <v>8886583200</v>
          </cell>
        </row>
        <row r="128">
          <cell r="G128">
            <v>2397601200</v>
          </cell>
        </row>
        <row r="129">
          <cell r="A129">
            <v>8889033200</v>
          </cell>
        </row>
        <row r="129">
          <cell r="G129">
            <v>2397601200</v>
          </cell>
        </row>
        <row r="130">
          <cell r="A130">
            <v>8888413200</v>
          </cell>
        </row>
        <row r="130">
          <cell r="G130">
            <v>2397601300</v>
          </cell>
        </row>
        <row r="131">
          <cell r="A131">
            <v>8888923200</v>
          </cell>
        </row>
        <row r="131">
          <cell r="G131">
            <v>2397600300</v>
          </cell>
        </row>
        <row r="132">
          <cell r="A132">
            <v>8888873200</v>
          </cell>
        </row>
        <row r="132">
          <cell r="G132">
            <v>2397600300</v>
          </cell>
        </row>
        <row r="133">
          <cell r="A133">
            <v>8888933200</v>
          </cell>
        </row>
        <row r="133">
          <cell r="G133">
            <v>2399800200</v>
          </cell>
        </row>
        <row r="134">
          <cell r="A134">
            <v>8888883200</v>
          </cell>
        </row>
        <row r="134">
          <cell r="G134">
            <v>2397600300</v>
          </cell>
        </row>
        <row r="135">
          <cell r="A135">
            <v>8888893200</v>
          </cell>
        </row>
        <row r="135">
          <cell r="G135">
            <v>2399800200</v>
          </cell>
        </row>
        <row r="136">
          <cell r="A136">
            <v>8888943200</v>
          </cell>
        </row>
        <row r="136">
          <cell r="G136">
            <v>2399800200</v>
          </cell>
        </row>
        <row r="137">
          <cell r="A137">
            <v>8888903200</v>
          </cell>
        </row>
        <row r="137">
          <cell r="G137">
            <v>2399800200</v>
          </cell>
        </row>
        <row r="138">
          <cell r="A138">
            <v>8888913200</v>
          </cell>
        </row>
        <row r="138">
          <cell r="G138">
            <v>2399800200</v>
          </cell>
        </row>
        <row r="139">
          <cell r="A139">
            <v>8887363600</v>
          </cell>
        </row>
        <row r="139">
          <cell r="G139">
            <v>2397701900</v>
          </cell>
        </row>
        <row r="140">
          <cell r="A140">
            <v>8889173200</v>
          </cell>
        </row>
        <row r="140">
          <cell r="G140">
            <v>2397601200</v>
          </cell>
        </row>
        <row r="141">
          <cell r="A141">
            <v>8888983200</v>
          </cell>
        </row>
        <row r="141">
          <cell r="G141">
            <v>2397601200</v>
          </cell>
        </row>
        <row r="142">
          <cell r="A142">
            <v>8889283200</v>
          </cell>
        </row>
        <row r="142">
          <cell r="G142">
            <v>2397601200</v>
          </cell>
        </row>
        <row r="143">
          <cell r="A143">
            <v>8888783200</v>
          </cell>
        </row>
        <row r="143">
          <cell r="G143">
            <v>2397600100</v>
          </cell>
        </row>
        <row r="144">
          <cell r="A144">
            <v>8888793200</v>
          </cell>
        </row>
        <row r="144">
          <cell r="G144">
            <v>2397600300</v>
          </cell>
        </row>
        <row r="145">
          <cell r="A145">
            <v>8889293200</v>
          </cell>
        </row>
        <row r="145">
          <cell r="G145">
            <v>2397600800</v>
          </cell>
        </row>
        <row r="146">
          <cell r="A146">
            <v>8888723200</v>
          </cell>
        </row>
        <row r="146">
          <cell r="G146">
            <v>2399800200</v>
          </cell>
        </row>
        <row r="147">
          <cell r="A147">
            <v>8888693200</v>
          </cell>
        </row>
        <row r="147">
          <cell r="G147">
            <v>2397600400</v>
          </cell>
        </row>
        <row r="148">
          <cell r="A148">
            <v>8888813200</v>
          </cell>
        </row>
        <row r="148">
          <cell r="G148">
            <v>2399800200</v>
          </cell>
        </row>
        <row r="149">
          <cell r="A149">
            <v>8888963200</v>
          </cell>
        </row>
        <row r="149">
          <cell r="G149">
            <v>2399800200</v>
          </cell>
        </row>
        <row r="150">
          <cell r="A150">
            <v>8888973200</v>
          </cell>
        </row>
        <row r="150">
          <cell r="G150">
            <v>2399800200</v>
          </cell>
        </row>
        <row r="151">
          <cell r="A151">
            <v>8889013200</v>
          </cell>
        </row>
        <row r="151">
          <cell r="G151">
            <v>2399800200</v>
          </cell>
        </row>
        <row r="152">
          <cell r="A152">
            <v>8889023200</v>
          </cell>
        </row>
        <row r="152">
          <cell r="G152">
            <v>2399800200</v>
          </cell>
        </row>
        <row r="153">
          <cell r="A153">
            <v>8889303200</v>
          </cell>
        </row>
        <row r="153">
          <cell r="G153">
            <v>2397600100</v>
          </cell>
        </row>
        <row r="154">
          <cell r="A154">
            <v>8885003200</v>
          </cell>
        </row>
        <row r="154">
          <cell r="G154">
            <v>2397601200</v>
          </cell>
        </row>
        <row r="155">
          <cell r="A155">
            <v>8888823200</v>
          </cell>
        </row>
        <row r="155">
          <cell r="G155">
            <v>2399800200</v>
          </cell>
        </row>
        <row r="156">
          <cell r="A156">
            <v>8888833200</v>
          </cell>
        </row>
        <row r="156">
          <cell r="G156">
            <v>2397601400</v>
          </cell>
        </row>
        <row r="157">
          <cell r="A157">
            <v>8889373200</v>
          </cell>
        </row>
        <row r="157">
          <cell r="G157">
            <v>2397601300</v>
          </cell>
        </row>
        <row r="158">
          <cell r="A158">
            <v>8889383200</v>
          </cell>
        </row>
        <row r="158">
          <cell r="G158">
            <v>2397600300</v>
          </cell>
        </row>
        <row r="159">
          <cell r="A159">
            <v>8889363200</v>
          </cell>
        </row>
        <row r="159">
          <cell r="G159">
            <v>2397601300</v>
          </cell>
        </row>
        <row r="160">
          <cell r="A160">
            <v>8885323200</v>
          </cell>
        </row>
        <row r="160">
          <cell r="G160">
            <v>2397601300</v>
          </cell>
        </row>
        <row r="161">
          <cell r="A161">
            <v>8201908231</v>
          </cell>
        </row>
        <row r="161">
          <cell r="G161">
            <v>2399800200</v>
          </cell>
        </row>
        <row r="162">
          <cell r="A162">
            <v>8884893200</v>
          </cell>
        </row>
        <row r="162">
          <cell r="G162">
            <v>2397601200</v>
          </cell>
        </row>
        <row r="163">
          <cell r="A163">
            <v>8886713200</v>
          </cell>
        </row>
        <row r="163">
          <cell r="G163">
            <v>2397601200</v>
          </cell>
        </row>
        <row r="164">
          <cell r="A164">
            <v>8885123200</v>
          </cell>
        </row>
        <row r="164">
          <cell r="G164">
            <v>2397600100</v>
          </cell>
        </row>
        <row r="165">
          <cell r="A165">
            <v>8885083200</v>
          </cell>
        </row>
        <row r="165">
          <cell r="G165">
            <v>2397600100</v>
          </cell>
        </row>
        <row r="166">
          <cell r="A166">
            <v>8884933200</v>
          </cell>
        </row>
        <row r="166">
          <cell r="G166">
            <v>2397600400</v>
          </cell>
        </row>
        <row r="167">
          <cell r="A167">
            <v>8884923200</v>
          </cell>
        </row>
        <row r="167">
          <cell r="G167">
            <v>2397600400</v>
          </cell>
        </row>
        <row r="168">
          <cell r="A168">
            <v>8884883200</v>
          </cell>
        </row>
        <row r="168">
          <cell r="G168">
            <v>2397601200</v>
          </cell>
        </row>
        <row r="169">
          <cell r="A169">
            <v>8884873200</v>
          </cell>
        </row>
        <row r="169">
          <cell r="G169">
            <v>2397600100</v>
          </cell>
        </row>
        <row r="170">
          <cell r="A170">
            <v>8885363200</v>
          </cell>
        </row>
        <row r="170">
          <cell r="G170">
            <v>2397600800</v>
          </cell>
        </row>
        <row r="171">
          <cell r="A171">
            <v>8885283200</v>
          </cell>
        </row>
        <row r="171">
          <cell r="G171">
            <v>2397601200</v>
          </cell>
        </row>
        <row r="172">
          <cell r="A172">
            <v>8885513200</v>
          </cell>
        </row>
        <row r="172">
          <cell r="G172">
            <v>2397601200</v>
          </cell>
        </row>
        <row r="173">
          <cell r="A173">
            <v>8886073200</v>
          </cell>
        </row>
        <row r="173">
          <cell r="G173">
            <v>2397601200</v>
          </cell>
        </row>
        <row r="174">
          <cell r="A174">
            <v>8888513200</v>
          </cell>
        </row>
        <row r="174">
          <cell r="G174">
            <v>2399800200</v>
          </cell>
        </row>
        <row r="175">
          <cell r="A175">
            <v>8888523200</v>
          </cell>
        </row>
        <row r="175">
          <cell r="G175">
            <v>2399800200</v>
          </cell>
        </row>
        <row r="176">
          <cell r="A176">
            <v>8888533200</v>
          </cell>
        </row>
        <row r="176">
          <cell r="G176">
            <v>2399800200</v>
          </cell>
        </row>
        <row r="177">
          <cell r="A177">
            <v>8201910121</v>
          </cell>
        </row>
        <row r="177">
          <cell r="G177">
            <v>2399800200</v>
          </cell>
        </row>
        <row r="178">
          <cell r="A178">
            <v>8887533600</v>
          </cell>
        </row>
        <row r="178">
          <cell r="G178">
            <v>2397701200</v>
          </cell>
        </row>
        <row r="179">
          <cell r="A179">
            <v>8885253200</v>
          </cell>
        </row>
        <row r="179">
          <cell r="G179">
            <v>2397601700</v>
          </cell>
        </row>
        <row r="180">
          <cell r="A180">
            <v>8885313200</v>
          </cell>
        </row>
        <row r="180">
          <cell r="G180">
            <v>2397600800</v>
          </cell>
        </row>
        <row r="181">
          <cell r="A181">
            <v>8889423600</v>
          </cell>
        </row>
        <row r="181">
          <cell r="G181">
            <v>2397702000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776.4312615741" refreshedBy="Administrator" recordCount="186">
  <cacheSource type="worksheet">
    <worksheetSource ref="D135:F321" sheet="Production Plan (2)"/>
  </cacheSource>
  <cacheFields count="3">
    <cacheField name="操作板" numFmtId="0">
      <sharedItems containsSemiMixedTypes="0" containsString="0" containsNumber="1" containsInteger="1" minValue="0" maxValue="2852930100" count="78">
        <n v="2367501366"/>
        <n v="2367501181"/>
        <n v="2367501199"/>
        <n v="2367501389"/>
        <n v="2367501203"/>
        <n v="2367501391"/>
        <n v="2367501397"/>
        <n v="2367501393"/>
        <n v="2367501205"/>
        <n v="2367501174"/>
        <n v="2367501183"/>
        <n v="2367501200"/>
        <n v="2367501256"/>
        <n v="2367501206"/>
        <n v="2367501268"/>
        <n v="2367501296"/>
        <n v="2367501402"/>
        <n v="2367501405"/>
        <n v="2367501398"/>
        <n v="2367501412"/>
        <n v="2367501233"/>
        <n v="2367501186"/>
        <n v="2367501271"/>
        <n v="2367501439"/>
        <n v="2367501170"/>
        <n v="2367501197"/>
        <n v="2367501213"/>
        <n v="2367501214"/>
        <n v="2367501341"/>
        <n v="2367501448"/>
        <n v="2367501354"/>
        <n v="2367501347"/>
        <n v="2367501348"/>
        <n v="2367501374"/>
        <n v="2367501300"/>
        <n v="2367501124"/>
        <n v="2367501302"/>
        <n v="2367501292"/>
        <n v="2367501125"/>
        <n v="2367501259"/>
        <n v="2367501299"/>
        <n v="2367501400"/>
        <n v="2367501419"/>
        <n v="2367501351"/>
        <n v="2367501285"/>
        <n v="2367501428"/>
        <n v="2367501287"/>
        <n v="2367501385"/>
        <n v="2367501407"/>
        <n v="2367501373"/>
        <n v="2367501349"/>
        <n v="2367501291"/>
        <n v="2367501420"/>
        <n v="2367501215"/>
        <n v="2367501337"/>
        <n v="2367501196"/>
        <n v="2367501172"/>
        <n v="2367501173"/>
        <n v="2397601200"/>
        <n v="2397600100"/>
        <n v="2397600300"/>
        <n v="2399800200"/>
        <n v="2397600800"/>
        <n v="2397601700"/>
        <n v="2397701300"/>
        <n v="2397601300"/>
        <n v="2397601400"/>
        <n v="2397701600"/>
        <n v="2397700400"/>
        <n v="2397701200"/>
        <n v="2399800400"/>
        <n v="2397601600"/>
        <n v="2397702000"/>
        <n v="2830590100"/>
        <n v="2843030200"/>
        <n v="2850350100"/>
        <n v="2850820100"/>
        <n v="2852930100"/>
      </sharedItems>
    </cacheField>
    <cacheField name="毛胚" numFmtId="0">
      <sharedItems containsString="0" containsBlank="1" containsNumber="1" containsInteger="1" minValue="0" maxValue="2852130100" count="12">
        <n v="2850760100"/>
        <n v="2851740100"/>
        <n v="2851310200"/>
        <n v="2851310100"/>
        <n v="2850760600"/>
        <n v="2851740600"/>
        <n v="2840520100"/>
        <n v="2852130100"/>
        <n v="2840520200"/>
        <n v="2850760200"/>
        <n v="2851510100"/>
        <m/>
      </sharedItems>
    </cacheField>
    <cacheField name="Qty" numFmtId="0">
      <sharedItems containsSemiMixedTypes="0" containsString="0" containsNumber="1" containsInteger="1" minValue="0" maxValue="26295" count="65">
        <n v="120"/>
        <n v="140"/>
        <n v="46"/>
        <n v="444"/>
        <n v="744"/>
        <n v="620"/>
        <n v="400"/>
        <n v="840"/>
        <n v="177"/>
        <n v="103"/>
        <n v="800"/>
        <n v="558"/>
        <n v="308"/>
        <n v="1500"/>
        <n v="478"/>
        <n v="500"/>
        <n v="7"/>
        <n v="115"/>
        <n v="150"/>
        <n v="168"/>
        <n v="324"/>
        <n v="1013"/>
        <n v="159"/>
        <n v="85"/>
        <n v="726"/>
        <n v="201"/>
        <n v="242"/>
        <n v="204"/>
        <n v="226"/>
        <n v="39"/>
        <n v="138"/>
        <n v="152"/>
        <n v="1600"/>
        <n v="36"/>
        <n v="162"/>
        <n v="480"/>
        <n v="650"/>
        <n v="200"/>
        <n v="300"/>
        <n v="230"/>
        <n v="750"/>
        <n v="260"/>
        <n v="108"/>
        <n v="1053"/>
        <n v="51"/>
        <n v="354"/>
        <n v="903"/>
        <n v="904"/>
        <n v="26"/>
        <n v="40"/>
        <n v="86"/>
        <n v="185"/>
        <n v="700"/>
        <n v="216"/>
        <n v="270"/>
        <n v="1000"/>
        <n v="100"/>
        <n v="145"/>
        <n v="380"/>
        <n v="336"/>
        <n v="195"/>
        <n v="358"/>
        <n v="26295"/>
        <n v="18896"/>
        <n v="7399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6">
  <r>
    <x v="0"/>
    <x v="0"/>
    <x v="0"/>
  </r>
  <r>
    <x v="1"/>
    <x v="0"/>
    <x v="1"/>
  </r>
  <r>
    <x v="1"/>
    <x v="0"/>
    <x v="2"/>
  </r>
  <r>
    <x v="2"/>
    <x v="1"/>
    <x v="3"/>
  </r>
  <r>
    <x v="3"/>
    <x v="1"/>
    <x v="4"/>
  </r>
  <r>
    <x v="4"/>
    <x v="0"/>
    <x v="5"/>
  </r>
  <r>
    <x v="4"/>
    <x v="0"/>
    <x v="6"/>
  </r>
  <r>
    <x v="4"/>
    <x v="0"/>
    <x v="7"/>
  </r>
  <r>
    <x v="5"/>
    <x v="0"/>
    <x v="8"/>
  </r>
  <r>
    <x v="6"/>
    <x v="2"/>
    <x v="8"/>
  </r>
  <r>
    <x v="6"/>
    <x v="2"/>
    <x v="8"/>
  </r>
  <r>
    <x v="6"/>
    <x v="2"/>
    <x v="8"/>
  </r>
  <r>
    <x v="7"/>
    <x v="3"/>
    <x v="9"/>
  </r>
  <r>
    <x v="7"/>
    <x v="3"/>
    <x v="10"/>
  </r>
  <r>
    <x v="8"/>
    <x v="4"/>
    <x v="11"/>
  </r>
  <r>
    <x v="9"/>
    <x v="4"/>
    <x v="8"/>
  </r>
  <r>
    <x v="10"/>
    <x v="5"/>
    <x v="6"/>
  </r>
  <r>
    <x v="10"/>
    <x v="5"/>
    <x v="12"/>
  </r>
  <r>
    <x v="10"/>
    <x v="5"/>
    <x v="8"/>
  </r>
  <r>
    <x v="11"/>
    <x v="1"/>
    <x v="13"/>
  </r>
  <r>
    <x v="11"/>
    <x v="1"/>
    <x v="14"/>
  </r>
  <r>
    <x v="11"/>
    <x v="1"/>
    <x v="15"/>
  </r>
  <r>
    <x v="12"/>
    <x v="6"/>
    <x v="16"/>
  </r>
  <r>
    <x v="13"/>
    <x v="0"/>
    <x v="17"/>
  </r>
  <r>
    <x v="14"/>
    <x v="7"/>
    <x v="8"/>
  </r>
  <r>
    <x v="15"/>
    <x v="8"/>
    <x v="18"/>
  </r>
  <r>
    <x v="16"/>
    <x v="0"/>
    <x v="19"/>
  </r>
  <r>
    <x v="16"/>
    <x v="0"/>
    <x v="19"/>
  </r>
  <r>
    <x v="17"/>
    <x v="0"/>
    <x v="20"/>
  </r>
  <r>
    <x v="18"/>
    <x v="0"/>
    <x v="20"/>
  </r>
  <r>
    <x v="19"/>
    <x v="4"/>
    <x v="21"/>
  </r>
  <r>
    <x v="19"/>
    <x v="4"/>
    <x v="22"/>
  </r>
  <r>
    <x v="20"/>
    <x v="1"/>
    <x v="23"/>
  </r>
  <r>
    <x v="20"/>
    <x v="1"/>
    <x v="24"/>
  </r>
  <r>
    <x v="21"/>
    <x v="1"/>
    <x v="25"/>
  </r>
  <r>
    <x v="21"/>
    <x v="1"/>
    <x v="26"/>
  </r>
  <r>
    <x v="21"/>
    <x v="1"/>
    <x v="27"/>
  </r>
  <r>
    <x v="21"/>
    <x v="1"/>
    <x v="26"/>
  </r>
  <r>
    <x v="21"/>
    <x v="1"/>
    <x v="26"/>
  </r>
  <r>
    <x v="22"/>
    <x v="1"/>
    <x v="28"/>
  </r>
  <r>
    <x v="23"/>
    <x v="9"/>
    <x v="29"/>
  </r>
  <r>
    <x v="24"/>
    <x v="0"/>
    <x v="30"/>
  </r>
  <r>
    <x v="24"/>
    <x v="0"/>
    <x v="30"/>
  </r>
  <r>
    <x v="24"/>
    <x v="0"/>
    <x v="30"/>
  </r>
  <r>
    <x v="25"/>
    <x v="1"/>
    <x v="27"/>
  </r>
  <r>
    <x v="25"/>
    <x v="1"/>
    <x v="27"/>
  </r>
  <r>
    <x v="25"/>
    <x v="1"/>
    <x v="27"/>
  </r>
  <r>
    <x v="26"/>
    <x v="7"/>
    <x v="31"/>
  </r>
  <r>
    <x v="27"/>
    <x v="7"/>
    <x v="28"/>
  </r>
  <r>
    <x v="28"/>
    <x v="10"/>
    <x v="26"/>
  </r>
  <r>
    <x v="29"/>
    <x v="8"/>
    <x v="32"/>
  </r>
  <r>
    <x v="29"/>
    <x v="8"/>
    <x v="6"/>
  </r>
  <r>
    <x v="30"/>
    <x v="2"/>
    <x v="33"/>
  </r>
  <r>
    <x v="30"/>
    <x v="2"/>
    <x v="34"/>
  </r>
  <r>
    <x v="31"/>
    <x v="6"/>
    <x v="35"/>
  </r>
  <r>
    <x v="32"/>
    <x v="8"/>
    <x v="36"/>
  </r>
  <r>
    <x v="33"/>
    <x v="2"/>
    <x v="37"/>
  </r>
  <r>
    <x v="33"/>
    <x v="2"/>
    <x v="38"/>
  </r>
  <r>
    <x v="34"/>
    <x v="8"/>
    <x v="39"/>
  </r>
  <r>
    <x v="35"/>
    <x v="8"/>
    <x v="18"/>
  </r>
  <r>
    <x v="36"/>
    <x v="8"/>
    <x v="38"/>
  </r>
  <r>
    <x v="37"/>
    <x v="8"/>
    <x v="40"/>
  </r>
  <r>
    <x v="38"/>
    <x v="6"/>
    <x v="18"/>
  </r>
  <r>
    <x v="39"/>
    <x v="6"/>
    <x v="37"/>
  </r>
  <r>
    <x v="40"/>
    <x v="6"/>
    <x v="41"/>
  </r>
  <r>
    <x v="41"/>
    <x v="0"/>
    <x v="42"/>
  </r>
  <r>
    <x v="41"/>
    <x v="0"/>
    <x v="42"/>
  </r>
  <r>
    <x v="42"/>
    <x v="0"/>
    <x v="43"/>
  </r>
  <r>
    <x v="43"/>
    <x v="2"/>
    <x v="42"/>
  </r>
  <r>
    <x v="43"/>
    <x v="2"/>
    <x v="44"/>
  </r>
  <r>
    <x v="7"/>
    <x v="3"/>
    <x v="45"/>
  </r>
  <r>
    <x v="7"/>
    <x v="3"/>
    <x v="46"/>
  </r>
  <r>
    <x v="44"/>
    <x v="9"/>
    <x v="47"/>
  </r>
  <r>
    <x v="44"/>
    <x v="9"/>
    <x v="48"/>
  </r>
  <r>
    <x v="1"/>
    <x v="0"/>
    <x v="1"/>
  </r>
  <r>
    <x v="45"/>
    <x v="9"/>
    <x v="49"/>
  </r>
  <r>
    <x v="45"/>
    <x v="9"/>
    <x v="50"/>
  </r>
  <r>
    <x v="46"/>
    <x v="0"/>
    <x v="51"/>
  </r>
  <r>
    <x v="46"/>
    <x v="0"/>
    <x v="52"/>
  </r>
  <r>
    <x v="0"/>
    <x v="0"/>
    <x v="53"/>
  </r>
  <r>
    <x v="0"/>
    <x v="0"/>
    <x v="15"/>
  </r>
  <r>
    <x v="47"/>
    <x v="9"/>
    <x v="20"/>
  </r>
  <r>
    <x v="48"/>
    <x v="0"/>
    <x v="54"/>
  </r>
  <r>
    <x v="29"/>
    <x v="8"/>
    <x v="55"/>
  </r>
  <r>
    <x v="49"/>
    <x v="2"/>
    <x v="15"/>
  </r>
  <r>
    <x v="31"/>
    <x v="6"/>
    <x v="10"/>
  </r>
  <r>
    <x v="32"/>
    <x v="8"/>
    <x v="55"/>
  </r>
  <r>
    <x v="50"/>
    <x v="8"/>
    <x v="56"/>
  </r>
  <r>
    <x v="37"/>
    <x v="8"/>
    <x v="55"/>
  </r>
  <r>
    <x v="15"/>
    <x v="8"/>
    <x v="56"/>
  </r>
  <r>
    <x v="51"/>
    <x v="6"/>
    <x v="10"/>
  </r>
  <r>
    <x v="51"/>
    <x v="6"/>
    <x v="10"/>
  </r>
  <r>
    <x v="5"/>
    <x v="0"/>
    <x v="46"/>
  </r>
  <r>
    <x v="7"/>
    <x v="3"/>
    <x v="45"/>
  </r>
  <r>
    <x v="5"/>
    <x v="0"/>
    <x v="45"/>
  </r>
  <r>
    <x v="52"/>
    <x v="10"/>
    <x v="57"/>
  </r>
  <r>
    <x v="53"/>
    <x v="7"/>
    <x v="58"/>
  </r>
  <r>
    <x v="53"/>
    <x v="7"/>
    <x v="52"/>
  </r>
  <r>
    <x v="54"/>
    <x v="7"/>
    <x v="59"/>
  </r>
  <r>
    <x v="55"/>
    <x v="1"/>
    <x v="60"/>
  </r>
  <r>
    <x v="55"/>
    <x v="1"/>
    <x v="60"/>
  </r>
  <r>
    <x v="55"/>
    <x v="1"/>
    <x v="60"/>
  </r>
  <r>
    <x v="55"/>
    <x v="1"/>
    <x v="60"/>
  </r>
  <r>
    <x v="56"/>
    <x v="0"/>
    <x v="60"/>
  </r>
  <r>
    <x v="56"/>
    <x v="0"/>
    <x v="60"/>
  </r>
  <r>
    <x v="57"/>
    <x v="0"/>
    <x v="30"/>
  </r>
  <r>
    <x v="57"/>
    <x v="0"/>
    <x v="30"/>
  </r>
  <r>
    <x v="58"/>
    <x v="11"/>
    <x v="0"/>
  </r>
  <r>
    <x v="59"/>
    <x v="11"/>
    <x v="1"/>
  </r>
  <r>
    <x v="59"/>
    <x v="11"/>
    <x v="2"/>
  </r>
  <r>
    <x v="58"/>
    <x v="11"/>
    <x v="4"/>
  </r>
  <r>
    <x v="59"/>
    <x v="11"/>
    <x v="5"/>
  </r>
  <r>
    <x v="59"/>
    <x v="11"/>
    <x v="6"/>
  </r>
  <r>
    <x v="59"/>
    <x v="11"/>
    <x v="7"/>
  </r>
  <r>
    <x v="60"/>
    <x v="11"/>
    <x v="8"/>
  </r>
  <r>
    <x v="61"/>
    <x v="11"/>
    <x v="8"/>
  </r>
  <r>
    <x v="61"/>
    <x v="11"/>
    <x v="8"/>
  </r>
  <r>
    <x v="61"/>
    <x v="11"/>
    <x v="8"/>
  </r>
  <r>
    <x v="61"/>
    <x v="11"/>
    <x v="9"/>
  </r>
  <r>
    <x v="61"/>
    <x v="11"/>
    <x v="10"/>
  </r>
  <r>
    <x v="62"/>
    <x v="11"/>
    <x v="11"/>
  </r>
  <r>
    <x v="63"/>
    <x v="11"/>
    <x v="8"/>
  </r>
  <r>
    <x v="58"/>
    <x v="11"/>
    <x v="17"/>
  </r>
  <r>
    <x v="64"/>
    <x v="11"/>
    <x v="8"/>
  </r>
  <r>
    <x v="58"/>
    <x v="11"/>
    <x v="19"/>
  </r>
  <r>
    <x v="58"/>
    <x v="11"/>
    <x v="19"/>
  </r>
  <r>
    <x v="65"/>
    <x v="11"/>
    <x v="20"/>
  </r>
  <r>
    <x v="58"/>
    <x v="11"/>
    <x v="20"/>
  </r>
  <r>
    <x v="62"/>
    <x v="11"/>
    <x v="21"/>
  </r>
  <r>
    <x v="62"/>
    <x v="11"/>
    <x v="22"/>
  </r>
  <r>
    <x v="58"/>
    <x v="11"/>
    <x v="23"/>
  </r>
  <r>
    <x v="58"/>
    <x v="11"/>
    <x v="24"/>
  </r>
  <r>
    <x v="58"/>
    <x v="11"/>
    <x v="25"/>
  </r>
  <r>
    <x v="58"/>
    <x v="11"/>
    <x v="26"/>
  </r>
  <r>
    <x v="58"/>
    <x v="11"/>
    <x v="27"/>
  </r>
  <r>
    <x v="58"/>
    <x v="11"/>
    <x v="26"/>
  </r>
  <r>
    <x v="58"/>
    <x v="11"/>
    <x v="26"/>
  </r>
  <r>
    <x v="58"/>
    <x v="11"/>
    <x v="28"/>
  </r>
  <r>
    <x v="66"/>
    <x v="11"/>
    <x v="29"/>
  </r>
  <r>
    <x v="59"/>
    <x v="11"/>
    <x v="30"/>
  </r>
  <r>
    <x v="59"/>
    <x v="11"/>
    <x v="30"/>
  </r>
  <r>
    <x v="59"/>
    <x v="11"/>
    <x v="30"/>
  </r>
  <r>
    <x v="67"/>
    <x v="11"/>
    <x v="31"/>
  </r>
  <r>
    <x v="68"/>
    <x v="11"/>
    <x v="28"/>
  </r>
  <r>
    <x v="69"/>
    <x v="11"/>
    <x v="26"/>
  </r>
  <r>
    <x v="70"/>
    <x v="11"/>
    <x v="33"/>
  </r>
  <r>
    <x v="70"/>
    <x v="11"/>
    <x v="34"/>
  </r>
  <r>
    <x v="61"/>
    <x v="11"/>
    <x v="37"/>
  </r>
  <r>
    <x v="61"/>
    <x v="11"/>
    <x v="38"/>
  </r>
  <r>
    <x v="58"/>
    <x v="11"/>
    <x v="42"/>
  </r>
  <r>
    <x v="58"/>
    <x v="11"/>
    <x v="42"/>
  </r>
  <r>
    <x v="59"/>
    <x v="11"/>
    <x v="43"/>
  </r>
  <r>
    <x v="61"/>
    <x v="11"/>
    <x v="42"/>
  </r>
  <r>
    <x v="61"/>
    <x v="11"/>
    <x v="44"/>
  </r>
  <r>
    <x v="61"/>
    <x v="11"/>
    <x v="45"/>
  </r>
  <r>
    <x v="61"/>
    <x v="11"/>
    <x v="46"/>
  </r>
  <r>
    <x v="71"/>
    <x v="11"/>
    <x v="47"/>
  </r>
  <r>
    <x v="71"/>
    <x v="11"/>
    <x v="48"/>
  </r>
  <r>
    <x v="59"/>
    <x v="11"/>
    <x v="1"/>
  </r>
  <r>
    <x v="65"/>
    <x v="11"/>
    <x v="49"/>
  </r>
  <r>
    <x v="65"/>
    <x v="11"/>
    <x v="50"/>
  </r>
  <r>
    <x v="58"/>
    <x v="11"/>
    <x v="51"/>
  </r>
  <r>
    <x v="58"/>
    <x v="11"/>
    <x v="52"/>
  </r>
  <r>
    <x v="58"/>
    <x v="11"/>
    <x v="53"/>
  </r>
  <r>
    <x v="58"/>
    <x v="11"/>
    <x v="15"/>
  </r>
  <r>
    <x v="66"/>
    <x v="11"/>
    <x v="20"/>
  </r>
  <r>
    <x v="60"/>
    <x v="11"/>
    <x v="54"/>
  </r>
  <r>
    <x v="61"/>
    <x v="11"/>
    <x v="15"/>
  </r>
  <r>
    <x v="60"/>
    <x v="11"/>
    <x v="46"/>
  </r>
  <r>
    <x v="61"/>
    <x v="11"/>
    <x v="45"/>
  </r>
  <r>
    <x v="60"/>
    <x v="11"/>
    <x v="45"/>
  </r>
  <r>
    <x v="72"/>
    <x v="11"/>
    <x v="57"/>
  </r>
  <r>
    <x v="67"/>
    <x v="11"/>
    <x v="58"/>
  </r>
  <r>
    <x v="67"/>
    <x v="11"/>
    <x v="52"/>
  </r>
  <r>
    <x v="69"/>
    <x v="11"/>
    <x v="59"/>
  </r>
  <r>
    <x v="59"/>
    <x v="11"/>
    <x v="60"/>
  </r>
  <r>
    <x v="59"/>
    <x v="11"/>
    <x v="60"/>
  </r>
  <r>
    <x v="59"/>
    <x v="11"/>
    <x v="60"/>
  </r>
  <r>
    <x v="59"/>
    <x v="11"/>
    <x v="60"/>
  </r>
  <r>
    <x v="59"/>
    <x v="11"/>
    <x v="30"/>
  </r>
  <r>
    <x v="59"/>
    <x v="11"/>
    <x v="30"/>
  </r>
  <r>
    <x v="73"/>
    <x v="11"/>
    <x v="61"/>
  </r>
  <r>
    <x v="74"/>
    <x v="11"/>
    <x v="62"/>
  </r>
  <r>
    <x v="75"/>
    <x v="11"/>
    <x v="62"/>
  </r>
  <r>
    <x v="76"/>
    <x v="11"/>
    <x v="63"/>
  </r>
  <r>
    <x v="77"/>
    <x v="11"/>
    <x v="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82" firstHeaderRow="1" firstDataRow="1" firstDataCol="1"/>
  <pivotFields count="3">
    <pivotField axis="axisRow" compact="0" showAll="0">
      <items count="79">
        <item x="35"/>
        <item x="38"/>
        <item x="24"/>
        <item x="56"/>
        <item x="57"/>
        <item x="9"/>
        <item x="1"/>
        <item x="10"/>
        <item x="21"/>
        <item x="55"/>
        <item x="25"/>
        <item x="2"/>
        <item x="11"/>
        <item x="4"/>
        <item x="8"/>
        <item x="13"/>
        <item x="26"/>
        <item x="27"/>
        <item x="53"/>
        <item x="20"/>
        <item x="12"/>
        <item x="39"/>
        <item x="14"/>
        <item x="22"/>
        <item x="44"/>
        <item x="46"/>
        <item x="51"/>
        <item x="37"/>
        <item x="15"/>
        <item x="40"/>
        <item x="34"/>
        <item x="36"/>
        <item x="54"/>
        <item x="28"/>
        <item x="31"/>
        <item x="32"/>
        <item x="50"/>
        <item x="43"/>
        <item x="30"/>
        <item x="0"/>
        <item x="49"/>
        <item x="33"/>
        <item x="47"/>
        <item x="3"/>
        <item x="5"/>
        <item x="7"/>
        <item x="6"/>
        <item x="18"/>
        <item x="41"/>
        <item x="16"/>
        <item x="17"/>
        <item x="48"/>
        <item x="19"/>
        <item x="42"/>
        <item x="52"/>
        <item x="45"/>
        <item x="23"/>
        <item x="29"/>
        <item x="59"/>
        <item x="60"/>
        <item x="62"/>
        <item x="58"/>
        <item x="65"/>
        <item x="66"/>
        <item x="71"/>
        <item x="63"/>
        <item x="68"/>
        <item x="69"/>
        <item x="64"/>
        <item x="67"/>
        <item x="72"/>
        <item x="61"/>
        <item x="70"/>
        <item x="73"/>
        <item x="74"/>
        <item x="75"/>
        <item x="76"/>
        <item x="77"/>
        <item t="default"/>
      </items>
    </pivotField>
    <pivotField compact="0" showAll="0"/>
    <pivotField dataField="1" compact="0" showAll="0">
      <items count="66">
        <item x="16"/>
        <item x="48"/>
        <item x="33"/>
        <item x="29"/>
        <item x="49"/>
        <item x="2"/>
        <item x="44"/>
        <item x="23"/>
        <item x="50"/>
        <item x="56"/>
        <item x="9"/>
        <item x="42"/>
        <item x="17"/>
        <item x="0"/>
        <item x="30"/>
        <item x="1"/>
        <item x="57"/>
        <item x="18"/>
        <item x="31"/>
        <item x="22"/>
        <item x="34"/>
        <item x="19"/>
        <item x="8"/>
        <item x="51"/>
        <item x="60"/>
        <item x="37"/>
        <item x="25"/>
        <item x="27"/>
        <item x="53"/>
        <item x="28"/>
        <item x="39"/>
        <item x="26"/>
        <item x="41"/>
        <item x="54"/>
        <item x="38"/>
        <item x="12"/>
        <item x="20"/>
        <item x="59"/>
        <item x="45"/>
        <item x="61"/>
        <item x="58"/>
        <item x="6"/>
        <item x="3"/>
        <item x="14"/>
        <item x="35"/>
        <item x="15"/>
        <item x="11"/>
        <item x="5"/>
        <item x="36"/>
        <item x="52"/>
        <item x="24"/>
        <item x="4"/>
        <item x="40"/>
        <item x="10"/>
        <item x="7"/>
        <item x="46"/>
        <item x="47"/>
        <item x="55"/>
        <item x="21"/>
        <item x="43"/>
        <item x="13"/>
        <item x="32"/>
        <item x="64"/>
        <item x="63"/>
        <item x="62"/>
        <item t="default"/>
      </items>
    </pivotField>
  </pivotFields>
  <rowFields count="1">
    <field x="0"/>
  </rowFields>
  <row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 t="grand">
      <x/>
    </i>
  </rowItems>
  <colItems count="1">
    <i/>
  </colItems>
  <dataFields count="1">
    <dataField name="求和项:Qty" fld="2" baseField="0" baseItem="0"/>
  </dataFields>
  <pivotTableStyleInfo name="PivotStyleMedium9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B340"/>
  <sheetViews>
    <sheetView workbookViewId="0">
      <pane xSplit="8" ySplit="3" topLeftCell="J58" activePane="bottomRight" state="frozen"/>
      <selection/>
      <selection pane="topRight"/>
      <selection pane="bottomLeft"/>
      <selection pane="bottomRight" activeCell="J87" sqref="J87"/>
    </sheetView>
  </sheetViews>
  <sheetFormatPr defaultColWidth="9" defaultRowHeight="16" customHeight="1"/>
  <cols>
    <col min="1" max="2" width="4.875" customWidth="1"/>
    <col min="3" max="3" width="26.375" customWidth="1"/>
    <col min="4" max="4" width="13.375" customWidth="1"/>
    <col min="5" max="5" width="6.625" customWidth="1"/>
    <col min="6" max="6" width="5.125" customWidth="1"/>
    <col min="7" max="7" width="3.625" customWidth="1"/>
    <col min="8" max="8" width="14.625" customWidth="1"/>
    <col min="9" max="34" width="5.625" customWidth="1" outlineLevel="1"/>
    <col min="35" max="35" width="6.125" customWidth="1" outlineLevel="1"/>
    <col min="36" max="365" width="5.625" customWidth="1" outlineLevel="1"/>
    <col min="366" max="366" width="3.5" customWidth="1"/>
  </cols>
  <sheetData>
    <row r="1" customHeight="1" outlineLevel="1" spans="1:366">
      <c r="A1" s="51"/>
      <c r="B1" s="52"/>
      <c r="C1" s="53">
        <f>SUM(I1:NB1)</f>
        <v>454</v>
      </c>
      <c r="D1" s="54"/>
      <c r="E1" s="55"/>
      <c r="F1" s="56"/>
      <c r="G1" s="57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  <c r="JB1" s="52"/>
      <c r="JC1" s="52"/>
      <c r="JD1" s="52"/>
      <c r="JE1" s="52"/>
      <c r="JF1" s="52"/>
      <c r="JG1" s="52"/>
      <c r="JH1" s="52"/>
      <c r="JI1" s="52"/>
      <c r="JJ1" s="52"/>
      <c r="JK1" s="52"/>
      <c r="JL1" s="52"/>
      <c r="JM1" s="52"/>
      <c r="JN1" s="52"/>
      <c r="JO1" s="52"/>
      <c r="JP1" s="52"/>
      <c r="JQ1" s="52"/>
      <c r="JR1" s="52"/>
      <c r="JS1" s="52"/>
      <c r="JT1" s="52"/>
      <c r="JU1" s="52"/>
      <c r="JV1" s="52"/>
      <c r="JW1" s="52"/>
      <c r="JX1" s="52"/>
      <c r="JY1" s="52"/>
      <c r="JZ1" s="52"/>
      <c r="KA1" s="52"/>
      <c r="KB1" s="52"/>
      <c r="KC1" s="52"/>
      <c r="KD1" s="52"/>
      <c r="KE1" s="52"/>
      <c r="KF1" s="52"/>
      <c r="KG1" s="52"/>
      <c r="KH1" s="52"/>
      <c r="KI1" s="52"/>
      <c r="KJ1" s="52"/>
      <c r="KK1" s="52"/>
      <c r="KL1" s="52"/>
      <c r="KM1" s="52"/>
      <c r="KN1" s="52"/>
      <c r="KO1" s="52"/>
      <c r="KP1" s="52"/>
      <c r="KQ1" s="52"/>
      <c r="KR1" s="52"/>
      <c r="KS1" s="52"/>
      <c r="KT1" s="52"/>
      <c r="KU1" s="52"/>
      <c r="KV1" s="52">
        <v>500</v>
      </c>
      <c r="KW1" s="52"/>
      <c r="KX1" s="52"/>
      <c r="KY1" s="52"/>
      <c r="KZ1" s="52"/>
      <c r="LA1" s="52"/>
      <c r="LB1" s="52"/>
      <c r="LC1" s="52"/>
      <c r="LD1" s="52"/>
      <c r="LE1" s="52"/>
      <c r="LF1" s="52"/>
      <c r="LG1" s="52"/>
      <c r="LH1" s="52"/>
      <c r="LI1" s="52"/>
      <c r="LJ1" s="52"/>
      <c r="LK1" s="52"/>
      <c r="LL1" s="52"/>
      <c r="LM1" s="52"/>
      <c r="LN1" s="52"/>
      <c r="LO1" s="52"/>
      <c r="LP1" s="52"/>
      <c r="LQ1" s="52">
        <v>-46</v>
      </c>
      <c r="LR1" s="52"/>
      <c r="LS1" s="52"/>
      <c r="LT1" s="52"/>
      <c r="LU1" s="52"/>
      <c r="LV1" s="52"/>
      <c r="LW1" s="52"/>
      <c r="LX1" s="52"/>
      <c r="LY1" s="52"/>
      <c r="LZ1" s="52"/>
      <c r="MA1" s="52"/>
      <c r="MB1" s="52"/>
      <c r="MC1" s="52"/>
      <c r="MD1" s="52"/>
      <c r="ME1" s="52"/>
      <c r="MF1" s="52"/>
      <c r="MG1" s="52"/>
      <c r="MH1" s="52"/>
      <c r="MI1" s="52"/>
      <c r="MJ1" s="52"/>
      <c r="MK1" s="52"/>
      <c r="ML1" s="52"/>
      <c r="MM1" s="52"/>
      <c r="MN1" s="52"/>
      <c r="MO1" s="52"/>
      <c r="MP1" s="52"/>
      <c r="MQ1" s="52"/>
      <c r="MR1" s="52"/>
      <c r="MS1" s="52"/>
      <c r="MT1" s="52"/>
      <c r="MU1" s="52"/>
      <c r="MV1" s="52"/>
      <c r="MW1" s="52"/>
      <c r="MX1" s="52"/>
      <c r="MY1" s="52"/>
      <c r="MZ1" s="52"/>
      <c r="NA1" s="52"/>
      <c r="NB1" s="52"/>
    </row>
    <row r="2" ht="13.5" outlineLevel="1" spans="1:366">
      <c r="A2" s="51"/>
      <c r="B2" s="52"/>
      <c r="C2" s="53"/>
      <c r="D2" s="54"/>
      <c r="E2" s="57"/>
      <c r="F2" s="57"/>
      <c r="G2" s="57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90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  <c r="MZ2" s="83"/>
      <c r="NA2" s="83"/>
      <c r="NB2" s="83"/>
    </row>
    <row r="3" ht="22.5" customHeight="1" spans="1:366">
      <c r="A3" s="59" t="s">
        <v>0</v>
      </c>
      <c r="B3" s="60" t="s">
        <v>1</v>
      </c>
      <c r="C3" s="61" t="s">
        <v>2</v>
      </c>
      <c r="D3" s="62" t="s">
        <v>3</v>
      </c>
      <c r="E3" s="63" t="s">
        <v>4</v>
      </c>
      <c r="F3" s="64" t="s">
        <v>5</v>
      </c>
      <c r="G3" s="64" t="s">
        <v>6</v>
      </c>
      <c r="H3" s="65" t="s">
        <v>7</v>
      </c>
      <c r="I3" s="76">
        <v>2309331110</v>
      </c>
      <c r="J3" s="77">
        <v>2309330100</v>
      </c>
      <c r="K3" s="77">
        <v>2309330200</v>
      </c>
      <c r="L3" s="77">
        <v>2310671110</v>
      </c>
      <c r="M3" s="77">
        <v>2310670100</v>
      </c>
      <c r="N3" s="78">
        <v>2310670205</v>
      </c>
      <c r="O3" s="79">
        <v>2310671300</v>
      </c>
      <c r="P3" s="80">
        <v>2311171100</v>
      </c>
      <c r="Q3" s="80">
        <v>2311181100</v>
      </c>
      <c r="R3" s="80">
        <v>2311170100</v>
      </c>
      <c r="S3" s="84">
        <v>2379300016</v>
      </c>
      <c r="T3" s="85">
        <v>2379300017</v>
      </c>
      <c r="U3" s="85">
        <v>2379300038</v>
      </c>
      <c r="V3" s="85">
        <v>2379300025</v>
      </c>
      <c r="W3" s="85">
        <v>2379300026</v>
      </c>
      <c r="X3" s="85">
        <v>2379300030</v>
      </c>
      <c r="Y3" s="85">
        <v>2379300022</v>
      </c>
      <c r="Z3" s="85">
        <v>2379300039</v>
      </c>
      <c r="AA3" s="85">
        <v>2379300027</v>
      </c>
      <c r="AB3" s="85">
        <v>2379300023</v>
      </c>
      <c r="AC3" s="85">
        <v>2379300028</v>
      </c>
      <c r="AD3" s="85">
        <v>2379300031</v>
      </c>
      <c r="AE3" s="85">
        <v>2379300032</v>
      </c>
      <c r="AF3" s="85">
        <v>2379300033</v>
      </c>
      <c r="AG3" s="85">
        <v>2379300036</v>
      </c>
      <c r="AH3" s="85">
        <v>2379300041</v>
      </c>
      <c r="AI3" s="85">
        <v>2379300042</v>
      </c>
      <c r="AJ3" s="85">
        <v>2379300044</v>
      </c>
      <c r="AK3" s="85">
        <v>2379300045</v>
      </c>
      <c r="AL3" s="85">
        <v>2379300046</v>
      </c>
      <c r="AM3" s="85">
        <v>2379300047</v>
      </c>
      <c r="AN3" s="85">
        <v>2379300048</v>
      </c>
      <c r="AO3" s="85">
        <v>2379300050</v>
      </c>
      <c r="AP3" s="85">
        <v>2379300052</v>
      </c>
      <c r="AQ3" s="85">
        <v>2379300056</v>
      </c>
      <c r="AR3" s="85">
        <v>2379300058</v>
      </c>
      <c r="AS3" s="85">
        <v>2379300059</v>
      </c>
      <c r="AT3" s="85">
        <v>2379300063</v>
      </c>
      <c r="AU3" s="85">
        <v>2379300018</v>
      </c>
      <c r="AV3" s="89">
        <v>2379300065</v>
      </c>
      <c r="AW3" s="89">
        <v>2379300064</v>
      </c>
      <c r="AX3" s="89">
        <v>2379300067</v>
      </c>
      <c r="AY3" s="84">
        <v>2379300068</v>
      </c>
      <c r="AZ3" s="84">
        <v>2379300072</v>
      </c>
      <c r="BA3" s="84">
        <v>2379300070</v>
      </c>
      <c r="BB3" s="84">
        <v>2379300071</v>
      </c>
      <c r="BC3" s="85">
        <v>2367501080</v>
      </c>
      <c r="BD3" s="85">
        <v>2367500900</v>
      </c>
      <c r="BE3" s="85">
        <v>2367500894</v>
      </c>
      <c r="BF3" s="85">
        <v>2367500932</v>
      </c>
      <c r="BG3" s="85">
        <v>2367500934</v>
      </c>
      <c r="BH3" s="85">
        <v>2367500933</v>
      </c>
      <c r="BI3" s="85">
        <v>2367500935</v>
      </c>
      <c r="BJ3" s="85">
        <v>2367501067</v>
      </c>
      <c r="BK3" s="85">
        <v>2367501076</v>
      </c>
      <c r="BL3" s="85">
        <v>2367501078</v>
      </c>
      <c r="BM3" s="85">
        <v>2367501040</v>
      </c>
      <c r="BN3" s="85">
        <v>2367500500</v>
      </c>
      <c r="BO3" s="85">
        <v>2367500611</v>
      </c>
      <c r="BP3" s="85">
        <v>2367500838</v>
      </c>
      <c r="BQ3" s="85">
        <v>2367500917</v>
      </c>
      <c r="BR3" s="85">
        <v>2367500931</v>
      </c>
      <c r="BS3" s="85">
        <v>2367500938</v>
      </c>
      <c r="BT3" s="85">
        <v>2367500939</v>
      </c>
      <c r="BU3" s="85">
        <v>2367500977</v>
      </c>
      <c r="BV3" s="85">
        <v>2367500996</v>
      </c>
      <c r="BW3" s="85">
        <v>2367500998</v>
      </c>
      <c r="BX3" s="85">
        <v>2367501021</v>
      </c>
      <c r="BY3" s="85">
        <v>2367501074</v>
      </c>
      <c r="BZ3" s="85">
        <v>2367501083</v>
      </c>
      <c r="CA3" s="85">
        <v>2367501084</v>
      </c>
      <c r="CB3" s="85">
        <v>2367501101</v>
      </c>
      <c r="CC3" s="85">
        <v>2367501109</v>
      </c>
      <c r="CD3" s="85">
        <v>2367501110</v>
      </c>
      <c r="CE3" s="85">
        <v>2367501037</v>
      </c>
      <c r="CF3" s="85">
        <v>2367501043</v>
      </c>
      <c r="CG3" s="85">
        <v>2367501075</v>
      </c>
      <c r="CH3" s="85">
        <v>2367501092</v>
      </c>
      <c r="CI3" s="85">
        <v>2367501093</v>
      </c>
      <c r="CJ3" s="85">
        <v>2367501079</v>
      </c>
      <c r="CK3" s="85">
        <v>2367501077</v>
      </c>
      <c r="CL3" s="85">
        <v>2367501042</v>
      </c>
      <c r="CM3" s="85">
        <v>2367501041</v>
      </c>
      <c r="CN3" s="85">
        <v>2367501001</v>
      </c>
      <c r="CO3" s="85">
        <v>2367500854</v>
      </c>
      <c r="CP3" s="85">
        <v>2367500920</v>
      </c>
      <c r="CQ3" s="85">
        <v>2367501002</v>
      </c>
      <c r="CR3" s="85">
        <v>2367501060</v>
      </c>
      <c r="CS3" s="85">
        <v>2367501038</v>
      </c>
      <c r="CT3" s="85">
        <v>2367500841</v>
      </c>
      <c r="CU3" s="85">
        <v>2367500847</v>
      </c>
      <c r="CV3" s="85">
        <v>2367501023</v>
      </c>
      <c r="CW3" s="85">
        <v>2367501068</v>
      </c>
      <c r="CX3" s="85">
        <v>2367500734</v>
      </c>
      <c r="CY3" s="85">
        <v>2367501090</v>
      </c>
      <c r="CZ3" s="85">
        <v>2367501081</v>
      </c>
      <c r="DA3" s="85">
        <v>2367501094</v>
      </c>
      <c r="DB3" s="85">
        <v>2367501123</v>
      </c>
      <c r="DC3" s="85">
        <v>2367501124</v>
      </c>
      <c r="DD3" s="85">
        <v>2367501119</v>
      </c>
      <c r="DE3" s="85">
        <v>2367500801</v>
      </c>
      <c r="DF3" s="85">
        <v>2367501159</v>
      </c>
      <c r="DG3" s="85">
        <v>2367501162</v>
      </c>
      <c r="DH3" s="85">
        <v>2367501096</v>
      </c>
      <c r="DI3" s="85">
        <v>2367501095</v>
      </c>
      <c r="DJ3" s="85">
        <v>2367501125</v>
      </c>
      <c r="DK3" s="85">
        <v>2367500997</v>
      </c>
      <c r="DL3" s="85">
        <v>2367500643</v>
      </c>
      <c r="DM3" s="85">
        <v>2367501163</v>
      </c>
      <c r="DN3" s="85">
        <v>2367501164</v>
      </c>
      <c r="DO3" s="85">
        <v>2367501160</v>
      </c>
      <c r="DP3" s="85">
        <v>2367501437</v>
      </c>
      <c r="DQ3" s="85">
        <v>2367501157</v>
      </c>
      <c r="DR3" s="85">
        <v>2367501158</v>
      </c>
      <c r="DS3" s="85">
        <v>2367501059</v>
      </c>
      <c r="DT3" s="85">
        <v>2367501167</v>
      </c>
      <c r="DU3" s="85">
        <v>2367501168</v>
      </c>
      <c r="DV3" s="85">
        <v>2367501171</v>
      </c>
      <c r="DW3" s="85">
        <v>2367501188</v>
      </c>
      <c r="DX3" s="85">
        <v>2367501189</v>
      </c>
      <c r="DY3" s="85">
        <v>2367501170</v>
      </c>
      <c r="DZ3" s="85">
        <v>2367501172</v>
      </c>
      <c r="EA3" s="85">
        <v>2367501173</v>
      </c>
      <c r="EB3" s="85">
        <v>2367501191</v>
      </c>
      <c r="EC3" s="85">
        <v>2367501181</v>
      </c>
      <c r="ED3" s="85">
        <v>2367501184</v>
      </c>
      <c r="EE3" s="85">
        <v>2367501190</v>
      </c>
      <c r="EF3" s="85">
        <v>2367501176</v>
      </c>
      <c r="EG3" s="85">
        <v>2367501179</v>
      </c>
      <c r="EH3" s="85">
        <v>2367501438</v>
      </c>
      <c r="EI3" s="85">
        <v>2367501185</v>
      </c>
      <c r="EJ3" s="85">
        <v>2367501186</v>
      </c>
      <c r="EK3" s="85">
        <v>2367501187</v>
      </c>
      <c r="EL3" s="85">
        <v>2367501183</v>
      </c>
      <c r="EM3" s="85">
        <v>2367501174</v>
      </c>
      <c r="EN3" s="85">
        <v>2367501175</v>
      </c>
      <c r="EO3" s="85">
        <v>2367501198</v>
      </c>
      <c r="EP3" s="85">
        <v>2367501197</v>
      </c>
      <c r="EQ3" s="85">
        <v>2367501196</v>
      </c>
      <c r="ER3" s="85">
        <v>2367501213</v>
      </c>
      <c r="ES3" s="85">
        <v>2367501214</v>
      </c>
      <c r="ET3" s="85">
        <v>2367501215</v>
      </c>
      <c r="EU3" s="85">
        <v>2367501207</v>
      </c>
      <c r="EV3" s="85">
        <v>2367501206</v>
      </c>
      <c r="EW3" s="85">
        <v>2367501200</v>
      </c>
      <c r="EX3" s="85">
        <v>2367501205</v>
      </c>
      <c r="EY3" s="85">
        <v>2367501435</v>
      </c>
      <c r="EZ3" s="85">
        <v>2367501203</v>
      </c>
      <c r="FA3" s="85">
        <v>2367501428</v>
      </c>
      <c r="FB3" s="85">
        <v>2367501202</v>
      </c>
      <c r="FC3" s="85">
        <v>2367501199</v>
      </c>
      <c r="FD3" s="85">
        <v>2367501209</v>
      </c>
      <c r="FE3" s="85">
        <v>2367501210</v>
      </c>
      <c r="FF3" s="85">
        <v>2367501192</v>
      </c>
      <c r="FG3" s="85">
        <v>2367501193</v>
      </c>
      <c r="FH3" s="85">
        <v>2367501212</v>
      </c>
      <c r="FI3" s="85">
        <v>2367501126</v>
      </c>
      <c r="FJ3" s="91">
        <v>2367500774</v>
      </c>
      <c r="FK3" s="91">
        <v>2367501220</v>
      </c>
      <c r="FL3" s="91">
        <v>2367501208</v>
      </c>
      <c r="FM3" s="85">
        <v>2367501231</v>
      </c>
      <c r="FN3" s="85">
        <v>2367501221</v>
      </c>
      <c r="FO3" s="91">
        <v>2367501233</v>
      </c>
      <c r="FP3" s="85">
        <v>2812870100</v>
      </c>
      <c r="FQ3" s="85">
        <v>2309291100</v>
      </c>
      <c r="FR3" s="85">
        <v>2812870200</v>
      </c>
      <c r="FS3" s="91">
        <v>2367501235</v>
      </c>
      <c r="FT3" s="91">
        <v>2850350100</v>
      </c>
      <c r="FU3" s="91">
        <v>2850820100</v>
      </c>
      <c r="FV3" s="91">
        <v>2843030200</v>
      </c>
      <c r="FW3" s="85">
        <v>2367501234</v>
      </c>
      <c r="FX3" s="85">
        <v>2367501236</v>
      </c>
      <c r="FY3" s="91">
        <v>2367501239</v>
      </c>
      <c r="FZ3" s="85">
        <v>2367501180</v>
      </c>
      <c r="GA3" s="85">
        <v>2367501241</v>
      </c>
      <c r="GB3" s="85">
        <v>2367501177</v>
      </c>
      <c r="GC3" s="85">
        <v>2367501178</v>
      </c>
      <c r="GD3" s="85">
        <v>2367501240</v>
      </c>
      <c r="GE3" s="85">
        <v>2367501238</v>
      </c>
      <c r="GF3" s="85">
        <v>2367501244</v>
      </c>
      <c r="GG3" s="85">
        <v>2367501243</v>
      </c>
      <c r="GH3" s="91">
        <v>2367501440</v>
      </c>
      <c r="GI3" s="91">
        <v>2367501237</v>
      </c>
      <c r="GJ3" s="85">
        <v>2367501242</v>
      </c>
      <c r="GK3" s="85">
        <v>2367501439</v>
      </c>
      <c r="GL3" s="91">
        <v>2397600600</v>
      </c>
      <c r="GM3" s="85">
        <v>2397700200</v>
      </c>
      <c r="GN3" s="85">
        <v>2397700300</v>
      </c>
      <c r="GO3" s="85">
        <v>2367501249</v>
      </c>
      <c r="GP3" s="85">
        <v>2367501442</v>
      </c>
      <c r="GQ3" s="85">
        <v>2367501247</v>
      </c>
      <c r="GR3" s="85">
        <v>2367501248</v>
      </c>
      <c r="GS3" s="85">
        <v>2367501443</v>
      </c>
      <c r="GT3" s="85">
        <v>2367501251</v>
      </c>
      <c r="GU3" s="91">
        <v>2367501245</v>
      </c>
      <c r="GV3" s="85">
        <v>2367500850</v>
      </c>
      <c r="GW3" s="91">
        <v>2367501259</v>
      </c>
      <c r="GX3" s="91">
        <v>2367501260</v>
      </c>
      <c r="GY3" s="91">
        <v>2367501255</v>
      </c>
      <c r="GZ3" s="91">
        <v>2367501256</v>
      </c>
      <c r="HA3" s="85">
        <v>2397600500</v>
      </c>
      <c r="HB3" s="91">
        <v>2367501262</v>
      </c>
      <c r="HC3" s="91">
        <v>2397600100</v>
      </c>
      <c r="HD3" s="85">
        <v>2397600300</v>
      </c>
      <c r="HE3" s="85">
        <v>2397600200</v>
      </c>
      <c r="HF3" s="91">
        <v>2367501258</v>
      </c>
      <c r="HG3" s="91">
        <v>2367501441</v>
      </c>
      <c r="HH3" s="91">
        <v>2367501268</v>
      </c>
      <c r="HI3" s="85">
        <v>2367501257</v>
      </c>
      <c r="HJ3" s="85">
        <v>2367501261</v>
      </c>
      <c r="HK3" s="85">
        <v>2367501436</v>
      </c>
      <c r="HL3" s="85">
        <v>2367501264</v>
      </c>
      <c r="HM3" s="85">
        <v>2367501421</v>
      </c>
      <c r="HN3" s="85">
        <v>2367501266</v>
      </c>
      <c r="HO3" s="85">
        <v>2367501270</v>
      </c>
      <c r="HP3" s="85">
        <v>2367501271</v>
      </c>
      <c r="HQ3" s="85">
        <v>2367501272</v>
      </c>
      <c r="HR3" s="85">
        <v>2367501273</v>
      </c>
      <c r="HS3" s="85">
        <v>2367501274</v>
      </c>
      <c r="HT3" s="85">
        <v>2367501275</v>
      </c>
      <c r="HU3" s="85">
        <v>2397700400</v>
      </c>
      <c r="HV3" s="85">
        <v>2397700100</v>
      </c>
      <c r="HW3" s="85">
        <v>2397700500</v>
      </c>
      <c r="HX3" s="85">
        <v>2397700700</v>
      </c>
      <c r="HY3" s="91">
        <v>2367501276</v>
      </c>
      <c r="HZ3" s="91">
        <v>2367501277</v>
      </c>
      <c r="IA3" s="91">
        <v>2367501278</v>
      </c>
      <c r="IB3" s="85">
        <v>2367501281</v>
      </c>
      <c r="IC3" s="91">
        <v>2367500778</v>
      </c>
      <c r="ID3" s="85">
        <v>2367501286</v>
      </c>
      <c r="IE3" s="85">
        <v>2367501287</v>
      </c>
      <c r="IF3" s="91">
        <v>2367501279</v>
      </c>
      <c r="IG3" s="91">
        <v>2367501280</v>
      </c>
      <c r="IH3" s="93">
        <v>2367501289</v>
      </c>
      <c r="II3" s="93">
        <v>2367501288</v>
      </c>
      <c r="IJ3" s="91">
        <v>2367501282</v>
      </c>
      <c r="IK3" s="91">
        <v>2367501283</v>
      </c>
      <c r="IL3" s="91">
        <v>2367501284</v>
      </c>
      <c r="IM3" s="91">
        <v>2367501285</v>
      </c>
      <c r="IN3" s="91">
        <v>2397600900</v>
      </c>
      <c r="IO3" s="85">
        <v>2367501290</v>
      </c>
      <c r="IP3" s="85">
        <v>2390400070</v>
      </c>
      <c r="IQ3" s="85">
        <v>2390400071</v>
      </c>
      <c r="IR3" s="91">
        <v>2367501291</v>
      </c>
      <c r="IS3" s="91">
        <v>2367501292</v>
      </c>
      <c r="IT3" s="85">
        <v>2367501293</v>
      </c>
      <c r="IU3" s="91">
        <v>2367501294</v>
      </c>
      <c r="IV3" s="85">
        <v>2367501306</v>
      </c>
      <c r="IW3" s="91">
        <v>2367501305</v>
      </c>
      <c r="IX3" s="91">
        <v>2367501299</v>
      </c>
      <c r="IY3" s="91">
        <v>2367501300</v>
      </c>
      <c r="IZ3" s="91">
        <v>2367501297</v>
      </c>
      <c r="JA3" s="91">
        <v>2367501295</v>
      </c>
      <c r="JB3" s="91">
        <v>2367501298</v>
      </c>
      <c r="JC3" s="91">
        <v>2367501296</v>
      </c>
      <c r="JD3" s="91">
        <v>2367501302</v>
      </c>
      <c r="JE3" s="85">
        <v>2367501445</v>
      </c>
      <c r="JF3" s="91">
        <v>2830590100</v>
      </c>
      <c r="JG3" s="91">
        <v>2830591100</v>
      </c>
      <c r="JH3" s="85">
        <v>2367501310</v>
      </c>
      <c r="JI3" s="85">
        <v>2367501446</v>
      </c>
      <c r="JJ3" s="91">
        <v>2367501323</v>
      </c>
      <c r="JK3" s="85">
        <v>2367501327</v>
      </c>
      <c r="JL3" s="91">
        <v>2367501328</v>
      </c>
      <c r="JM3" s="85">
        <v>2367501324</v>
      </c>
      <c r="JN3" s="91">
        <v>2367501331</v>
      </c>
      <c r="JO3" s="91">
        <v>2367501329</v>
      </c>
      <c r="JP3" s="91">
        <v>2367501444</v>
      </c>
      <c r="JQ3" s="91">
        <v>2367501333</v>
      </c>
      <c r="JR3" s="85">
        <v>2367501337</v>
      </c>
      <c r="JS3" s="91">
        <v>2367501340</v>
      </c>
      <c r="JT3" s="91">
        <v>2367501341</v>
      </c>
      <c r="JU3" s="85">
        <v>2399800100</v>
      </c>
      <c r="JV3" s="91">
        <v>2399800200</v>
      </c>
      <c r="JW3" s="91">
        <v>2367501344</v>
      </c>
      <c r="JX3" s="91">
        <v>2367501345</v>
      </c>
      <c r="JY3" s="91">
        <v>2367501346</v>
      </c>
      <c r="JZ3" s="85">
        <v>2399800300</v>
      </c>
      <c r="KA3" s="85">
        <v>2367501347</v>
      </c>
      <c r="KB3" s="85">
        <v>2367501348</v>
      </c>
      <c r="KC3" s="85">
        <v>2367501349</v>
      </c>
      <c r="KD3" s="91">
        <v>2367501355</v>
      </c>
      <c r="KE3" s="91">
        <v>2367501353</v>
      </c>
      <c r="KF3" s="91">
        <v>2367501352</v>
      </c>
      <c r="KG3" s="85">
        <v>2367501358</v>
      </c>
      <c r="KH3" s="91">
        <v>2852930100</v>
      </c>
      <c r="KI3" s="85">
        <v>2397601100</v>
      </c>
      <c r="KJ3" s="85">
        <v>2367501365</v>
      </c>
      <c r="KK3" s="85">
        <v>2367501364</v>
      </c>
      <c r="KL3" s="85">
        <v>2367501363</v>
      </c>
      <c r="KM3" s="85">
        <v>2367501354</v>
      </c>
      <c r="KN3" s="85">
        <v>2399800400</v>
      </c>
      <c r="KO3" s="91">
        <v>2367501314</v>
      </c>
      <c r="KP3" s="91">
        <v>2367501316</v>
      </c>
      <c r="KQ3" s="85">
        <v>2367501194</v>
      </c>
      <c r="KR3" s="91">
        <v>2367501372</v>
      </c>
      <c r="KS3" s="91">
        <v>2367501368</v>
      </c>
      <c r="KT3" s="91">
        <v>2367501351</v>
      </c>
      <c r="KU3" s="91">
        <v>2367501371</v>
      </c>
      <c r="KV3" s="91">
        <v>2367501373</v>
      </c>
      <c r="KW3" s="91">
        <v>2367501380</v>
      </c>
      <c r="KX3" s="85">
        <v>2367501379</v>
      </c>
      <c r="KY3" s="85">
        <v>2367501381</v>
      </c>
      <c r="KZ3" s="91">
        <v>2367501359</v>
      </c>
      <c r="LA3" s="91">
        <v>2367501360</v>
      </c>
      <c r="LB3" s="91">
        <v>2367501361</v>
      </c>
      <c r="LC3" s="85">
        <v>2367501366</v>
      </c>
      <c r="LD3" s="85">
        <v>2367501369</v>
      </c>
      <c r="LE3" s="85">
        <v>2367501370</v>
      </c>
      <c r="LF3" s="91">
        <v>2367501367</v>
      </c>
      <c r="LG3" s="85">
        <v>2367501377</v>
      </c>
      <c r="LH3" s="85">
        <v>2367501376</v>
      </c>
      <c r="LI3" s="85">
        <v>2367501375</v>
      </c>
      <c r="LJ3" s="91">
        <v>2367501356</v>
      </c>
      <c r="LK3" s="91">
        <v>2367501357</v>
      </c>
      <c r="LL3" s="85">
        <v>2367501389</v>
      </c>
      <c r="LM3" s="91">
        <v>2367501398</v>
      </c>
      <c r="LN3" s="85">
        <v>2367501343</v>
      </c>
      <c r="LO3" s="85">
        <v>2367501390</v>
      </c>
      <c r="LP3" s="85">
        <v>2367501392</v>
      </c>
      <c r="LQ3" s="85">
        <v>2367501391</v>
      </c>
      <c r="LR3" s="85">
        <v>2367501393</v>
      </c>
      <c r="LS3" s="85">
        <v>2367501394</v>
      </c>
      <c r="LT3" s="85">
        <v>2367501396</v>
      </c>
      <c r="LU3" s="85">
        <v>2367501395</v>
      </c>
      <c r="LV3" s="85">
        <v>2367501397</v>
      </c>
      <c r="LW3" s="91">
        <v>2367501399</v>
      </c>
      <c r="LX3" s="85">
        <v>2367501400</v>
      </c>
      <c r="LY3" s="85">
        <v>2367501402</v>
      </c>
      <c r="LZ3" s="85">
        <v>2367501401</v>
      </c>
      <c r="MA3" s="85">
        <v>2367501403</v>
      </c>
      <c r="MB3" s="85">
        <v>2367501404</v>
      </c>
      <c r="MC3" s="91">
        <v>2367501412</v>
      </c>
      <c r="MD3" s="85">
        <v>2367501374</v>
      </c>
      <c r="ME3" s="85">
        <v>2367501384</v>
      </c>
      <c r="MF3" s="85">
        <v>2397600400</v>
      </c>
      <c r="MG3" s="85">
        <v>2397700800</v>
      </c>
      <c r="MH3" s="85">
        <v>2397701000</v>
      </c>
      <c r="MI3" s="91">
        <v>2367501422</v>
      </c>
      <c r="MJ3" s="85">
        <v>2367501410</v>
      </c>
      <c r="MK3" s="85">
        <v>2367501411</v>
      </c>
      <c r="ML3" s="85">
        <v>2367501408</v>
      </c>
      <c r="MM3" s="85">
        <v>2367501409</v>
      </c>
      <c r="MN3" s="85">
        <v>2367501419</v>
      </c>
      <c r="MO3" s="91">
        <v>2367501406</v>
      </c>
      <c r="MP3" s="91">
        <v>2367501420</v>
      </c>
      <c r="MQ3" s="85">
        <v>2367501431</v>
      </c>
      <c r="MR3" s="91">
        <v>2367501385</v>
      </c>
      <c r="MS3" s="85">
        <v>2367501407</v>
      </c>
      <c r="MT3" s="91">
        <v>2367501405</v>
      </c>
      <c r="MU3" s="85">
        <v>2397601400</v>
      </c>
      <c r="MV3" s="85">
        <v>2397701100</v>
      </c>
      <c r="MW3" s="85">
        <v>2357901200</v>
      </c>
      <c r="MX3" s="91">
        <v>2367501448</v>
      </c>
      <c r="MY3" s="85">
        <v>2367501449</v>
      </c>
      <c r="MZ3" s="85">
        <v>2367501452</v>
      </c>
      <c r="NA3" s="85">
        <v>2367501453</v>
      </c>
      <c r="NB3" s="94">
        <v>0</v>
      </c>
    </row>
    <row r="4" hidden="1" customHeight="1" spans="1:366">
      <c r="A4" s="51">
        <v>1</v>
      </c>
      <c r="B4" s="52">
        <f t="shared" ref="B4:B67" si="0">SUM(I4:NB4)</f>
        <v>0</v>
      </c>
      <c r="C4" s="66" t="s">
        <v>8</v>
      </c>
      <c r="D4" s="67" t="s">
        <v>9</v>
      </c>
      <c r="E4" s="68"/>
      <c r="F4" s="68">
        <f>SUMPRODUCT($I$1:$NB$1,I4:NB4)</f>
        <v>0</v>
      </c>
      <c r="G4" s="68"/>
      <c r="H4" s="66" t="s">
        <v>7</v>
      </c>
      <c r="I4" s="81"/>
      <c r="J4" s="81"/>
      <c r="K4" s="81"/>
      <c r="L4" s="81"/>
      <c r="M4" s="81"/>
      <c r="N4" s="81"/>
      <c r="O4" s="81"/>
      <c r="P4" s="81"/>
      <c r="Q4" s="81"/>
      <c r="R4" s="81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95">
        <v>0</v>
      </c>
    </row>
    <row r="5" hidden="1" customHeight="1" spans="1:366">
      <c r="A5" s="51">
        <v>2</v>
      </c>
      <c r="B5" s="52">
        <f t="shared" si="0"/>
        <v>12</v>
      </c>
      <c r="C5" s="69" t="s">
        <v>10</v>
      </c>
      <c r="D5" s="67">
        <v>2311970400</v>
      </c>
      <c r="E5" s="68"/>
      <c r="F5" s="68">
        <f>SUMPRODUCT($I$1:$NB$1,I5:NB5)</f>
        <v>0</v>
      </c>
      <c r="G5" s="68"/>
      <c r="H5" s="70" t="s">
        <v>11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6"/>
      <c r="T5" s="86"/>
      <c r="U5" s="86"/>
      <c r="V5" s="86"/>
      <c r="W5" s="86"/>
      <c r="X5" s="86"/>
      <c r="Y5" s="86"/>
      <c r="Z5" s="86">
        <v>1</v>
      </c>
      <c r="AA5" s="86"/>
      <c r="AB5" s="86">
        <v>1</v>
      </c>
      <c r="AC5" s="86"/>
      <c r="AD5" s="86"/>
      <c r="AE5" s="86"/>
      <c r="AF5" s="86"/>
      <c r="AG5" s="86"/>
      <c r="AH5" s="86">
        <v>1</v>
      </c>
      <c r="AI5" s="86"/>
      <c r="AJ5" s="86"/>
      <c r="AK5" s="86"/>
      <c r="AL5" s="86"/>
      <c r="AM5" s="86"/>
      <c r="AN5" s="86">
        <v>1</v>
      </c>
      <c r="AO5" s="86">
        <v>1</v>
      </c>
      <c r="AP5" s="86"/>
      <c r="AQ5" s="86">
        <v>1</v>
      </c>
      <c r="AR5" s="86">
        <v>1</v>
      </c>
      <c r="AS5" s="86"/>
      <c r="AT5" s="86">
        <v>1</v>
      </c>
      <c r="AU5" s="86"/>
      <c r="AV5" s="86"/>
      <c r="AW5" s="86">
        <v>1</v>
      </c>
      <c r="AX5" s="86">
        <v>1</v>
      </c>
      <c r="AY5" s="86"/>
      <c r="AZ5" s="86"/>
      <c r="BA5" s="86">
        <v>1</v>
      </c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>
        <v>1</v>
      </c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95">
        <v>0</v>
      </c>
    </row>
    <row r="6" hidden="1" customHeight="1" spans="1:366">
      <c r="A6" s="51">
        <v>3</v>
      </c>
      <c r="B6" s="52">
        <f t="shared" si="0"/>
        <v>12</v>
      </c>
      <c r="C6" s="69" t="s">
        <v>12</v>
      </c>
      <c r="D6" s="67">
        <v>2311960400</v>
      </c>
      <c r="E6" s="68"/>
      <c r="F6" s="68">
        <f>SUMPRODUCT($I$1:$NB$1,I6:NB6)</f>
        <v>0</v>
      </c>
      <c r="G6" s="68"/>
      <c r="H6" s="71"/>
      <c r="I6" s="82"/>
      <c r="J6" s="82"/>
      <c r="K6" s="82"/>
      <c r="L6" s="82"/>
      <c r="M6" s="82"/>
      <c r="N6" s="82"/>
      <c r="O6" s="82"/>
      <c r="P6" s="82"/>
      <c r="Q6" s="82"/>
      <c r="R6" s="82"/>
      <c r="S6" s="86"/>
      <c r="T6" s="86"/>
      <c r="U6" s="86"/>
      <c r="V6" s="86"/>
      <c r="W6" s="86"/>
      <c r="X6" s="86"/>
      <c r="Y6" s="86"/>
      <c r="Z6" s="86">
        <v>1</v>
      </c>
      <c r="AA6" s="86"/>
      <c r="AB6" s="86">
        <v>1</v>
      </c>
      <c r="AC6" s="86"/>
      <c r="AD6" s="86"/>
      <c r="AE6" s="86"/>
      <c r="AF6" s="86"/>
      <c r="AG6" s="86"/>
      <c r="AH6" s="86">
        <v>1</v>
      </c>
      <c r="AI6" s="86"/>
      <c r="AJ6" s="86"/>
      <c r="AK6" s="86"/>
      <c r="AL6" s="86"/>
      <c r="AM6" s="86"/>
      <c r="AN6" s="86">
        <v>1</v>
      </c>
      <c r="AO6" s="86">
        <v>1</v>
      </c>
      <c r="AP6" s="86"/>
      <c r="AQ6" s="86">
        <v>1</v>
      </c>
      <c r="AR6" s="86">
        <v>1</v>
      </c>
      <c r="AS6" s="86"/>
      <c r="AT6" s="86">
        <v>1</v>
      </c>
      <c r="AU6" s="86"/>
      <c r="AV6" s="86"/>
      <c r="AW6" s="86">
        <v>1</v>
      </c>
      <c r="AX6" s="86">
        <v>1</v>
      </c>
      <c r="AY6" s="86"/>
      <c r="AZ6" s="86"/>
      <c r="BA6" s="86">
        <v>1</v>
      </c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>
        <v>1</v>
      </c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95">
        <v>0</v>
      </c>
    </row>
    <row r="7" hidden="1" customHeight="1" spans="1:366">
      <c r="A7" s="51">
        <v>4</v>
      </c>
      <c r="B7" s="52">
        <f t="shared" si="0"/>
        <v>11</v>
      </c>
      <c r="C7" s="69" t="s">
        <v>13</v>
      </c>
      <c r="D7" s="67">
        <v>2311980400</v>
      </c>
      <c r="E7" s="68"/>
      <c r="F7" s="68">
        <f>SUMPRODUCT($I$1:$NB$1,I7:NB7)</f>
        <v>0</v>
      </c>
      <c r="G7" s="68"/>
      <c r="H7" s="71"/>
      <c r="I7" s="82"/>
      <c r="J7" s="82"/>
      <c r="K7" s="82"/>
      <c r="L7" s="82"/>
      <c r="M7" s="82"/>
      <c r="N7" s="82"/>
      <c r="O7" s="82"/>
      <c r="P7" s="82"/>
      <c r="Q7" s="82"/>
      <c r="R7" s="82"/>
      <c r="S7" s="86"/>
      <c r="T7" s="86"/>
      <c r="U7" s="86"/>
      <c r="V7" s="86"/>
      <c r="W7" s="86"/>
      <c r="X7" s="86"/>
      <c r="Y7" s="86"/>
      <c r="Z7" s="86">
        <v>1</v>
      </c>
      <c r="AA7" s="86"/>
      <c r="AB7" s="86">
        <v>1</v>
      </c>
      <c r="AC7" s="86"/>
      <c r="AD7" s="86"/>
      <c r="AE7" s="86"/>
      <c r="AF7" s="86"/>
      <c r="AG7" s="86"/>
      <c r="AH7" s="86">
        <v>1</v>
      </c>
      <c r="AI7" s="86"/>
      <c r="AJ7" s="86"/>
      <c r="AK7" s="86"/>
      <c r="AL7" s="86"/>
      <c r="AM7" s="86"/>
      <c r="AN7" s="86">
        <v>1</v>
      </c>
      <c r="AO7" s="86">
        <v>1</v>
      </c>
      <c r="AP7" s="86"/>
      <c r="AQ7" s="86">
        <v>1</v>
      </c>
      <c r="AR7" s="86"/>
      <c r="AS7" s="86"/>
      <c r="AT7" s="86">
        <v>1</v>
      </c>
      <c r="AU7" s="86"/>
      <c r="AV7" s="86"/>
      <c r="AW7" s="86">
        <v>1</v>
      </c>
      <c r="AX7" s="86">
        <v>1</v>
      </c>
      <c r="AY7" s="86"/>
      <c r="AZ7" s="86"/>
      <c r="BA7" s="86">
        <v>1</v>
      </c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>
        <v>1</v>
      </c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95">
        <v>0</v>
      </c>
    </row>
    <row r="8" hidden="1" customHeight="1" spans="1:366">
      <c r="A8" s="51">
        <v>5</v>
      </c>
      <c r="B8" s="52">
        <f t="shared" si="0"/>
        <v>3</v>
      </c>
      <c r="C8" s="69" t="s">
        <v>10</v>
      </c>
      <c r="D8" s="67">
        <v>2311970100</v>
      </c>
      <c r="E8" s="68"/>
      <c r="F8" s="68">
        <f>SUMPRODUCT($I$1:$NB$1,I8:NB8)</f>
        <v>0</v>
      </c>
      <c r="G8" s="68"/>
      <c r="H8" s="69" t="s">
        <v>14</v>
      </c>
      <c r="I8" s="69"/>
      <c r="J8" s="69"/>
      <c r="K8" s="69"/>
      <c r="L8" s="69"/>
      <c r="M8" s="69"/>
      <c r="N8" s="69"/>
      <c r="O8" s="69"/>
      <c r="P8" s="69"/>
      <c r="Q8" s="69"/>
      <c r="R8" s="69"/>
      <c r="S8" s="86"/>
      <c r="T8" s="86"/>
      <c r="U8" s="86">
        <v>1</v>
      </c>
      <c r="V8" s="86"/>
      <c r="W8" s="86"/>
      <c r="X8" s="86"/>
      <c r="Y8" s="86"/>
      <c r="Z8" s="86"/>
      <c r="AA8" s="86"/>
      <c r="AB8" s="86"/>
      <c r="AC8" s="86">
        <v>1</v>
      </c>
      <c r="AD8" s="86"/>
      <c r="AE8" s="86">
        <v>1</v>
      </c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95">
        <v>0</v>
      </c>
    </row>
    <row r="9" hidden="1" customHeight="1" spans="1:366">
      <c r="A9" s="51">
        <v>6</v>
      </c>
      <c r="B9" s="52">
        <f t="shared" si="0"/>
        <v>3</v>
      </c>
      <c r="C9" s="69" t="s">
        <v>12</v>
      </c>
      <c r="D9" s="72">
        <v>2311960100</v>
      </c>
      <c r="E9" s="68"/>
      <c r="F9" s="68">
        <f>SUMPRODUCT($I$1:$NB$1,I9:NB9)</f>
        <v>0</v>
      </c>
      <c r="G9" s="68"/>
      <c r="H9" s="73"/>
      <c r="I9" s="69"/>
      <c r="J9" s="69"/>
      <c r="K9" s="69"/>
      <c r="L9" s="69"/>
      <c r="M9" s="69"/>
      <c r="N9" s="69"/>
      <c r="O9" s="69"/>
      <c r="P9" s="69"/>
      <c r="Q9" s="69"/>
      <c r="R9" s="69"/>
      <c r="S9" s="86"/>
      <c r="T9" s="86"/>
      <c r="U9" s="86">
        <v>1</v>
      </c>
      <c r="V9" s="86"/>
      <c r="W9" s="86"/>
      <c r="X9" s="86"/>
      <c r="Y9" s="86"/>
      <c r="Z9" s="86"/>
      <c r="AA9" s="86"/>
      <c r="AB9" s="86"/>
      <c r="AC9" s="86">
        <v>1</v>
      </c>
      <c r="AD9" s="86"/>
      <c r="AE9" s="86">
        <v>1</v>
      </c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95">
        <v>0</v>
      </c>
    </row>
    <row r="10" hidden="1" customHeight="1" spans="1:366">
      <c r="A10" s="51">
        <v>7</v>
      </c>
      <c r="B10" s="52">
        <f t="shared" si="0"/>
        <v>3</v>
      </c>
      <c r="C10" s="69" t="s">
        <v>13</v>
      </c>
      <c r="D10" s="72">
        <v>2311980100</v>
      </c>
      <c r="E10" s="68"/>
      <c r="F10" s="68">
        <f>SUMPRODUCT($I$1:$NB$1,I10:NB10)</f>
        <v>0</v>
      </c>
      <c r="G10" s="68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86"/>
      <c r="T10" s="86"/>
      <c r="U10" s="86">
        <v>1</v>
      </c>
      <c r="V10" s="86"/>
      <c r="W10" s="86"/>
      <c r="X10" s="86"/>
      <c r="Y10" s="86"/>
      <c r="Z10" s="86"/>
      <c r="AA10" s="86"/>
      <c r="AB10" s="86"/>
      <c r="AC10" s="86">
        <v>1</v>
      </c>
      <c r="AD10" s="86"/>
      <c r="AE10" s="86">
        <v>1</v>
      </c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/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6"/>
      <c r="LK10" s="86"/>
      <c r="LL10" s="86"/>
      <c r="LM10" s="86"/>
      <c r="LN10" s="86"/>
      <c r="LO10" s="86"/>
      <c r="LP10" s="86"/>
      <c r="LQ10" s="86"/>
      <c r="LR10" s="86"/>
      <c r="LS10" s="86"/>
      <c r="LT10" s="86"/>
      <c r="LU10" s="86"/>
      <c r="LV10" s="86"/>
      <c r="LW10" s="86"/>
      <c r="LX10" s="86"/>
      <c r="LY10" s="86"/>
      <c r="LZ10" s="86"/>
      <c r="MA10" s="86"/>
      <c r="MB10" s="86"/>
      <c r="MC10" s="86"/>
      <c r="MD10" s="86"/>
      <c r="ME10" s="86"/>
      <c r="MF10" s="86"/>
      <c r="MG10" s="86"/>
      <c r="MH10" s="86"/>
      <c r="MI10" s="86"/>
      <c r="MJ10" s="86"/>
      <c r="MK10" s="86"/>
      <c r="ML10" s="86"/>
      <c r="MM10" s="86"/>
      <c r="MN10" s="86"/>
      <c r="MO10" s="86"/>
      <c r="MP10" s="86"/>
      <c r="MQ10" s="86"/>
      <c r="MR10" s="86"/>
      <c r="MS10" s="86"/>
      <c r="MT10" s="86"/>
      <c r="MU10" s="86"/>
      <c r="MV10" s="86"/>
      <c r="MW10" s="86"/>
      <c r="MX10" s="86"/>
      <c r="MY10" s="86"/>
      <c r="MZ10" s="86"/>
      <c r="NA10" s="86"/>
      <c r="NB10" s="95">
        <v>0</v>
      </c>
    </row>
    <row r="11" hidden="1" customHeight="1" spans="1:366">
      <c r="A11" s="51">
        <v>8</v>
      </c>
      <c r="B11" s="52">
        <f t="shared" si="0"/>
        <v>3</v>
      </c>
      <c r="C11" s="69" t="s">
        <v>10</v>
      </c>
      <c r="D11" s="72">
        <v>2311970200</v>
      </c>
      <c r="E11" s="68"/>
      <c r="F11" s="68">
        <f>SUMPRODUCT($I$1:$NB$1,I11:NB11)</f>
        <v>0</v>
      </c>
      <c r="G11" s="68"/>
      <c r="H11" s="69" t="s">
        <v>15</v>
      </c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86"/>
      <c r="T11" s="86"/>
      <c r="U11" s="86"/>
      <c r="V11" s="86"/>
      <c r="W11" s="86"/>
      <c r="X11" s="86"/>
      <c r="Y11" s="86">
        <v>1</v>
      </c>
      <c r="Z11" s="86"/>
      <c r="AA11" s="86"/>
      <c r="AB11" s="86"/>
      <c r="AC11" s="86"/>
      <c r="AD11" s="86">
        <v>1</v>
      </c>
      <c r="AE11" s="86"/>
      <c r="AF11" s="86"/>
      <c r="AG11" s="86"/>
      <c r="AH11" s="86"/>
      <c r="AI11" s="86"/>
      <c r="AJ11" s="86"/>
      <c r="AK11" s="86"/>
      <c r="AL11" s="86">
        <v>1</v>
      </c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6"/>
      <c r="JT11" s="86"/>
      <c r="JU11" s="86"/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6"/>
      <c r="LC11" s="86"/>
      <c r="LD11" s="86"/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6"/>
      <c r="ML11" s="86"/>
      <c r="MM11" s="86"/>
      <c r="MN11" s="86"/>
      <c r="MO11" s="86"/>
      <c r="MP11" s="86"/>
      <c r="MQ11" s="86"/>
      <c r="MR11" s="86"/>
      <c r="MS11" s="86"/>
      <c r="MT11" s="86"/>
      <c r="MU11" s="86"/>
      <c r="MV11" s="86"/>
      <c r="MW11" s="86"/>
      <c r="MX11" s="86"/>
      <c r="MY11" s="86"/>
      <c r="MZ11" s="86"/>
      <c r="NA11" s="86"/>
      <c r="NB11" s="95">
        <v>0</v>
      </c>
    </row>
    <row r="12" hidden="1" customHeight="1" spans="1:366">
      <c r="A12" s="51">
        <v>9</v>
      </c>
      <c r="B12" s="52">
        <f t="shared" si="0"/>
        <v>3</v>
      </c>
      <c r="C12" s="69" t="s">
        <v>12</v>
      </c>
      <c r="D12" s="72">
        <v>2311960200</v>
      </c>
      <c r="E12" s="68"/>
      <c r="F12" s="68">
        <f>SUMPRODUCT($I$1:$NB$1,I12:NB12)</f>
        <v>0</v>
      </c>
      <c r="G12" s="68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86"/>
      <c r="T12" s="86"/>
      <c r="U12" s="86"/>
      <c r="V12" s="86"/>
      <c r="W12" s="86"/>
      <c r="X12" s="86"/>
      <c r="Y12" s="86">
        <v>1</v>
      </c>
      <c r="Z12" s="86"/>
      <c r="AA12" s="86"/>
      <c r="AB12" s="86"/>
      <c r="AC12" s="86"/>
      <c r="AD12" s="86">
        <v>1</v>
      </c>
      <c r="AE12" s="86"/>
      <c r="AF12" s="86"/>
      <c r="AG12" s="86"/>
      <c r="AH12" s="86"/>
      <c r="AI12" s="86"/>
      <c r="AJ12" s="86"/>
      <c r="AK12" s="86"/>
      <c r="AL12" s="86">
        <v>1</v>
      </c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  <c r="IU12" s="86"/>
      <c r="IV12" s="86"/>
      <c r="IW12" s="86"/>
      <c r="IX12" s="86"/>
      <c r="IY12" s="86"/>
      <c r="IZ12" s="86"/>
      <c r="JA12" s="86"/>
      <c r="JB12" s="86"/>
      <c r="JC12" s="86"/>
      <c r="JD12" s="86"/>
      <c r="JE12" s="86"/>
      <c r="JF12" s="86"/>
      <c r="JG12" s="86"/>
      <c r="JH12" s="86"/>
      <c r="JI12" s="86"/>
      <c r="JJ12" s="86"/>
      <c r="JK12" s="86"/>
      <c r="JL12" s="86"/>
      <c r="JM12" s="86"/>
      <c r="JN12" s="86"/>
      <c r="JO12" s="86"/>
      <c r="JP12" s="86"/>
      <c r="JQ12" s="86"/>
      <c r="JR12" s="86"/>
      <c r="JS12" s="86"/>
      <c r="JT12" s="86"/>
      <c r="JU12" s="86"/>
      <c r="JV12" s="86"/>
      <c r="JW12" s="86"/>
      <c r="JX12" s="86"/>
      <c r="JY12" s="86"/>
      <c r="JZ12" s="86"/>
      <c r="KA12" s="86"/>
      <c r="KB12" s="86"/>
      <c r="KC12" s="86"/>
      <c r="KD12" s="86"/>
      <c r="KE12" s="86"/>
      <c r="KF12" s="86"/>
      <c r="KG12" s="86"/>
      <c r="KH12" s="86"/>
      <c r="KI12" s="86"/>
      <c r="KJ12" s="86"/>
      <c r="KK12" s="86"/>
      <c r="KL12" s="86"/>
      <c r="KM12" s="86"/>
      <c r="KN12" s="86"/>
      <c r="KO12" s="86"/>
      <c r="KP12" s="86"/>
      <c r="KQ12" s="86"/>
      <c r="KR12" s="86"/>
      <c r="KS12" s="86"/>
      <c r="KT12" s="86"/>
      <c r="KU12" s="86"/>
      <c r="KV12" s="86"/>
      <c r="KW12" s="86"/>
      <c r="KX12" s="86"/>
      <c r="KY12" s="86"/>
      <c r="KZ12" s="86"/>
      <c r="LA12" s="86"/>
      <c r="LB12" s="86"/>
      <c r="LC12" s="86"/>
      <c r="LD12" s="86"/>
      <c r="LE12" s="86"/>
      <c r="LF12" s="86"/>
      <c r="LG12" s="86"/>
      <c r="LH12" s="86"/>
      <c r="LI12" s="86"/>
      <c r="LJ12" s="86"/>
      <c r="LK12" s="86"/>
      <c r="LL12" s="86"/>
      <c r="LM12" s="86"/>
      <c r="LN12" s="86"/>
      <c r="LO12" s="86"/>
      <c r="LP12" s="86"/>
      <c r="LQ12" s="86"/>
      <c r="LR12" s="86"/>
      <c r="LS12" s="86"/>
      <c r="LT12" s="86"/>
      <c r="LU12" s="86"/>
      <c r="LV12" s="86"/>
      <c r="LW12" s="86"/>
      <c r="LX12" s="86"/>
      <c r="LY12" s="86"/>
      <c r="LZ12" s="86"/>
      <c r="MA12" s="86"/>
      <c r="MB12" s="86"/>
      <c r="MC12" s="86"/>
      <c r="MD12" s="86"/>
      <c r="ME12" s="86"/>
      <c r="MF12" s="86"/>
      <c r="MG12" s="86"/>
      <c r="MH12" s="86"/>
      <c r="MI12" s="86"/>
      <c r="MJ12" s="86"/>
      <c r="MK12" s="86"/>
      <c r="ML12" s="86"/>
      <c r="MM12" s="86"/>
      <c r="MN12" s="86"/>
      <c r="MO12" s="86"/>
      <c r="MP12" s="86"/>
      <c r="MQ12" s="86"/>
      <c r="MR12" s="86"/>
      <c r="MS12" s="86"/>
      <c r="MT12" s="86"/>
      <c r="MU12" s="86"/>
      <c r="MV12" s="86"/>
      <c r="MW12" s="86"/>
      <c r="MX12" s="86"/>
      <c r="MY12" s="86"/>
      <c r="MZ12" s="86"/>
      <c r="NA12" s="86"/>
      <c r="NB12" s="95">
        <v>0</v>
      </c>
    </row>
    <row r="13" hidden="1" customHeight="1" spans="1:366">
      <c r="A13" s="51">
        <v>10</v>
      </c>
      <c r="B13" s="52">
        <f t="shared" si="0"/>
        <v>2</v>
      </c>
      <c r="C13" s="69" t="s">
        <v>13</v>
      </c>
      <c r="D13" s="72">
        <v>2311980200</v>
      </c>
      <c r="E13" s="68"/>
      <c r="F13" s="68">
        <f>SUMPRODUCT($I$1:$NB$1,I13:NB13)</f>
        <v>0</v>
      </c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>
        <v>1</v>
      </c>
      <c r="AE13" s="86"/>
      <c r="AF13" s="86"/>
      <c r="AG13" s="86"/>
      <c r="AH13" s="86"/>
      <c r="AI13" s="86"/>
      <c r="AJ13" s="86"/>
      <c r="AK13" s="86"/>
      <c r="AL13" s="86">
        <v>1</v>
      </c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  <c r="IU13" s="86"/>
      <c r="IV13" s="86"/>
      <c r="IW13" s="86"/>
      <c r="IX13" s="86"/>
      <c r="IY13" s="86"/>
      <c r="IZ13" s="86"/>
      <c r="JA13" s="86"/>
      <c r="JB13" s="86"/>
      <c r="JC13" s="86"/>
      <c r="JD13" s="86"/>
      <c r="JE13" s="86"/>
      <c r="JF13" s="86"/>
      <c r="JG13" s="86"/>
      <c r="JH13" s="86"/>
      <c r="JI13" s="86"/>
      <c r="JJ13" s="86"/>
      <c r="JK13" s="86"/>
      <c r="JL13" s="86"/>
      <c r="JM13" s="86"/>
      <c r="JN13" s="86"/>
      <c r="JO13" s="86"/>
      <c r="JP13" s="86"/>
      <c r="JQ13" s="86"/>
      <c r="JR13" s="86"/>
      <c r="JS13" s="86"/>
      <c r="JT13" s="86"/>
      <c r="JU13" s="86"/>
      <c r="JV13" s="86"/>
      <c r="JW13" s="86"/>
      <c r="JX13" s="86"/>
      <c r="JY13" s="86"/>
      <c r="JZ13" s="86"/>
      <c r="KA13" s="86"/>
      <c r="KB13" s="86"/>
      <c r="KC13" s="86"/>
      <c r="KD13" s="86"/>
      <c r="KE13" s="86"/>
      <c r="KF13" s="86"/>
      <c r="KG13" s="86"/>
      <c r="KH13" s="86"/>
      <c r="KI13" s="86"/>
      <c r="KJ13" s="86"/>
      <c r="KK13" s="86"/>
      <c r="KL13" s="86"/>
      <c r="KM13" s="86"/>
      <c r="KN13" s="86"/>
      <c r="KO13" s="86"/>
      <c r="KP13" s="86"/>
      <c r="KQ13" s="86"/>
      <c r="KR13" s="86"/>
      <c r="KS13" s="86"/>
      <c r="KT13" s="86"/>
      <c r="KU13" s="86"/>
      <c r="KV13" s="86"/>
      <c r="KW13" s="86"/>
      <c r="KX13" s="86"/>
      <c r="KY13" s="86"/>
      <c r="KZ13" s="86"/>
      <c r="LA13" s="86"/>
      <c r="LB13" s="86"/>
      <c r="LC13" s="86"/>
      <c r="LD13" s="86"/>
      <c r="LE13" s="86"/>
      <c r="LF13" s="86"/>
      <c r="LG13" s="86"/>
      <c r="LH13" s="86"/>
      <c r="LI13" s="86"/>
      <c r="LJ13" s="86"/>
      <c r="LK13" s="86"/>
      <c r="LL13" s="86"/>
      <c r="LM13" s="86"/>
      <c r="LN13" s="86"/>
      <c r="LO13" s="86"/>
      <c r="LP13" s="86"/>
      <c r="LQ13" s="86"/>
      <c r="LR13" s="86"/>
      <c r="LS13" s="86"/>
      <c r="LT13" s="86"/>
      <c r="LU13" s="86"/>
      <c r="LV13" s="86"/>
      <c r="LW13" s="86"/>
      <c r="LX13" s="86"/>
      <c r="LY13" s="86"/>
      <c r="LZ13" s="86"/>
      <c r="MA13" s="86"/>
      <c r="MB13" s="86"/>
      <c r="MC13" s="86"/>
      <c r="MD13" s="86"/>
      <c r="ME13" s="86"/>
      <c r="MF13" s="86"/>
      <c r="MG13" s="86"/>
      <c r="MH13" s="86"/>
      <c r="MI13" s="86"/>
      <c r="MJ13" s="86"/>
      <c r="MK13" s="86"/>
      <c r="ML13" s="86"/>
      <c r="MM13" s="86"/>
      <c r="MN13" s="86"/>
      <c r="MO13" s="86"/>
      <c r="MP13" s="86"/>
      <c r="MQ13" s="86"/>
      <c r="MR13" s="86"/>
      <c r="MS13" s="86"/>
      <c r="MT13" s="86"/>
      <c r="MU13" s="86"/>
      <c r="MV13" s="86"/>
      <c r="MW13" s="86"/>
      <c r="MX13" s="86"/>
      <c r="MY13" s="86"/>
      <c r="MZ13" s="86"/>
      <c r="NA13" s="86"/>
      <c r="NB13" s="95">
        <v>0</v>
      </c>
    </row>
    <row r="14" hidden="1" customHeight="1" spans="1:366">
      <c r="A14" s="51">
        <v>11</v>
      </c>
      <c r="B14" s="52">
        <f t="shared" si="0"/>
        <v>13</v>
      </c>
      <c r="C14" s="69" t="s">
        <v>10</v>
      </c>
      <c r="D14" s="72">
        <v>2311090400</v>
      </c>
      <c r="E14" s="68"/>
      <c r="F14" s="68">
        <f>SUMPRODUCT($I$1:$NB$1,I14:NB14)</f>
        <v>0</v>
      </c>
      <c r="G14" s="68"/>
      <c r="H14" s="69" t="s">
        <v>16</v>
      </c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83"/>
      <c r="T14" s="83"/>
      <c r="U14" s="83"/>
      <c r="V14" s="83">
        <v>1</v>
      </c>
      <c r="W14" s="83">
        <v>1</v>
      </c>
      <c r="X14" s="83">
        <v>1</v>
      </c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>
        <v>1</v>
      </c>
      <c r="AJ14" s="83"/>
      <c r="AK14" s="83">
        <v>1</v>
      </c>
      <c r="AL14" s="83"/>
      <c r="AM14" s="83"/>
      <c r="AN14" s="83"/>
      <c r="AO14" s="83"/>
      <c r="AP14" s="83">
        <v>1</v>
      </c>
      <c r="AQ14" s="83"/>
      <c r="AR14" s="83"/>
      <c r="AS14" s="83">
        <v>1</v>
      </c>
      <c r="AT14" s="83"/>
      <c r="AU14" s="83">
        <v>1</v>
      </c>
      <c r="AV14" s="83">
        <v>1</v>
      </c>
      <c r="AW14" s="83"/>
      <c r="AX14" s="83"/>
      <c r="AY14" s="83">
        <v>1</v>
      </c>
      <c r="AZ14" s="83">
        <v>1</v>
      </c>
      <c r="BA14" s="83"/>
      <c r="BB14" s="83">
        <v>1</v>
      </c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>
        <v>1</v>
      </c>
      <c r="IR14" s="83"/>
      <c r="IS14" s="83"/>
      <c r="IT14" s="83"/>
      <c r="IU14" s="83"/>
      <c r="IV14" s="83"/>
      <c r="IW14" s="83"/>
      <c r="IX14" s="83"/>
      <c r="IY14" s="83"/>
      <c r="IZ14" s="83"/>
      <c r="JA14" s="83"/>
      <c r="JB14" s="83"/>
      <c r="JC14" s="83"/>
      <c r="JD14" s="83"/>
      <c r="JE14" s="83"/>
      <c r="JF14" s="83"/>
      <c r="JG14" s="83"/>
      <c r="JH14" s="83"/>
      <c r="JI14" s="83"/>
      <c r="JJ14" s="83"/>
      <c r="JK14" s="83"/>
      <c r="JL14" s="83"/>
      <c r="JM14" s="83"/>
      <c r="JN14" s="83"/>
      <c r="JO14" s="83"/>
      <c r="JP14" s="83"/>
      <c r="JQ14" s="83"/>
      <c r="JR14" s="83"/>
      <c r="JS14" s="83"/>
      <c r="JT14" s="83"/>
      <c r="JU14" s="83"/>
      <c r="JV14" s="83"/>
      <c r="JW14" s="83"/>
      <c r="JX14" s="83"/>
      <c r="JY14" s="83"/>
      <c r="JZ14" s="83"/>
      <c r="KA14" s="83"/>
      <c r="KB14" s="83"/>
      <c r="KC14" s="83"/>
      <c r="KD14" s="83"/>
      <c r="KE14" s="83"/>
      <c r="KF14" s="83"/>
      <c r="KG14" s="83"/>
      <c r="KH14" s="83"/>
      <c r="KI14" s="83"/>
      <c r="KJ14" s="83"/>
      <c r="KK14" s="83"/>
      <c r="KL14" s="83"/>
      <c r="KM14" s="83"/>
      <c r="KN14" s="83"/>
      <c r="KO14" s="83"/>
      <c r="KP14" s="83"/>
      <c r="KQ14" s="83"/>
      <c r="KR14" s="83"/>
      <c r="KS14" s="83"/>
      <c r="KT14" s="83"/>
      <c r="KU14" s="83"/>
      <c r="KV14" s="83"/>
      <c r="KW14" s="83"/>
      <c r="KX14" s="83"/>
      <c r="KY14" s="83"/>
      <c r="KZ14" s="83"/>
      <c r="LA14" s="83"/>
      <c r="LB14" s="83"/>
      <c r="LC14" s="83"/>
      <c r="LD14" s="83"/>
      <c r="LE14" s="83"/>
      <c r="LF14" s="83"/>
      <c r="LG14" s="83"/>
      <c r="LH14" s="83"/>
      <c r="LI14" s="83"/>
      <c r="LJ14" s="83"/>
      <c r="LK14" s="83"/>
      <c r="LL14" s="83"/>
      <c r="LM14" s="83"/>
      <c r="LN14" s="83"/>
      <c r="LO14" s="83"/>
      <c r="LP14" s="83"/>
      <c r="LQ14" s="83"/>
      <c r="LR14" s="83"/>
      <c r="LS14" s="83"/>
      <c r="LT14" s="83"/>
      <c r="LU14" s="83"/>
      <c r="LV14" s="83"/>
      <c r="LW14" s="83"/>
      <c r="LX14" s="83"/>
      <c r="LY14" s="83"/>
      <c r="LZ14" s="83"/>
      <c r="MA14" s="83"/>
      <c r="MB14" s="83"/>
      <c r="MC14" s="83"/>
      <c r="MD14" s="83"/>
      <c r="ME14" s="83"/>
      <c r="MF14" s="83"/>
      <c r="MG14" s="83"/>
      <c r="MH14" s="83"/>
      <c r="MI14" s="83"/>
      <c r="MJ14" s="83"/>
      <c r="MK14" s="83"/>
      <c r="ML14" s="83"/>
      <c r="MM14" s="83"/>
      <c r="MN14" s="83"/>
      <c r="MO14" s="83"/>
      <c r="MP14" s="83"/>
      <c r="MQ14" s="83"/>
      <c r="MR14" s="83"/>
      <c r="MS14" s="83"/>
      <c r="MT14" s="83"/>
      <c r="MU14" s="83"/>
      <c r="MV14" s="83"/>
      <c r="MW14" s="83"/>
      <c r="MX14" s="83"/>
      <c r="MY14" s="83"/>
      <c r="MZ14" s="83"/>
      <c r="NA14" s="83"/>
      <c r="NB14" s="95">
        <v>0</v>
      </c>
    </row>
    <row r="15" hidden="1" customHeight="1" spans="1:366">
      <c r="A15" s="51">
        <v>12</v>
      </c>
      <c r="B15" s="52">
        <f t="shared" si="0"/>
        <v>13</v>
      </c>
      <c r="C15" s="69" t="s">
        <v>12</v>
      </c>
      <c r="D15" s="72">
        <v>2311080400</v>
      </c>
      <c r="E15" s="68"/>
      <c r="F15" s="68">
        <f>SUMPRODUCT($I$1:$NB$1,I15:NB15)</f>
        <v>0</v>
      </c>
      <c r="G15" s="68"/>
      <c r="H15" s="69" t="s">
        <v>16</v>
      </c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86"/>
      <c r="T15" s="86"/>
      <c r="U15" s="86"/>
      <c r="V15" s="86">
        <v>1</v>
      </c>
      <c r="W15" s="86">
        <v>1</v>
      </c>
      <c r="X15" s="86">
        <v>1</v>
      </c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>
        <v>1</v>
      </c>
      <c r="AJ15" s="86"/>
      <c r="AK15" s="86">
        <v>1</v>
      </c>
      <c r="AL15" s="86"/>
      <c r="AM15" s="86"/>
      <c r="AN15" s="86"/>
      <c r="AO15" s="86"/>
      <c r="AP15" s="86">
        <v>1</v>
      </c>
      <c r="AQ15" s="86"/>
      <c r="AR15" s="86"/>
      <c r="AS15" s="86">
        <v>1</v>
      </c>
      <c r="AT15" s="86"/>
      <c r="AU15" s="86">
        <v>1</v>
      </c>
      <c r="AV15" s="86">
        <v>1</v>
      </c>
      <c r="AW15" s="86"/>
      <c r="AX15" s="86"/>
      <c r="AY15" s="86">
        <v>1</v>
      </c>
      <c r="AZ15" s="86">
        <v>1</v>
      </c>
      <c r="BA15" s="86"/>
      <c r="BB15" s="86">
        <v>1</v>
      </c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>
        <v>1</v>
      </c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86"/>
      <c r="MX15" s="86"/>
      <c r="MY15" s="86"/>
      <c r="MZ15" s="86"/>
      <c r="NA15" s="86"/>
      <c r="NB15" s="95">
        <v>0</v>
      </c>
    </row>
    <row r="16" hidden="1" customHeight="1" spans="1:366">
      <c r="A16" s="51">
        <v>13</v>
      </c>
      <c r="B16" s="52">
        <f t="shared" si="0"/>
        <v>12</v>
      </c>
      <c r="C16" s="69" t="s">
        <v>13</v>
      </c>
      <c r="D16" s="72">
        <v>2311120400</v>
      </c>
      <c r="E16" s="68"/>
      <c r="F16" s="68">
        <f>SUMPRODUCT($I$1:$NB$1,I16:NB16)</f>
        <v>0</v>
      </c>
      <c r="G16" s="68"/>
      <c r="H16" s="69" t="s">
        <v>16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86"/>
      <c r="T16" s="86"/>
      <c r="U16" s="86"/>
      <c r="V16" s="86">
        <v>1</v>
      </c>
      <c r="W16" s="86">
        <v>1</v>
      </c>
      <c r="X16" s="86">
        <v>1</v>
      </c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>
        <v>1</v>
      </c>
      <c r="AJ16" s="86"/>
      <c r="AK16" s="86"/>
      <c r="AL16" s="86"/>
      <c r="AM16" s="86"/>
      <c r="AN16" s="86"/>
      <c r="AO16" s="86"/>
      <c r="AP16" s="86">
        <v>1</v>
      </c>
      <c r="AQ16" s="86"/>
      <c r="AR16" s="86"/>
      <c r="AS16" s="86">
        <v>1</v>
      </c>
      <c r="AT16" s="86"/>
      <c r="AU16" s="86">
        <v>1</v>
      </c>
      <c r="AV16" s="86">
        <v>1</v>
      </c>
      <c r="AW16" s="86"/>
      <c r="AX16" s="86"/>
      <c r="AY16" s="86">
        <v>1</v>
      </c>
      <c r="AZ16" s="86">
        <v>1</v>
      </c>
      <c r="BA16" s="86"/>
      <c r="BB16" s="86">
        <v>1</v>
      </c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>
        <v>1</v>
      </c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  <c r="JD16" s="86"/>
      <c r="JE16" s="86"/>
      <c r="JF16" s="86"/>
      <c r="JG16" s="86"/>
      <c r="JH16" s="86"/>
      <c r="JI16" s="86"/>
      <c r="JJ16" s="86"/>
      <c r="JK16" s="86"/>
      <c r="JL16" s="86"/>
      <c r="JM16" s="86"/>
      <c r="JN16" s="86"/>
      <c r="JO16" s="86"/>
      <c r="JP16" s="86"/>
      <c r="JQ16" s="86"/>
      <c r="JR16" s="86"/>
      <c r="JS16" s="86"/>
      <c r="JT16" s="86"/>
      <c r="JU16" s="86"/>
      <c r="JV16" s="86"/>
      <c r="JW16" s="86"/>
      <c r="JX16" s="86"/>
      <c r="JY16" s="86"/>
      <c r="JZ16" s="86"/>
      <c r="KA16" s="86"/>
      <c r="KB16" s="86"/>
      <c r="KC16" s="86"/>
      <c r="KD16" s="86"/>
      <c r="KE16" s="86"/>
      <c r="KF16" s="86"/>
      <c r="KG16" s="86"/>
      <c r="KH16" s="86"/>
      <c r="KI16" s="86"/>
      <c r="KJ16" s="86"/>
      <c r="KK16" s="86"/>
      <c r="KL16" s="86"/>
      <c r="KM16" s="86"/>
      <c r="KN16" s="86"/>
      <c r="KO16" s="86"/>
      <c r="KP16" s="86"/>
      <c r="KQ16" s="86"/>
      <c r="KR16" s="86"/>
      <c r="KS16" s="86"/>
      <c r="KT16" s="86"/>
      <c r="KU16" s="86"/>
      <c r="KV16" s="86"/>
      <c r="KW16" s="86"/>
      <c r="KX16" s="86"/>
      <c r="KY16" s="86"/>
      <c r="KZ16" s="86"/>
      <c r="LA16" s="86"/>
      <c r="LB16" s="86"/>
      <c r="LC16" s="86"/>
      <c r="LD16" s="86"/>
      <c r="LE16" s="86"/>
      <c r="LF16" s="86"/>
      <c r="LG16" s="86"/>
      <c r="LH16" s="86"/>
      <c r="LI16" s="86"/>
      <c r="LJ16" s="86"/>
      <c r="LK16" s="86"/>
      <c r="LL16" s="86"/>
      <c r="LM16" s="86"/>
      <c r="LN16" s="86"/>
      <c r="LO16" s="86"/>
      <c r="LP16" s="86"/>
      <c r="LQ16" s="86"/>
      <c r="LR16" s="86"/>
      <c r="LS16" s="86"/>
      <c r="LT16" s="86"/>
      <c r="LU16" s="86"/>
      <c r="LV16" s="86"/>
      <c r="LW16" s="86"/>
      <c r="LX16" s="86"/>
      <c r="LY16" s="86"/>
      <c r="LZ16" s="86"/>
      <c r="MA16" s="86"/>
      <c r="MB16" s="86"/>
      <c r="MC16" s="86"/>
      <c r="MD16" s="86"/>
      <c r="ME16" s="86"/>
      <c r="MF16" s="86"/>
      <c r="MG16" s="86"/>
      <c r="MH16" s="86"/>
      <c r="MI16" s="86"/>
      <c r="MJ16" s="86"/>
      <c r="MK16" s="86"/>
      <c r="ML16" s="86"/>
      <c r="MM16" s="86"/>
      <c r="MN16" s="86"/>
      <c r="MO16" s="86"/>
      <c r="MP16" s="86"/>
      <c r="MQ16" s="86"/>
      <c r="MR16" s="86"/>
      <c r="MS16" s="86"/>
      <c r="MT16" s="86"/>
      <c r="MU16" s="86"/>
      <c r="MV16" s="86"/>
      <c r="MW16" s="86"/>
      <c r="MX16" s="86"/>
      <c r="MY16" s="86"/>
      <c r="MZ16" s="86"/>
      <c r="NA16" s="86"/>
      <c r="NB16" s="95">
        <v>0</v>
      </c>
    </row>
    <row r="17" hidden="1" customHeight="1" spans="1:366">
      <c r="A17" s="51">
        <v>14</v>
      </c>
      <c r="B17" s="52">
        <f t="shared" si="0"/>
        <v>3</v>
      </c>
      <c r="C17" s="69" t="s">
        <v>10</v>
      </c>
      <c r="D17" s="72">
        <v>2311090100</v>
      </c>
      <c r="E17" s="68"/>
      <c r="F17" s="68">
        <f>SUMPRODUCT($I$1:$NB$1,I17:NB17)</f>
        <v>0</v>
      </c>
      <c r="G17" s="68"/>
      <c r="H17" s="69" t="s">
        <v>17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86"/>
      <c r="T17" s="86">
        <v>1</v>
      </c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>
        <v>1</v>
      </c>
      <c r="AG17" s="86"/>
      <c r="AH17" s="86"/>
      <c r="AI17" s="86"/>
      <c r="AJ17" s="86">
        <v>1</v>
      </c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  <c r="JD17" s="86"/>
      <c r="JE17" s="86"/>
      <c r="JF17" s="86"/>
      <c r="JG17" s="86"/>
      <c r="JH17" s="86"/>
      <c r="JI17" s="86"/>
      <c r="JJ17" s="86"/>
      <c r="JK17" s="86"/>
      <c r="JL17" s="86"/>
      <c r="JM17" s="86"/>
      <c r="JN17" s="86"/>
      <c r="JO17" s="86"/>
      <c r="JP17" s="86"/>
      <c r="JQ17" s="86"/>
      <c r="JR17" s="86"/>
      <c r="JS17" s="86"/>
      <c r="JT17" s="86"/>
      <c r="JU17" s="86"/>
      <c r="JV17" s="86"/>
      <c r="JW17" s="86"/>
      <c r="JX17" s="86"/>
      <c r="JY17" s="86"/>
      <c r="JZ17" s="86"/>
      <c r="KA17" s="86"/>
      <c r="KB17" s="86"/>
      <c r="KC17" s="86"/>
      <c r="KD17" s="86"/>
      <c r="KE17" s="86"/>
      <c r="KF17" s="86"/>
      <c r="KG17" s="86"/>
      <c r="KH17" s="86"/>
      <c r="KI17" s="86"/>
      <c r="KJ17" s="86"/>
      <c r="KK17" s="86"/>
      <c r="KL17" s="86"/>
      <c r="KM17" s="86"/>
      <c r="KN17" s="86"/>
      <c r="KO17" s="86"/>
      <c r="KP17" s="86"/>
      <c r="KQ17" s="86"/>
      <c r="KR17" s="86"/>
      <c r="KS17" s="86"/>
      <c r="KT17" s="86"/>
      <c r="KU17" s="86"/>
      <c r="KV17" s="86"/>
      <c r="KW17" s="86"/>
      <c r="KX17" s="86"/>
      <c r="KY17" s="86"/>
      <c r="KZ17" s="86"/>
      <c r="LA17" s="86"/>
      <c r="LB17" s="86"/>
      <c r="LC17" s="86"/>
      <c r="LD17" s="86"/>
      <c r="LE17" s="86"/>
      <c r="LF17" s="86"/>
      <c r="LG17" s="86"/>
      <c r="LH17" s="86"/>
      <c r="LI17" s="86"/>
      <c r="LJ17" s="86"/>
      <c r="LK17" s="86"/>
      <c r="LL17" s="86"/>
      <c r="LM17" s="86"/>
      <c r="LN17" s="86"/>
      <c r="LO17" s="86"/>
      <c r="LP17" s="86"/>
      <c r="LQ17" s="86"/>
      <c r="LR17" s="86"/>
      <c r="LS17" s="86"/>
      <c r="LT17" s="86"/>
      <c r="LU17" s="86"/>
      <c r="LV17" s="86"/>
      <c r="LW17" s="86"/>
      <c r="LX17" s="86"/>
      <c r="LY17" s="86"/>
      <c r="LZ17" s="86"/>
      <c r="MA17" s="86"/>
      <c r="MB17" s="86"/>
      <c r="MC17" s="86"/>
      <c r="MD17" s="86"/>
      <c r="ME17" s="86"/>
      <c r="MF17" s="86"/>
      <c r="MG17" s="86"/>
      <c r="MH17" s="86"/>
      <c r="MI17" s="86"/>
      <c r="MJ17" s="86"/>
      <c r="MK17" s="86"/>
      <c r="ML17" s="86"/>
      <c r="MM17" s="86"/>
      <c r="MN17" s="86"/>
      <c r="MO17" s="86"/>
      <c r="MP17" s="86"/>
      <c r="MQ17" s="86"/>
      <c r="MR17" s="86"/>
      <c r="MS17" s="86"/>
      <c r="MT17" s="86"/>
      <c r="MU17" s="86"/>
      <c r="MV17" s="86"/>
      <c r="MW17" s="86"/>
      <c r="MX17" s="86"/>
      <c r="MY17" s="86"/>
      <c r="MZ17" s="86"/>
      <c r="NA17" s="86"/>
      <c r="NB17" s="95">
        <v>0</v>
      </c>
    </row>
    <row r="18" hidden="1" customHeight="1" spans="1:366">
      <c r="A18" s="51">
        <v>15</v>
      </c>
      <c r="B18" s="52">
        <f t="shared" si="0"/>
        <v>3</v>
      </c>
      <c r="C18" s="69" t="s">
        <v>12</v>
      </c>
      <c r="D18" s="72">
        <v>2311080100</v>
      </c>
      <c r="E18" s="68"/>
      <c r="F18" s="68">
        <f>SUMPRODUCT($I$1:$NB$1,I18:NB18)</f>
        <v>0</v>
      </c>
      <c r="G18" s="68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86"/>
      <c r="T18" s="86">
        <v>1</v>
      </c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>
        <v>1</v>
      </c>
      <c r="AG18" s="86"/>
      <c r="AH18" s="86"/>
      <c r="AI18" s="86"/>
      <c r="AJ18" s="86">
        <v>1</v>
      </c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  <c r="IL18" s="86"/>
      <c r="IM18" s="86"/>
      <c r="IN18" s="86"/>
      <c r="IO18" s="86"/>
      <c r="IP18" s="86"/>
      <c r="IQ18" s="86"/>
      <c r="IR18" s="86"/>
      <c r="IS18" s="86"/>
      <c r="IT18" s="86"/>
      <c r="IU18" s="86"/>
      <c r="IV18" s="86"/>
      <c r="IW18" s="86"/>
      <c r="IX18" s="86"/>
      <c r="IY18" s="86"/>
      <c r="IZ18" s="86"/>
      <c r="JA18" s="86"/>
      <c r="JB18" s="86"/>
      <c r="JC18" s="86"/>
      <c r="JD18" s="86"/>
      <c r="JE18" s="86"/>
      <c r="JF18" s="86"/>
      <c r="JG18" s="86"/>
      <c r="JH18" s="86"/>
      <c r="JI18" s="86"/>
      <c r="JJ18" s="86"/>
      <c r="JK18" s="86"/>
      <c r="JL18" s="86"/>
      <c r="JM18" s="86"/>
      <c r="JN18" s="86"/>
      <c r="JO18" s="86"/>
      <c r="JP18" s="86"/>
      <c r="JQ18" s="86"/>
      <c r="JR18" s="86"/>
      <c r="JS18" s="86"/>
      <c r="JT18" s="86"/>
      <c r="JU18" s="86"/>
      <c r="JV18" s="86"/>
      <c r="JW18" s="86"/>
      <c r="JX18" s="86"/>
      <c r="JY18" s="86"/>
      <c r="JZ18" s="86"/>
      <c r="KA18" s="86"/>
      <c r="KB18" s="86"/>
      <c r="KC18" s="86"/>
      <c r="KD18" s="86"/>
      <c r="KE18" s="86"/>
      <c r="KF18" s="86"/>
      <c r="KG18" s="86"/>
      <c r="KH18" s="86"/>
      <c r="KI18" s="86"/>
      <c r="KJ18" s="86"/>
      <c r="KK18" s="86"/>
      <c r="KL18" s="86"/>
      <c r="KM18" s="86"/>
      <c r="KN18" s="86"/>
      <c r="KO18" s="86"/>
      <c r="KP18" s="86"/>
      <c r="KQ18" s="86"/>
      <c r="KR18" s="86"/>
      <c r="KS18" s="86"/>
      <c r="KT18" s="86"/>
      <c r="KU18" s="86"/>
      <c r="KV18" s="86"/>
      <c r="KW18" s="86"/>
      <c r="KX18" s="86"/>
      <c r="KY18" s="86"/>
      <c r="KZ18" s="86"/>
      <c r="LA18" s="86"/>
      <c r="LB18" s="86"/>
      <c r="LC18" s="86"/>
      <c r="LD18" s="86"/>
      <c r="LE18" s="86"/>
      <c r="LF18" s="86"/>
      <c r="LG18" s="86"/>
      <c r="LH18" s="86"/>
      <c r="LI18" s="86"/>
      <c r="LJ18" s="86"/>
      <c r="LK18" s="86"/>
      <c r="LL18" s="86"/>
      <c r="LM18" s="86"/>
      <c r="LN18" s="86"/>
      <c r="LO18" s="86"/>
      <c r="LP18" s="86"/>
      <c r="LQ18" s="86"/>
      <c r="LR18" s="86"/>
      <c r="LS18" s="86"/>
      <c r="LT18" s="86"/>
      <c r="LU18" s="86"/>
      <c r="LV18" s="86"/>
      <c r="LW18" s="86"/>
      <c r="LX18" s="86"/>
      <c r="LY18" s="86"/>
      <c r="LZ18" s="86"/>
      <c r="MA18" s="86"/>
      <c r="MB18" s="86"/>
      <c r="MC18" s="86"/>
      <c r="MD18" s="86"/>
      <c r="ME18" s="86"/>
      <c r="MF18" s="86"/>
      <c r="MG18" s="86"/>
      <c r="MH18" s="86"/>
      <c r="MI18" s="86"/>
      <c r="MJ18" s="86"/>
      <c r="MK18" s="86"/>
      <c r="ML18" s="86"/>
      <c r="MM18" s="86"/>
      <c r="MN18" s="86"/>
      <c r="MO18" s="86"/>
      <c r="MP18" s="86"/>
      <c r="MQ18" s="86"/>
      <c r="MR18" s="86"/>
      <c r="MS18" s="86"/>
      <c r="MT18" s="86"/>
      <c r="MU18" s="86"/>
      <c r="MV18" s="86"/>
      <c r="MW18" s="86"/>
      <c r="MX18" s="86"/>
      <c r="MY18" s="86"/>
      <c r="MZ18" s="86"/>
      <c r="NA18" s="86"/>
      <c r="NB18" s="95">
        <v>0</v>
      </c>
    </row>
    <row r="19" hidden="1" customHeight="1" spans="1:366">
      <c r="A19" s="51">
        <v>16</v>
      </c>
      <c r="B19" s="52">
        <f t="shared" si="0"/>
        <v>2</v>
      </c>
      <c r="C19" s="69" t="s">
        <v>13</v>
      </c>
      <c r="D19" s="72">
        <v>2311120100</v>
      </c>
      <c r="E19" s="68"/>
      <c r="F19" s="68">
        <f>SUMPRODUCT($I$1:$NB$1,I19:NB19)</f>
        <v>0</v>
      </c>
      <c r="G19" s="68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86"/>
      <c r="T19" s="86">
        <v>1</v>
      </c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>
        <v>1</v>
      </c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  <c r="JD19" s="86"/>
      <c r="JE19" s="86"/>
      <c r="JF19" s="86"/>
      <c r="JG19" s="86"/>
      <c r="JH19" s="86"/>
      <c r="JI19" s="86"/>
      <c r="JJ19" s="86"/>
      <c r="JK19" s="86"/>
      <c r="JL19" s="86"/>
      <c r="JM19" s="86"/>
      <c r="JN19" s="86"/>
      <c r="JO19" s="86"/>
      <c r="JP19" s="86"/>
      <c r="JQ19" s="86"/>
      <c r="JR19" s="86"/>
      <c r="JS19" s="86"/>
      <c r="JT19" s="86"/>
      <c r="JU19" s="86"/>
      <c r="JV19" s="86"/>
      <c r="JW19" s="86"/>
      <c r="JX19" s="86"/>
      <c r="JY19" s="86"/>
      <c r="JZ19" s="86"/>
      <c r="KA19" s="86"/>
      <c r="KB19" s="86"/>
      <c r="KC19" s="86"/>
      <c r="KD19" s="86"/>
      <c r="KE19" s="86"/>
      <c r="KF19" s="86"/>
      <c r="KG19" s="86"/>
      <c r="KH19" s="86"/>
      <c r="KI19" s="86"/>
      <c r="KJ19" s="86"/>
      <c r="KK19" s="86"/>
      <c r="KL19" s="86"/>
      <c r="KM19" s="86"/>
      <c r="KN19" s="86"/>
      <c r="KO19" s="86"/>
      <c r="KP19" s="86"/>
      <c r="KQ19" s="86"/>
      <c r="KR19" s="86"/>
      <c r="KS19" s="86"/>
      <c r="KT19" s="86"/>
      <c r="KU19" s="86"/>
      <c r="KV19" s="86"/>
      <c r="KW19" s="86"/>
      <c r="KX19" s="86"/>
      <c r="KY19" s="86"/>
      <c r="KZ19" s="86"/>
      <c r="LA19" s="86"/>
      <c r="LB19" s="86"/>
      <c r="LC19" s="86"/>
      <c r="LD19" s="86"/>
      <c r="LE19" s="86"/>
      <c r="LF19" s="86"/>
      <c r="LG19" s="86"/>
      <c r="LH19" s="86"/>
      <c r="LI19" s="86"/>
      <c r="LJ19" s="86"/>
      <c r="LK19" s="86"/>
      <c r="LL19" s="86"/>
      <c r="LM19" s="86"/>
      <c r="LN19" s="86"/>
      <c r="LO19" s="86"/>
      <c r="LP19" s="86"/>
      <c r="LQ19" s="86"/>
      <c r="LR19" s="86"/>
      <c r="LS19" s="86"/>
      <c r="LT19" s="86"/>
      <c r="LU19" s="86"/>
      <c r="LV19" s="86"/>
      <c r="LW19" s="86"/>
      <c r="LX19" s="86"/>
      <c r="LY19" s="86"/>
      <c r="LZ19" s="86"/>
      <c r="MA19" s="86"/>
      <c r="MB19" s="86"/>
      <c r="MC19" s="86"/>
      <c r="MD19" s="86"/>
      <c r="ME19" s="86"/>
      <c r="MF19" s="86"/>
      <c r="MG19" s="86"/>
      <c r="MH19" s="86"/>
      <c r="MI19" s="86"/>
      <c r="MJ19" s="86"/>
      <c r="MK19" s="86"/>
      <c r="ML19" s="86"/>
      <c r="MM19" s="86"/>
      <c r="MN19" s="86"/>
      <c r="MO19" s="86"/>
      <c r="MP19" s="86"/>
      <c r="MQ19" s="86"/>
      <c r="MR19" s="86"/>
      <c r="MS19" s="86"/>
      <c r="MT19" s="86"/>
      <c r="MU19" s="86"/>
      <c r="MV19" s="86"/>
      <c r="MW19" s="86"/>
      <c r="MX19" s="86"/>
      <c r="MY19" s="86"/>
      <c r="MZ19" s="86"/>
      <c r="NA19" s="86"/>
      <c r="NB19" s="95">
        <v>0</v>
      </c>
    </row>
    <row r="20" hidden="1" customHeight="1" spans="1:366">
      <c r="A20" s="51">
        <v>17</v>
      </c>
      <c r="B20" s="52">
        <f t="shared" si="0"/>
        <v>4</v>
      </c>
      <c r="C20" s="69" t="s">
        <v>10</v>
      </c>
      <c r="D20" s="72">
        <v>2311090200</v>
      </c>
      <c r="E20" s="68"/>
      <c r="F20" s="68">
        <f>SUMPRODUCT($I$1:$NB$1,I20:NB20)</f>
        <v>0</v>
      </c>
      <c r="G20" s="68"/>
      <c r="H20" s="69" t="s">
        <v>18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86">
        <v>1</v>
      </c>
      <c r="T20" s="86"/>
      <c r="U20" s="86"/>
      <c r="V20" s="86"/>
      <c r="W20" s="86"/>
      <c r="X20" s="86"/>
      <c r="Y20" s="86"/>
      <c r="Z20" s="86"/>
      <c r="AA20" s="86">
        <v>1</v>
      </c>
      <c r="AB20" s="86"/>
      <c r="AC20" s="86"/>
      <c r="AD20" s="86"/>
      <c r="AE20" s="86"/>
      <c r="AF20" s="86"/>
      <c r="AG20" s="86">
        <v>1</v>
      </c>
      <c r="AH20" s="86"/>
      <c r="AI20" s="86"/>
      <c r="AJ20" s="86"/>
      <c r="AK20" s="86"/>
      <c r="AL20" s="86"/>
      <c r="AM20" s="86">
        <v>1</v>
      </c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  <c r="IN20" s="86"/>
      <c r="IO20" s="86"/>
      <c r="IP20" s="86"/>
      <c r="IQ20" s="86"/>
      <c r="IR20" s="86"/>
      <c r="IS20" s="86"/>
      <c r="IT20" s="86"/>
      <c r="IU20" s="86"/>
      <c r="IV20" s="86"/>
      <c r="IW20" s="86"/>
      <c r="IX20" s="86"/>
      <c r="IY20" s="86"/>
      <c r="IZ20" s="86"/>
      <c r="JA20" s="86"/>
      <c r="JB20" s="86"/>
      <c r="JC20" s="86"/>
      <c r="JD20" s="86"/>
      <c r="JE20" s="86"/>
      <c r="JF20" s="86"/>
      <c r="JG20" s="86"/>
      <c r="JH20" s="86"/>
      <c r="JI20" s="86"/>
      <c r="JJ20" s="86"/>
      <c r="JK20" s="86"/>
      <c r="JL20" s="86"/>
      <c r="JM20" s="86"/>
      <c r="JN20" s="86"/>
      <c r="JO20" s="86"/>
      <c r="JP20" s="86"/>
      <c r="JQ20" s="86"/>
      <c r="JR20" s="86"/>
      <c r="JS20" s="86"/>
      <c r="JT20" s="86"/>
      <c r="JU20" s="86"/>
      <c r="JV20" s="86"/>
      <c r="JW20" s="86"/>
      <c r="JX20" s="86"/>
      <c r="JY20" s="86"/>
      <c r="JZ20" s="86"/>
      <c r="KA20" s="86"/>
      <c r="KB20" s="86"/>
      <c r="KC20" s="86"/>
      <c r="KD20" s="86"/>
      <c r="KE20" s="86"/>
      <c r="KF20" s="86"/>
      <c r="KG20" s="86"/>
      <c r="KH20" s="86"/>
      <c r="KI20" s="86"/>
      <c r="KJ20" s="86"/>
      <c r="KK20" s="86"/>
      <c r="KL20" s="86"/>
      <c r="KM20" s="86"/>
      <c r="KN20" s="86"/>
      <c r="KO20" s="86"/>
      <c r="KP20" s="86"/>
      <c r="KQ20" s="86"/>
      <c r="KR20" s="86"/>
      <c r="KS20" s="86"/>
      <c r="KT20" s="86"/>
      <c r="KU20" s="86"/>
      <c r="KV20" s="86"/>
      <c r="KW20" s="86"/>
      <c r="KX20" s="86"/>
      <c r="KY20" s="86"/>
      <c r="KZ20" s="86"/>
      <c r="LA20" s="86"/>
      <c r="LB20" s="86"/>
      <c r="LC20" s="86"/>
      <c r="LD20" s="86"/>
      <c r="LE20" s="86"/>
      <c r="LF20" s="86"/>
      <c r="LG20" s="86"/>
      <c r="LH20" s="86"/>
      <c r="LI20" s="86"/>
      <c r="LJ20" s="86"/>
      <c r="LK20" s="86"/>
      <c r="LL20" s="86"/>
      <c r="LM20" s="86"/>
      <c r="LN20" s="86"/>
      <c r="LO20" s="86"/>
      <c r="LP20" s="86"/>
      <c r="LQ20" s="86"/>
      <c r="LR20" s="86"/>
      <c r="LS20" s="86"/>
      <c r="LT20" s="86"/>
      <c r="LU20" s="86"/>
      <c r="LV20" s="86"/>
      <c r="LW20" s="86"/>
      <c r="LX20" s="86"/>
      <c r="LY20" s="86"/>
      <c r="LZ20" s="86"/>
      <c r="MA20" s="86"/>
      <c r="MB20" s="86"/>
      <c r="MC20" s="86"/>
      <c r="MD20" s="86"/>
      <c r="ME20" s="86"/>
      <c r="MF20" s="86"/>
      <c r="MG20" s="86"/>
      <c r="MH20" s="86"/>
      <c r="MI20" s="86"/>
      <c r="MJ20" s="86"/>
      <c r="MK20" s="86"/>
      <c r="ML20" s="86"/>
      <c r="MM20" s="86"/>
      <c r="MN20" s="86"/>
      <c r="MO20" s="86"/>
      <c r="MP20" s="86"/>
      <c r="MQ20" s="86"/>
      <c r="MR20" s="86"/>
      <c r="MS20" s="86"/>
      <c r="MT20" s="86"/>
      <c r="MU20" s="86"/>
      <c r="MV20" s="86"/>
      <c r="MW20" s="86"/>
      <c r="MX20" s="86"/>
      <c r="MY20" s="86"/>
      <c r="MZ20" s="86"/>
      <c r="NA20" s="86"/>
      <c r="NB20" s="95">
        <v>0</v>
      </c>
    </row>
    <row r="21" hidden="1" customHeight="1" spans="1:366">
      <c r="A21" s="51">
        <v>18</v>
      </c>
      <c r="B21" s="52">
        <f t="shared" si="0"/>
        <v>4</v>
      </c>
      <c r="C21" s="69" t="s">
        <v>12</v>
      </c>
      <c r="D21" s="72">
        <v>2311080200</v>
      </c>
      <c r="E21" s="68"/>
      <c r="F21" s="68">
        <f>SUMPRODUCT($I$1:$NB$1,I21:NB21)</f>
        <v>0</v>
      </c>
      <c r="G21" s="68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86">
        <v>1</v>
      </c>
      <c r="T21" s="86"/>
      <c r="U21" s="86"/>
      <c r="V21" s="86"/>
      <c r="W21" s="86"/>
      <c r="X21" s="86"/>
      <c r="Y21" s="86"/>
      <c r="Z21" s="86"/>
      <c r="AA21" s="86">
        <v>1</v>
      </c>
      <c r="AB21" s="86"/>
      <c r="AC21" s="86"/>
      <c r="AD21" s="86"/>
      <c r="AE21" s="86"/>
      <c r="AF21" s="86"/>
      <c r="AG21" s="86">
        <v>1</v>
      </c>
      <c r="AH21" s="86"/>
      <c r="AI21" s="86"/>
      <c r="AJ21" s="86"/>
      <c r="AK21" s="86"/>
      <c r="AL21" s="86"/>
      <c r="AM21" s="86">
        <v>1</v>
      </c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  <c r="IN21" s="86"/>
      <c r="IO21" s="86"/>
      <c r="IP21" s="86"/>
      <c r="IQ21" s="86"/>
      <c r="IR21" s="86"/>
      <c r="IS21" s="86"/>
      <c r="IT21" s="86"/>
      <c r="IU21" s="86"/>
      <c r="IV21" s="86"/>
      <c r="IW21" s="86"/>
      <c r="IX21" s="86"/>
      <c r="IY21" s="86"/>
      <c r="IZ21" s="86"/>
      <c r="JA21" s="86"/>
      <c r="JB21" s="86"/>
      <c r="JC21" s="86"/>
      <c r="JD21" s="86"/>
      <c r="JE21" s="86"/>
      <c r="JF21" s="86"/>
      <c r="JG21" s="86"/>
      <c r="JH21" s="86"/>
      <c r="JI21" s="86"/>
      <c r="JJ21" s="86"/>
      <c r="JK21" s="86"/>
      <c r="JL21" s="86"/>
      <c r="JM21" s="86"/>
      <c r="JN21" s="86"/>
      <c r="JO21" s="86"/>
      <c r="JP21" s="86"/>
      <c r="JQ21" s="86"/>
      <c r="JR21" s="86"/>
      <c r="JS21" s="86"/>
      <c r="JT21" s="86"/>
      <c r="JU21" s="86"/>
      <c r="JV21" s="86"/>
      <c r="JW21" s="86"/>
      <c r="JX21" s="86"/>
      <c r="JY21" s="86"/>
      <c r="JZ21" s="86"/>
      <c r="KA21" s="86"/>
      <c r="KB21" s="86"/>
      <c r="KC21" s="86"/>
      <c r="KD21" s="86"/>
      <c r="KE21" s="86"/>
      <c r="KF21" s="86"/>
      <c r="KG21" s="86"/>
      <c r="KH21" s="86"/>
      <c r="KI21" s="86"/>
      <c r="KJ21" s="86"/>
      <c r="KK21" s="86"/>
      <c r="KL21" s="86"/>
      <c r="KM21" s="86"/>
      <c r="KN21" s="86"/>
      <c r="KO21" s="86"/>
      <c r="KP21" s="86"/>
      <c r="KQ21" s="86"/>
      <c r="KR21" s="86"/>
      <c r="KS21" s="86"/>
      <c r="KT21" s="86"/>
      <c r="KU21" s="86"/>
      <c r="KV21" s="86"/>
      <c r="KW21" s="86"/>
      <c r="KX21" s="86"/>
      <c r="KY21" s="86"/>
      <c r="KZ21" s="86"/>
      <c r="LA21" s="86"/>
      <c r="LB21" s="86"/>
      <c r="LC21" s="86"/>
      <c r="LD21" s="86"/>
      <c r="LE21" s="86"/>
      <c r="LF21" s="86"/>
      <c r="LG21" s="86"/>
      <c r="LH21" s="86"/>
      <c r="LI21" s="86"/>
      <c r="LJ21" s="86"/>
      <c r="LK21" s="86"/>
      <c r="LL21" s="86"/>
      <c r="LM21" s="86"/>
      <c r="LN21" s="86"/>
      <c r="LO21" s="86"/>
      <c r="LP21" s="86"/>
      <c r="LQ21" s="86"/>
      <c r="LR21" s="86"/>
      <c r="LS21" s="86"/>
      <c r="LT21" s="86"/>
      <c r="LU21" s="86"/>
      <c r="LV21" s="86"/>
      <c r="LW21" s="86"/>
      <c r="LX21" s="86"/>
      <c r="LY21" s="86"/>
      <c r="LZ21" s="86"/>
      <c r="MA21" s="86"/>
      <c r="MB21" s="86"/>
      <c r="MC21" s="86"/>
      <c r="MD21" s="86"/>
      <c r="ME21" s="86"/>
      <c r="MF21" s="86"/>
      <c r="MG21" s="86"/>
      <c r="MH21" s="86"/>
      <c r="MI21" s="86"/>
      <c r="MJ21" s="86"/>
      <c r="MK21" s="86"/>
      <c r="ML21" s="86"/>
      <c r="MM21" s="86"/>
      <c r="MN21" s="86"/>
      <c r="MO21" s="86"/>
      <c r="MP21" s="86"/>
      <c r="MQ21" s="86"/>
      <c r="MR21" s="86"/>
      <c r="MS21" s="86"/>
      <c r="MT21" s="86"/>
      <c r="MU21" s="86"/>
      <c r="MV21" s="86"/>
      <c r="MW21" s="86"/>
      <c r="MX21" s="86"/>
      <c r="MY21" s="86"/>
      <c r="MZ21" s="86"/>
      <c r="NA21" s="86"/>
      <c r="NB21" s="95">
        <v>0</v>
      </c>
    </row>
    <row r="22" hidden="1" customHeight="1" spans="1:366">
      <c r="A22" s="51">
        <v>19</v>
      </c>
      <c r="B22" s="52">
        <f t="shared" si="0"/>
        <v>5</v>
      </c>
      <c r="C22" s="69" t="s">
        <v>13</v>
      </c>
      <c r="D22" s="72">
        <v>2311120200</v>
      </c>
      <c r="E22" s="68"/>
      <c r="F22" s="68">
        <f>SUMPRODUCT($I$1:$NB$1,I22:NB22)</f>
        <v>0</v>
      </c>
      <c r="G22" s="68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86">
        <v>1</v>
      </c>
      <c r="T22" s="86"/>
      <c r="U22" s="86"/>
      <c r="V22" s="86"/>
      <c r="W22" s="86"/>
      <c r="X22" s="86"/>
      <c r="Y22" s="86">
        <v>1</v>
      </c>
      <c r="Z22" s="86"/>
      <c r="AA22" s="86">
        <v>1</v>
      </c>
      <c r="AB22" s="86"/>
      <c r="AC22" s="86"/>
      <c r="AD22" s="86"/>
      <c r="AE22" s="86"/>
      <c r="AF22" s="86"/>
      <c r="AG22" s="86">
        <v>1</v>
      </c>
      <c r="AH22" s="86"/>
      <c r="AI22" s="86"/>
      <c r="AJ22" s="86"/>
      <c r="AK22" s="86"/>
      <c r="AL22" s="86"/>
      <c r="AM22" s="86">
        <v>1</v>
      </c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  <c r="IN22" s="86"/>
      <c r="IO22" s="86"/>
      <c r="IP22" s="86"/>
      <c r="IQ22" s="86"/>
      <c r="IR22" s="86"/>
      <c r="IS22" s="86"/>
      <c r="IT22" s="86"/>
      <c r="IU22" s="86"/>
      <c r="IV22" s="86"/>
      <c r="IW22" s="86"/>
      <c r="IX22" s="86"/>
      <c r="IY22" s="86"/>
      <c r="IZ22" s="86"/>
      <c r="JA22" s="86"/>
      <c r="JB22" s="86"/>
      <c r="JC22" s="86"/>
      <c r="JD22" s="86"/>
      <c r="JE22" s="86"/>
      <c r="JF22" s="86"/>
      <c r="JG22" s="86"/>
      <c r="JH22" s="86"/>
      <c r="JI22" s="86"/>
      <c r="JJ22" s="86"/>
      <c r="JK22" s="86"/>
      <c r="JL22" s="86"/>
      <c r="JM22" s="86"/>
      <c r="JN22" s="86"/>
      <c r="JO22" s="86"/>
      <c r="JP22" s="86"/>
      <c r="JQ22" s="86"/>
      <c r="JR22" s="86"/>
      <c r="JS22" s="86"/>
      <c r="JT22" s="86"/>
      <c r="JU22" s="86"/>
      <c r="JV22" s="86"/>
      <c r="JW22" s="86"/>
      <c r="JX22" s="86"/>
      <c r="JY22" s="86"/>
      <c r="JZ22" s="86"/>
      <c r="KA22" s="86"/>
      <c r="KB22" s="86"/>
      <c r="KC22" s="86"/>
      <c r="KD22" s="86"/>
      <c r="KE22" s="86"/>
      <c r="KF22" s="86"/>
      <c r="KG22" s="86"/>
      <c r="KH22" s="86"/>
      <c r="KI22" s="86"/>
      <c r="KJ22" s="86"/>
      <c r="KK22" s="86"/>
      <c r="KL22" s="86"/>
      <c r="KM22" s="86"/>
      <c r="KN22" s="86"/>
      <c r="KO22" s="86"/>
      <c r="KP22" s="86"/>
      <c r="KQ22" s="86"/>
      <c r="KR22" s="86"/>
      <c r="KS22" s="86"/>
      <c r="KT22" s="86"/>
      <c r="KU22" s="86"/>
      <c r="KV22" s="86"/>
      <c r="KW22" s="86"/>
      <c r="KX22" s="86"/>
      <c r="KY22" s="86"/>
      <c r="KZ22" s="86"/>
      <c r="LA22" s="86"/>
      <c r="LB22" s="86"/>
      <c r="LC22" s="86"/>
      <c r="LD22" s="86"/>
      <c r="LE22" s="86"/>
      <c r="LF22" s="86"/>
      <c r="LG22" s="86"/>
      <c r="LH22" s="86"/>
      <c r="LI22" s="86"/>
      <c r="LJ22" s="86"/>
      <c r="LK22" s="86"/>
      <c r="LL22" s="86"/>
      <c r="LM22" s="86"/>
      <c r="LN22" s="86"/>
      <c r="LO22" s="86"/>
      <c r="LP22" s="86"/>
      <c r="LQ22" s="86"/>
      <c r="LR22" s="86"/>
      <c r="LS22" s="86"/>
      <c r="LT22" s="86"/>
      <c r="LU22" s="86"/>
      <c r="LV22" s="86"/>
      <c r="LW22" s="86"/>
      <c r="LX22" s="86"/>
      <c r="LY22" s="86"/>
      <c r="LZ22" s="86"/>
      <c r="MA22" s="86"/>
      <c r="MB22" s="86"/>
      <c r="MC22" s="86"/>
      <c r="MD22" s="86"/>
      <c r="ME22" s="86"/>
      <c r="MF22" s="86"/>
      <c r="MG22" s="86"/>
      <c r="MH22" s="86"/>
      <c r="MI22" s="86"/>
      <c r="MJ22" s="86"/>
      <c r="MK22" s="86"/>
      <c r="ML22" s="86"/>
      <c r="MM22" s="86"/>
      <c r="MN22" s="86"/>
      <c r="MO22" s="86"/>
      <c r="MP22" s="86"/>
      <c r="MQ22" s="86"/>
      <c r="MR22" s="86"/>
      <c r="MS22" s="86"/>
      <c r="MT22" s="86"/>
      <c r="MU22" s="86"/>
      <c r="MV22" s="86"/>
      <c r="MW22" s="86"/>
      <c r="MX22" s="86"/>
      <c r="MY22" s="86"/>
      <c r="MZ22" s="86"/>
      <c r="NA22" s="86"/>
      <c r="NB22" s="95">
        <v>0</v>
      </c>
    </row>
    <row r="23" hidden="1" customHeight="1" spans="1:366">
      <c r="A23" s="51">
        <v>20</v>
      </c>
      <c r="B23" s="52">
        <f t="shared" si="0"/>
        <v>1</v>
      </c>
      <c r="C23" s="69" t="s">
        <v>19</v>
      </c>
      <c r="D23" s="72">
        <v>2311980000</v>
      </c>
      <c r="E23" s="68"/>
      <c r="F23" s="68">
        <f>SUMPRODUCT($I$1:$NB$1,I23:NB23)</f>
        <v>0</v>
      </c>
      <c r="G23" s="68"/>
      <c r="H23" s="69" t="s">
        <v>20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>
        <v>1</v>
      </c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  <c r="JD23" s="86"/>
      <c r="JE23" s="86"/>
      <c r="JF23" s="86"/>
      <c r="JG23" s="86"/>
      <c r="JH23" s="86"/>
      <c r="JI23" s="86"/>
      <c r="JJ23" s="86"/>
      <c r="JK23" s="86"/>
      <c r="JL23" s="86"/>
      <c r="JM23" s="86"/>
      <c r="JN23" s="86"/>
      <c r="JO23" s="86"/>
      <c r="JP23" s="86"/>
      <c r="JQ23" s="86"/>
      <c r="JR23" s="86"/>
      <c r="JS23" s="86"/>
      <c r="JT23" s="86"/>
      <c r="JU23" s="86"/>
      <c r="JV23" s="86"/>
      <c r="JW23" s="86"/>
      <c r="JX23" s="86"/>
      <c r="JY23" s="86"/>
      <c r="JZ23" s="86"/>
      <c r="KA23" s="86"/>
      <c r="KB23" s="86"/>
      <c r="KC23" s="86"/>
      <c r="KD23" s="86"/>
      <c r="KE23" s="86"/>
      <c r="KF23" s="86"/>
      <c r="KG23" s="86"/>
      <c r="KH23" s="86"/>
      <c r="KI23" s="86"/>
      <c r="KJ23" s="86"/>
      <c r="KK23" s="86"/>
      <c r="KL23" s="86"/>
      <c r="KM23" s="86"/>
      <c r="KN23" s="86"/>
      <c r="KO23" s="86"/>
      <c r="KP23" s="86"/>
      <c r="KQ23" s="86"/>
      <c r="KR23" s="86"/>
      <c r="KS23" s="86"/>
      <c r="KT23" s="86"/>
      <c r="KU23" s="86"/>
      <c r="KV23" s="86"/>
      <c r="KW23" s="86"/>
      <c r="KX23" s="86"/>
      <c r="KY23" s="86"/>
      <c r="KZ23" s="86"/>
      <c r="LA23" s="86"/>
      <c r="LB23" s="86"/>
      <c r="LC23" s="86"/>
      <c r="LD23" s="86"/>
      <c r="LE23" s="86"/>
      <c r="LF23" s="86"/>
      <c r="LG23" s="86"/>
      <c r="LH23" s="86"/>
      <c r="LI23" s="86"/>
      <c r="LJ23" s="86"/>
      <c r="LK23" s="86"/>
      <c r="LL23" s="86"/>
      <c r="LM23" s="86"/>
      <c r="LN23" s="86"/>
      <c r="LO23" s="86"/>
      <c r="LP23" s="86"/>
      <c r="LQ23" s="86"/>
      <c r="LR23" s="86"/>
      <c r="LS23" s="86"/>
      <c r="LT23" s="86"/>
      <c r="LU23" s="86"/>
      <c r="LV23" s="86"/>
      <c r="LW23" s="86"/>
      <c r="LX23" s="86"/>
      <c r="LY23" s="86"/>
      <c r="LZ23" s="86"/>
      <c r="MA23" s="86"/>
      <c r="MB23" s="86"/>
      <c r="MC23" s="86"/>
      <c r="MD23" s="86"/>
      <c r="ME23" s="86"/>
      <c r="MF23" s="86"/>
      <c r="MG23" s="86"/>
      <c r="MH23" s="86"/>
      <c r="MI23" s="86"/>
      <c r="MJ23" s="86"/>
      <c r="MK23" s="86"/>
      <c r="ML23" s="86"/>
      <c r="MM23" s="86"/>
      <c r="MN23" s="86"/>
      <c r="MO23" s="86"/>
      <c r="MP23" s="86"/>
      <c r="MQ23" s="86"/>
      <c r="MR23" s="86"/>
      <c r="MS23" s="86"/>
      <c r="MT23" s="86"/>
      <c r="MU23" s="86"/>
      <c r="MV23" s="86"/>
      <c r="MW23" s="86"/>
      <c r="MX23" s="86"/>
      <c r="MY23" s="86"/>
      <c r="MZ23" s="86"/>
      <c r="NA23" s="86"/>
      <c r="NB23" s="95">
        <v>0</v>
      </c>
    </row>
    <row r="24" hidden="1" customHeight="1" spans="1:366">
      <c r="A24" s="51">
        <v>21</v>
      </c>
      <c r="B24" s="52">
        <f t="shared" si="0"/>
        <v>2</v>
      </c>
      <c r="C24" s="69" t="s">
        <v>19</v>
      </c>
      <c r="D24" s="72">
        <v>2311120000</v>
      </c>
      <c r="E24" s="68"/>
      <c r="F24" s="68">
        <f>SUMPRODUCT($I$1:$NB$1,I24:NB24)</f>
        <v>0</v>
      </c>
      <c r="G24" s="68"/>
      <c r="H24" s="69" t="s">
        <v>21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>
        <v>1</v>
      </c>
      <c r="AK24" s="86">
        <v>1</v>
      </c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  <c r="IL24" s="86"/>
      <c r="IM24" s="86"/>
      <c r="IN24" s="86"/>
      <c r="IO24" s="86"/>
      <c r="IP24" s="86"/>
      <c r="IQ24" s="86"/>
      <c r="IR24" s="86"/>
      <c r="IS24" s="86"/>
      <c r="IT24" s="86"/>
      <c r="IU24" s="86"/>
      <c r="IV24" s="86"/>
      <c r="IW24" s="86"/>
      <c r="IX24" s="86"/>
      <c r="IY24" s="86"/>
      <c r="IZ24" s="86"/>
      <c r="JA24" s="86"/>
      <c r="JB24" s="86"/>
      <c r="JC24" s="86"/>
      <c r="JD24" s="86"/>
      <c r="JE24" s="86"/>
      <c r="JF24" s="86"/>
      <c r="JG24" s="86"/>
      <c r="JH24" s="86"/>
      <c r="JI24" s="86"/>
      <c r="JJ24" s="86"/>
      <c r="JK24" s="86"/>
      <c r="JL24" s="86"/>
      <c r="JM24" s="86"/>
      <c r="JN24" s="86"/>
      <c r="JO24" s="86"/>
      <c r="JP24" s="86"/>
      <c r="JQ24" s="86"/>
      <c r="JR24" s="86"/>
      <c r="JS24" s="86"/>
      <c r="JT24" s="86"/>
      <c r="JU24" s="86"/>
      <c r="JV24" s="86"/>
      <c r="JW24" s="86"/>
      <c r="JX24" s="86"/>
      <c r="JY24" s="86"/>
      <c r="JZ24" s="86"/>
      <c r="KA24" s="86"/>
      <c r="KB24" s="86"/>
      <c r="KC24" s="86"/>
      <c r="KD24" s="86"/>
      <c r="KE24" s="86"/>
      <c r="KF24" s="86"/>
      <c r="KG24" s="86"/>
      <c r="KH24" s="86"/>
      <c r="KI24" s="86"/>
      <c r="KJ24" s="86"/>
      <c r="KK24" s="86"/>
      <c r="KL24" s="86"/>
      <c r="KM24" s="86"/>
      <c r="KN24" s="86"/>
      <c r="KO24" s="86"/>
      <c r="KP24" s="86"/>
      <c r="KQ24" s="86"/>
      <c r="KR24" s="86"/>
      <c r="KS24" s="86"/>
      <c r="KT24" s="86"/>
      <c r="KU24" s="86"/>
      <c r="KV24" s="86"/>
      <c r="KW24" s="86"/>
      <c r="KX24" s="86"/>
      <c r="KY24" s="86"/>
      <c r="KZ24" s="86"/>
      <c r="LA24" s="86"/>
      <c r="LB24" s="86"/>
      <c r="LC24" s="86"/>
      <c r="LD24" s="86"/>
      <c r="LE24" s="86"/>
      <c r="LF24" s="86"/>
      <c r="LG24" s="86"/>
      <c r="LH24" s="86"/>
      <c r="LI24" s="86"/>
      <c r="LJ24" s="86"/>
      <c r="LK24" s="86"/>
      <c r="LL24" s="86"/>
      <c r="LM24" s="86"/>
      <c r="LN24" s="86"/>
      <c r="LO24" s="86"/>
      <c r="LP24" s="86"/>
      <c r="LQ24" s="86"/>
      <c r="LR24" s="86"/>
      <c r="LS24" s="86"/>
      <c r="LT24" s="86"/>
      <c r="LU24" s="86"/>
      <c r="LV24" s="86"/>
      <c r="LW24" s="86"/>
      <c r="LX24" s="86"/>
      <c r="LY24" s="86"/>
      <c r="LZ24" s="86"/>
      <c r="MA24" s="86"/>
      <c r="MB24" s="86"/>
      <c r="MC24" s="86"/>
      <c r="MD24" s="86"/>
      <c r="ME24" s="86"/>
      <c r="MF24" s="86"/>
      <c r="MG24" s="86"/>
      <c r="MH24" s="86"/>
      <c r="MI24" s="86"/>
      <c r="MJ24" s="86"/>
      <c r="MK24" s="86"/>
      <c r="ML24" s="86"/>
      <c r="MM24" s="86"/>
      <c r="MN24" s="86"/>
      <c r="MO24" s="86"/>
      <c r="MP24" s="86"/>
      <c r="MQ24" s="86"/>
      <c r="MR24" s="86"/>
      <c r="MS24" s="86"/>
      <c r="MT24" s="86"/>
      <c r="MU24" s="86"/>
      <c r="MV24" s="86"/>
      <c r="MW24" s="86"/>
      <c r="MX24" s="86"/>
      <c r="MY24" s="86"/>
      <c r="MZ24" s="86"/>
      <c r="NA24" s="86"/>
      <c r="NB24" s="95">
        <v>0</v>
      </c>
    </row>
    <row r="25" hidden="1" customHeight="1" spans="1:366">
      <c r="A25" s="51">
        <v>22</v>
      </c>
      <c r="B25" s="52">
        <f t="shared" si="0"/>
        <v>0</v>
      </c>
      <c r="C25" s="66" t="s">
        <v>8</v>
      </c>
      <c r="D25" s="67" t="s">
        <v>22</v>
      </c>
      <c r="E25" s="68"/>
      <c r="F25" s="68">
        <f>SUMPRODUCT($I$1:$NB$1,I25:NB25)</f>
        <v>0</v>
      </c>
      <c r="G25" s="68"/>
      <c r="H25" s="66" t="s">
        <v>7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  <c r="IL25" s="86"/>
      <c r="IM25" s="86"/>
      <c r="IN25" s="86"/>
      <c r="IO25" s="86"/>
      <c r="IP25" s="86"/>
      <c r="IQ25" s="86"/>
      <c r="IR25" s="86"/>
      <c r="IS25" s="86"/>
      <c r="IT25" s="86"/>
      <c r="IU25" s="86"/>
      <c r="IV25" s="86"/>
      <c r="IW25" s="86"/>
      <c r="IX25" s="86"/>
      <c r="IY25" s="86"/>
      <c r="IZ25" s="86"/>
      <c r="JA25" s="86"/>
      <c r="JB25" s="86"/>
      <c r="JC25" s="86"/>
      <c r="JD25" s="86"/>
      <c r="JE25" s="86"/>
      <c r="JF25" s="86"/>
      <c r="JG25" s="86"/>
      <c r="JH25" s="86"/>
      <c r="JI25" s="86"/>
      <c r="JJ25" s="86"/>
      <c r="JK25" s="86"/>
      <c r="JL25" s="86"/>
      <c r="JM25" s="86"/>
      <c r="JN25" s="86"/>
      <c r="JO25" s="86"/>
      <c r="JP25" s="86"/>
      <c r="JQ25" s="86"/>
      <c r="JR25" s="86"/>
      <c r="JS25" s="86"/>
      <c r="JT25" s="86"/>
      <c r="JU25" s="86"/>
      <c r="JV25" s="86"/>
      <c r="JW25" s="86"/>
      <c r="JX25" s="86"/>
      <c r="JY25" s="86"/>
      <c r="JZ25" s="86"/>
      <c r="KA25" s="86"/>
      <c r="KB25" s="86"/>
      <c r="KC25" s="86"/>
      <c r="KD25" s="86"/>
      <c r="KE25" s="86"/>
      <c r="KF25" s="86"/>
      <c r="KG25" s="86"/>
      <c r="KH25" s="86"/>
      <c r="KI25" s="86"/>
      <c r="KJ25" s="86"/>
      <c r="KK25" s="86"/>
      <c r="KL25" s="86"/>
      <c r="KM25" s="86"/>
      <c r="KN25" s="86"/>
      <c r="KO25" s="86"/>
      <c r="KP25" s="86"/>
      <c r="KQ25" s="86"/>
      <c r="KR25" s="86"/>
      <c r="KS25" s="86"/>
      <c r="KT25" s="86"/>
      <c r="KU25" s="86"/>
      <c r="KV25" s="86"/>
      <c r="KW25" s="86"/>
      <c r="KX25" s="86"/>
      <c r="KY25" s="86"/>
      <c r="KZ25" s="86"/>
      <c r="LA25" s="86"/>
      <c r="LB25" s="86"/>
      <c r="LC25" s="86"/>
      <c r="LD25" s="86"/>
      <c r="LE25" s="86"/>
      <c r="LF25" s="86"/>
      <c r="LG25" s="86"/>
      <c r="LH25" s="86"/>
      <c r="LI25" s="86"/>
      <c r="LJ25" s="86"/>
      <c r="LK25" s="86"/>
      <c r="LL25" s="86"/>
      <c r="LM25" s="86"/>
      <c r="LN25" s="86"/>
      <c r="LO25" s="86"/>
      <c r="LP25" s="86"/>
      <c r="LQ25" s="86"/>
      <c r="LR25" s="86"/>
      <c r="LS25" s="86"/>
      <c r="LT25" s="86"/>
      <c r="LU25" s="86"/>
      <c r="LV25" s="86"/>
      <c r="LW25" s="86"/>
      <c r="LX25" s="86"/>
      <c r="LY25" s="86"/>
      <c r="LZ25" s="86"/>
      <c r="MA25" s="86"/>
      <c r="MB25" s="86"/>
      <c r="MC25" s="86"/>
      <c r="MD25" s="86"/>
      <c r="ME25" s="86"/>
      <c r="MF25" s="86"/>
      <c r="MG25" s="86"/>
      <c r="MH25" s="86"/>
      <c r="MI25" s="86"/>
      <c r="MJ25" s="86"/>
      <c r="MK25" s="86"/>
      <c r="ML25" s="86"/>
      <c r="MM25" s="86"/>
      <c r="MN25" s="86"/>
      <c r="MO25" s="86"/>
      <c r="MP25" s="86"/>
      <c r="MQ25" s="86"/>
      <c r="MR25" s="86"/>
      <c r="MS25" s="86"/>
      <c r="MT25" s="86"/>
      <c r="MU25" s="86"/>
      <c r="MV25" s="86"/>
      <c r="MW25" s="86"/>
      <c r="MX25" s="86"/>
      <c r="MY25" s="86"/>
      <c r="MZ25" s="86"/>
      <c r="NA25" s="86"/>
      <c r="NB25" s="95">
        <v>0</v>
      </c>
    </row>
    <row r="26" hidden="1" customHeight="1" spans="1:366">
      <c r="A26" s="51">
        <v>23</v>
      </c>
      <c r="B26" s="52">
        <f t="shared" si="0"/>
        <v>24</v>
      </c>
      <c r="C26" s="69" t="s">
        <v>23</v>
      </c>
      <c r="D26" s="72">
        <v>2828270100</v>
      </c>
      <c r="E26" s="68"/>
      <c r="F26" s="68">
        <f>SUMPRODUCT($I$1:$NB$1,I26:NB26)</f>
        <v>0</v>
      </c>
      <c r="G26" s="68"/>
      <c r="H26" s="74" t="s">
        <v>24</v>
      </c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>
        <v>1</v>
      </c>
      <c r="BQ26" s="86"/>
      <c r="BR26" s="86"/>
      <c r="BS26" s="86"/>
      <c r="BT26" s="86"/>
      <c r="BU26" s="86">
        <v>1</v>
      </c>
      <c r="BV26" s="86"/>
      <c r="BW26" s="86"/>
      <c r="BX26" s="86">
        <v>1</v>
      </c>
      <c r="BY26" s="86"/>
      <c r="BZ26" s="86">
        <v>1</v>
      </c>
      <c r="CA26" s="86">
        <v>1</v>
      </c>
      <c r="CB26" s="86">
        <v>1</v>
      </c>
      <c r="CC26" s="86"/>
      <c r="CD26" s="86"/>
      <c r="CE26" s="86"/>
      <c r="CF26" s="86">
        <v>1</v>
      </c>
      <c r="CG26" s="86"/>
      <c r="CH26" s="86"/>
      <c r="CI26" s="86"/>
      <c r="CJ26" s="86">
        <v>1</v>
      </c>
      <c r="CK26" s="86">
        <v>1</v>
      </c>
      <c r="CL26" s="86"/>
      <c r="CM26" s="86"/>
      <c r="CN26" s="86">
        <v>1</v>
      </c>
      <c r="CO26" s="86">
        <v>1</v>
      </c>
      <c r="CP26" s="86">
        <v>1</v>
      </c>
      <c r="CQ26" s="86">
        <v>1</v>
      </c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>
        <v>1</v>
      </c>
      <c r="DE26" s="86"/>
      <c r="DF26" s="86"/>
      <c r="DG26" s="86"/>
      <c r="DH26" s="86">
        <v>1</v>
      </c>
      <c r="DI26" s="86">
        <v>1</v>
      </c>
      <c r="DJ26" s="86"/>
      <c r="DK26" s="86"/>
      <c r="DL26" s="86"/>
      <c r="DM26" s="86">
        <v>1</v>
      </c>
      <c r="DN26" s="86"/>
      <c r="DO26" s="86"/>
      <c r="DP26" s="86"/>
      <c r="DQ26" s="86"/>
      <c r="DR26" s="86"/>
      <c r="DS26" s="86">
        <v>1</v>
      </c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>
        <v>1</v>
      </c>
      <c r="FG26" s="86">
        <v>1</v>
      </c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>
        <v>1</v>
      </c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  <c r="IL26" s="86"/>
      <c r="IM26" s="86"/>
      <c r="IN26" s="86"/>
      <c r="IO26" s="86"/>
      <c r="IP26" s="86"/>
      <c r="IQ26" s="86"/>
      <c r="IR26" s="86"/>
      <c r="IS26" s="86"/>
      <c r="IT26" s="86"/>
      <c r="IU26" s="86"/>
      <c r="IV26" s="86"/>
      <c r="IW26" s="86"/>
      <c r="IX26" s="86"/>
      <c r="IY26" s="86"/>
      <c r="IZ26" s="86"/>
      <c r="JA26" s="86"/>
      <c r="JB26" s="86"/>
      <c r="JC26" s="86"/>
      <c r="JD26" s="86"/>
      <c r="JE26" s="86"/>
      <c r="JF26" s="86"/>
      <c r="JG26" s="86"/>
      <c r="JH26" s="86"/>
      <c r="JI26" s="86"/>
      <c r="JJ26" s="86"/>
      <c r="JK26" s="86"/>
      <c r="JL26" s="86"/>
      <c r="JM26" s="86"/>
      <c r="JN26" s="86"/>
      <c r="JO26" s="86"/>
      <c r="JP26" s="86"/>
      <c r="JQ26" s="86"/>
      <c r="JR26" s="86"/>
      <c r="JS26" s="86"/>
      <c r="JT26" s="86"/>
      <c r="JU26" s="86"/>
      <c r="JV26" s="86"/>
      <c r="JW26" s="86"/>
      <c r="JX26" s="86"/>
      <c r="JY26" s="86"/>
      <c r="JZ26" s="86"/>
      <c r="KA26" s="86"/>
      <c r="KB26" s="86"/>
      <c r="KC26" s="86"/>
      <c r="KD26" s="86"/>
      <c r="KE26" s="86"/>
      <c r="KF26" s="86"/>
      <c r="KG26" s="86">
        <v>1</v>
      </c>
      <c r="KH26" s="86"/>
      <c r="KI26" s="86"/>
      <c r="KJ26" s="86"/>
      <c r="KK26" s="86"/>
      <c r="KL26" s="86"/>
      <c r="KM26" s="86"/>
      <c r="KN26" s="86"/>
      <c r="KO26" s="86"/>
      <c r="KP26" s="86"/>
      <c r="KQ26" s="86">
        <v>1</v>
      </c>
      <c r="KR26" s="86"/>
      <c r="KS26" s="86"/>
      <c r="KT26" s="86"/>
      <c r="KU26" s="86">
        <v>1</v>
      </c>
      <c r="KV26" s="86"/>
      <c r="KW26" s="86"/>
      <c r="KX26" s="86"/>
      <c r="KY26" s="86"/>
      <c r="KZ26" s="86"/>
      <c r="LA26" s="86"/>
      <c r="LB26" s="86"/>
      <c r="LC26" s="86"/>
      <c r="LD26" s="86"/>
      <c r="LE26" s="86"/>
      <c r="LF26" s="86"/>
      <c r="LG26" s="86"/>
      <c r="LH26" s="86"/>
      <c r="LI26" s="86"/>
      <c r="LJ26" s="86"/>
      <c r="LK26" s="86"/>
      <c r="LL26" s="86"/>
      <c r="LM26" s="86"/>
      <c r="LN26" s="86"/>
      <c r="LO26" s="86"/>
      <c r="LP26" s="86"/>
      <c r="LQ26" s="86"/>
      <c r="LR26" s="86"/>
      <c r="LS26" s="86"/>
      <c r="LT26" s="86"/>
      <c r="LU26" s="86"/>
      <c r="LV26" s="86"/>
      <c r="LW26" s="86"/>
      <c r="LX26" s="86"/>
      <c r="LY26" s="86"/>
      <c r="LZ26" s="86"/>
      <c r="MA26" s="86"/>
      <c r="MB26" s="86"/>
      <c r="MC26" s="86"/>
      <c r="MD26" s="86"/>
      <c r="ME26" s="86"/>
      <c r="MF26" s="86"/>
      <c r="MG26" s="86"/>
      <c r="MH26" s="86"/>
      <c r="MI26" s="86"/>
      <c r="MJ26" s="86"/>
      <c r="MK26" s="86"/>
      <c r="ML26" s="86"/>
      <c r="MM26" s="86"/>
      <c r="MN26" s="86"/>
      <c r="MO26" s="86"/>
      <c r="MP26" s="86"/>
      <c r="MQ26" s="86"/>
      <c r="MR26" s="86"/>
      <c r="MS26" s="86"/>
      <c r="MT26" s="86"/>
      <c r="MU26" s="86"/>
      <c r="MV26" s="86"/>
      <c r="MW26" s="86"/>
      <c r="MX26" s="86"/>
      <c r="MY26" s="86"/>
      <c r="MZ26" s="86"/>
      <c r="NA26" s="86"/>
      <c r="NB26" s="86">
        <v>0</v>
      </c>
    </row>
    <row r="27" hidden="1" customHeight="1" spans="1:366">
      <c r="A27" s="51">
        <v>24</v>
      </c>
      <c r="B27" s="52">
        <f t="shared" si="0"/>
        <v>14</v>
      </c>
      <c r="C27" s="69" t="s">
        <v>23</v>
      </c>
      <c r="D27" s="72">
        <v>2828480100</v>
      </c>
      <c r="E27" s="68"/>
      <c r="F27" s="68">
        <f>SUMPRODUCT($I$1:$NB$1,I27:NB27)</f>
        <v>0</v>
      </c>
      <c r="G27" s="68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>
        <v>1</v>
      </c>
      <c r="BO27" s="86">
        <v>1</v>
      </c>
      <c r="BP27" s="86"/>
      <c r="BQ27" s="86"/>
      <c r="BR27" s="86"/>
      <c r="BS27" s="86">
        <v>1</v>
      </c>
      <c r="BT27" s="86"/>
      <c r="BU27" s="86"/>
      <c r="BV27" s="86"/>
      <c r="BW27" s="86"/>
      <c r="BX27" s="86"/>
      <c r="BY27" s="86">
        <v>1</v>
      </c>
      <c r="BZ27" s="86"/>
      <c r="CA27" s="86"/>
      <c r="CB27" s="86"/>
      <c r="CC27" s="86"/>
      <c r="CD27" s="86"/>
      <c r="CE27" s="86">
        <v>1</v>
      </c>
      <c r="CF27" s="86"/>
      <c r="CG27" s="86">
        <v>1</v>
      </c>
      <c r="CH27" s="86">
        <v>1</v>
      </c>
      <c r="CI27" s="86">
        <v>1</v>
      </c>
      <c r="CJ27" s="86"/>
      <c r="CK27" s="86"/>
      <c r="CL27" s="86"/>
      <c r="CM27" s="86">
        <v>1</v>
      </c>
      <c r="CN27" s="86"/>
      <c r="CO27" s="86"/>
      <c r="CP27" s="86"/>
      <c r="CQ27" s="86"/>
      <c r="CR27" s="86"/>
      <c r="CS27" s="86">
        <v>1</v>
      </c>
      <c r="CT27" s="86"/>
      <c r="CU27" s="86"/>
      <c r="CV27" s="86"/>
      <c r="CW27" s="86"/>
      <c r="CX27" s="86">
        <v>1</v>
      </c>
      <c r="CY27" s="86">
        <v>1</v>
      </c>
      <c r="CZ27" s="86"/>
      <c r="DA27" s="86">
        <v>1</v>
      </c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>
        <v>1</v>
      </c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  <c r="IL27" s="86"/>
      <c r="IM27" s="86"/>
      <c r="IN27" s="86"/>
      <c r="IO27" s="86"/>
      <c r="IP27" s="86"/>
      <c r="IQ27" s="86"/>
      <c r="IR27" s="86"/>
      <c r="IS27" s="86"/>
      <c r="IT27" s="86"/>
      <c r="IU27" s="86"/>
      <c r="IV27" s="86"/>
      <c r="IW27" s="86"/>
      <c r="IX27" s="86"/>
      <c r="IY27" s="86"/>
      <c r="IZ27" s="86"/>
      <c r="JA27" s="86"/>
      <c r="JB27" s="86"/>
      <c r="JC27" s="86"/>
      <c r="JD27" s="86"/>
      <c r="JE27" s="86"/>
      <c r="JF27" s="86"/>
      <c r="JG27" s="86"/>
      <c r="JH27" s="86"/>
      <c r="JI27" s="86"/>
      <c r="JJ27" s="86"/>
      <c r="JK27" s="86"/>
      <c r="JL27" s="86"/>
      <c r="JM27" s="86"/>
      <c r="JN27" s="86"/>
      <c r="JO27" s="86"/>
      <c r="JP27" s="86"/>
      <c r="JQ27" s="86"/>
      <c r="JR27" s="86"/>
      <c r="JS27" s="86"/>
      <c r="JT27" s="86"/>
      <c r="JU27" s="86"/>
      <c r="JV27" s="86"/>
      <c r="JW27" s="86"/>
      <c r="JX27" s="86"/>
      <c r="JY27" s="86"/>
      <c r="JZ27" s="86"/>
      <c r="KA27" s="86"/>
      <c r="KB27" s="86"/>
      <c r="KC27" s="86"/>
      <c r="KD27" s="86"/>
      <c r="KE27" s="86"/>
      <c r="KF27" s="86"/>
      <c r="KG27" s="86"/>
      <c r="KH27" s="86"/>
      <c r="KI27" s="86"/>
      <c r="KJ27" s="86"/>
      <c r="KK27" s="86"/>
      <c r="KL27" s="86"/>
      <c r="KM27" s="86"/>
      <c r="KN27" s="86"/>
      <c r="KO27" s="86"/>
      <c r="KP27" s="86"/>
      <c r="KQ27" s="86"/>
      <c r="KR27" s="86"/>
      <c r="KS27" s="86"/>
      <c r="KT27" s="86"/>
      <c r="KU27" s="86"/>
      <c r="KV27" s="86"/>
      <c r="KW27" s="86"/>
      <c r="KX27" s="86"/>
      <c r="KY27" s="86"/>
      <c r="KZ27" s="86"/>
      <c r="LA27" s="86"/>
      <c r="LB27" s="86"/>
      <c r="LC27" s="86"/>
      <c r="LD27" s="86"/>
      <c r="LE27" s="86"/>
      <c r="LF27" s="86"/>
      <c r="LG27" s="86"/>
      <c r="LH27" s="86"/>
      <c r="LI27" s="86"/>
      <c r="LJ27" s="86"/>
      <c r="LK27" s="86"/>
      <c r="LL27" s="86"/>
      <c r="LM27" s="86"/>
      <c r="LN27" s="86"/>
      <c r="LO27" s="86"/>
      <c r="LP27" s="86"/>
      <c r="LQ27" s="86"/>
      <c r="LR27" s="86"/>
      <c r="LS27" s="86"/>
      <c r="LT27" s="86"/>
      <c r="LU27" s="86"/>
      <c r="LV27" s="86"/>
      <c r="LW27" s="86"/>
      <c r="LX27" s="86"/>
      <c r="LY27" s="86"/>
      <c r="LZ27" s="86"/>
      <c r="MA27" s="86"/>
      <c r="MB27" s="86"/>
      <c r="MC27" s="86"/>
      <c r="MD27" s="86"/>
      <c r="ME27" s="86"/>
      <c r="MF27" s="86"/>
      <c r="MG27" s="86"/>
      <c r="MH27" s="86"/>
      <c r="MI27" s="86"/>
      <c r="MJ27" s="86"/>
      <c r="MK27" s="86"/>
      <c r="ML27" s="86"/>
      <c r="MM27" s="86"/>
      <c r="MN27" s="86"/>
      <c r="MO27" s="86"/>
      <c r="MP27" s="86"/>
      <c r="MQ27" s="86"/>
      <c r="MR27" s="86"/>
      <c r="MS27" s="86"/>
      <c r="MT27" s="86"/>
      <c r="MU27" s="86"/>
      <c r="MV27" s="86"/>
      <c r="MW27" s="86"/>
      <c r="MX27" s="86"/>
      <c r="MY27" s="86"/>
      <c r="MZ27" s="86"/>
      <c r="NA27" s="86"/>
      <c r="NB27" s="95">
        <v>0</v>
      </c>
    </row>
    <row r="28" hidden="1" customHeight="1" spans="1:366">
      <c r="A28" s="51">
        <v>25</v>
      </c>
      <c r="B28" s="52">
        <f t="shared" si="0"/>
        <v>39</v>
      </c>
      <c r="C28" s="69" t="s">
        <v>25</v>
      </c>
      <c r="D28" s="72">
        <v>2828110100</v>
      </c>
      <c r="E28" s="68"/>
      <c r="F28" s="68">
        <f>SUMPRODUCT($I$1:$NB$1,I28:NB28)</f>
        <v>0</v>
      </c>
      <c r="G28" s="68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  <c r="BM28" s="83"/>
      <c r="BN28" s="83">
        <v>1</v>
      </c>
      <c r="BO28" s="83">
        <v>1</v>
      </c>
      <c r="BP28" s="83">
        <v>1</v>
      </c>
      <c r="BQ28" s="83"/>
      <c r="BR28" s="83"/>
      <c r="BS28" s="83">
        <v>1</v>
      </c>
      <c r="BT28" s="83"/>
      <c r="BU28" s="83">
        <v>1</v>
      </c>
      <c r="BV28" s="83"/>
      <c r="BW28" s="83"/>
      <c r="BX28" s="83">
        <v>1</v>
      </c>
      <c r="BY28" s="83">
        <v>1</v>
      </c>
      <c r="BZ28" s="83">
        <v>1</v>
      </c>
      <c r="CA28" s="83">
        <v>1</v>
      </c>
      <c r="CB28" s="83">
        <v>1</v>
      </c>
      <c r="CC28" s="83"/>
      <c r="CD28" s="83"/>
      <c r="CE28" s="83">
        <v>1</v>
      </c>
      <c r="CF28" s="83">
        <v>1</v>
      </c>
      <c r="CG28" s="83">
        <v>1</v>
      </c>
      <c r="CH28" s="83">
        <v>1</v>
      </c>
      <c r="CI28" s="83">
        <v>1</v>
      </c>
      <c r="CJ28" s="83">
        <v>1</v>
      </c>
      <c r="CK28" s="83">
        <v>1</v>
      </c>
      <c r="CL28" s="83"/>
      <c r="CM28" s="83">
        <v>1</v>
      </c>
      <c r="CN28" s="83">
        <v>1</v>
      </c>
      <c r="CO28" s="83">
        <v>1</v>
      </c>
      <c r="CP28" s="83">
        <v>1</v>
      </c>
      <c r="CQ28" s="83">
        <v>1</v>
      </c>
      <c r="CR28" s="83"/>
      <c r="CS28" s="83">
        <v>1</v>
      </c>
      <c r="CT28" s="83"/>
      <c r="CU28" s="83">
        <v>1</v>
      </c>
      <c r="CV28" s="83"/>
      <c r="CW28" s="83"/>
      <c r="CX28" s="83">
        <v>1</v>
      </c>
      <c r="CY28" s="83">
        <v>1</v>
      </c>
      <c r="CZ28" s="83"/>
      <c r="DA28" s="83">
        <v>1</v>
      </c>
      <c r="DB28" s="83"/>
      <c r="DC28" s="83"/>
      <c r="DD28" s="83">
        <v>1</v>
      </c>
      <c r="DE28" s="83"/>
      <c r="DF28" s="83"/>
      <c r="DG28" s="83"/>
      <c r="DH28" s="83">
        <v>1</v>
      </c>
      <c r="DI28" s="83">
        <v>1</v>
      </c>
      <c r="DJ28" s="83"/>
      <c r="DK28" s="83"/>
      <c r="DL28" s="83">
        <v>1</v>
      </c>
      <c r="DM28" s="83">
        <v>1</v>
      </c>
      <c r="DN28" s="83"/>
      <c r="DO28" s="83"/>
      <c r="DP28" s="83"/>
      <c r="DQ28" s="83"/>
      <c r="DR28" s="83"/>
      <c r="DS28" s="83">
        <v>1</v>
      </c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>
        <v>1</v>
      </c>
      <c r="FG28" s="83">
        <v>1</v>
      </c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  <c r="GH28" s="83"/>
      <c r="GI28" s="83"/>
      <c r="GJ28" s="83"/>
      <c r="GK28" s="83"/>
      <c r="GL28" s="83"/>
      <c r="GM28" s="83"/>
      <c r="GN28" s="83"/>
      <c r="GO28" s="83"/>
      <c r="GP28" s="83"/>
      <c r="GQ28" s="83"/>
      <c r="GR28" s="83"/>
      <c r="GS28" s="83"/>
      <c r="GT28" s="83"/>
      <c r="GU28" s="83"/>
      <c r="GV28" s="83"/>
      <c r="GW28" s="83"/>
      <c r="GX28" s="83"/>
      <c r="GY28" s="83"/>
      <c r="GZ28" s="83"/>
      <c r="HA28" s="83"/>
      <c r="HB28" s="83"/>
      <c r="HC28" s="83"/>
      <c r="HD28" s="83"/>
      <c r="HE28" s="83"/>
      <c r="HF28" s="83"/>
      <c r="HG28" s="83"/>
      <c r="HH28" s="83"/>
      <c r="HI28" s="83"/>
      <c r="HJ28" s="83"/>
      <c r="HK28" s="83"/>
      <c r="HL28" s="83"/>
      <c r="HM28" s="83"/>
      <c r="HN28" s="83"/>
      <c r="HO28" s="83"/>
      <c r="HP28" s="83"/>
      <c r="HQ28" s="83"/>
      <c r="HR28" s="83">
        <v>1</v>
      </c>
      <c r="HS28" s="83"/>
      <c r="HT28" s="83"/>
      <c r="HU28" s="83"/>
      <c r="HV28" s="83"/>
      <c r="HW28" s="83"/>
      <c r="HX28" s="83"/>
      <c r="HY28" s="83"/>
      <c r="HZ28" s="83"/>
      <c r="IA28" s="83"/>
      <c r="IB28" s="83"/>
      <c r="IC28" s="83"/>
      <c r="ID28" s="83"/>
      <c r="IE28" s="83"/>
      <c r="IF28" s="83"/>
      <c r="IG28" s="83"/>
      <c r="IH28" s="83"/>
      <c r="II28" s="83"/>
      <c r="IJ28" s="83"/>
      <c r="IK28" s="83"/>
      <c r="IL28" s="83"/>
      <c r="IM28" s="83"/>
      <c r="IN28" s="83"/>
      <c r="IO28" s="83"/>
      <c r="IP28" s="83"/>
      <c r="IQ28" s="83"/>
      <c r="IR28" s="83"/>
      <c r="IS28" s="83"/>
      <c r="IT28" s="83"/>
      <c r="IU28" s="83"/>
      <c r="IV28" s="83"/>
      <c r="IW28" s="83"/>
      <c r="IX28" s="83"/>
      <c r="IY28" s="83"/>
      <c r="IZ28" s="83"/>
      <c r="JA28" s="83"/>
      <c r="JB28" s="83"/>
      <c r="JC28" s="83"/>
      <c r="JD28" s="83"/>
      <c r="JE28" s="83"/>
      <c r="JF28" s="83"/>
      <c r="JG28" s="83"/>
      <c r="JH28" s="83"/>
      <c r="JI28" s="83"/>
      <c r="JJ28" s="83"/>
      <c r="JK28" s="83"/>
      <c r="JL28" s="83"/>
      <c r="JM28" s="83"/>
      <c r="JN28" s="83"/>
      <c r="JO28" s="83"/>
      <c r="JP28" s="83"/>
      <c r="JQ28" s="83"/>
      <c r="JR28" s="83"/>
      <c r="JS28" s="83"/>
      <c r="JT28" s="83"/>
      <c r="JU28" s="83"/>
      <c r="JV28" s="83"/>
      <c r="JW28" s="83"/>
      <c r="JX28" s="83"/>
      <c r="JY28" s="83"/>
      <c r="JZ28" s="83"/>
      <c r="KA28" s="83"/>
      <c r="KB28" s="83"/>
      <c r="KC28" s="83"/>
      <c r="KD28" s="83"/>
      <c r="KE28" s="83"/>
      <c r="KF28" s="83"/>
      <c r="KG28" s="83">
        <v>1</v>
      </c>
      <c r="KH28" s="83"/>
      <c r="KI28" s="83"/>
      <c r="KJ28" s="83"/>
      <c r="KK28" s="83"/>
      <c r="KL28" s="83"/>
      <c r="KM28" s="83"/>
      <c r="KN28" s="83"/>
      <c r="KO28" s="83"/>
      <c r="KP28" s="83"/>
      <c r="KQ28" s="83">
        <v>1</v>
      </c>
      <c r="KR28" s="83"/>
      <c r="KS28" s="83"/>
      <c r="KT28" s="83"/>
      <c r="KU28" s="83">
        <v>1</v>
      </c>
      <c r="KV28" s="83"/>
      <c r="KW28" s="83"/>
      <c r="KX28" s="83"/>
      <c r="KY28" s="83"/>
      <c r="KZ28" s="83"/>
      <c r="LA28" s="83"/>
      <c r="LB28" s="83"/>
      <c r="LC28" s="83"/>
      <c r="LD28" s="83"/>
      <c r="LE28" s="83"/>
      <c r="LF28" s="83"/>
      <c r="LG28" s="83"/>
      <c r="LH28" s="83"/>
      <c r="LI28" s="83"/>
      <c r="LJ28" s="83"/>
      <c r="LK28" s="83"/>
      <c r="LL28" s="83"/>
      <c r="LM28" s="83"/>
      <c r="LN28" s="83"/>
      <c r="LO28" s="83"/>
      <c r="LP28" s="83"/>
      <c r="LQ28" s="83"/>
      <c r="LR28" s="83"/>
      <c r="LS28" s="83"/>
      <c r="LT28" s="83"/>
      <c r="LU28" s="83"/>
      <c r="LV28" s="83"/>
      <c r="LW28" s="83"/>
      <c r="LX28" s="83"/>
      <c r="LY28" s="83"/>
      <c r="LZ28" s="83"/>
      <c r="MA28" s="83"/>
      <c r="MB28" s="83"/>
      <c r="MC28" s="83"/>
      <c r="MD28" s="83"/>
      <c r="ME28" s="83"/>
      <c r="MF28" s="83"/>
      <c r="MG28" s="83"/>
      <c r="MH28" s="83"/>
      <c r="MI28" s="83"/>
      <c r="MJ28" s="83"/>
      <c r="MK28" s="83"/>
      <c r="ML28" s="83"/>
      <c r="MM28" s="83"/>
      <c r="MN28" s="83"/>
      <c r="MO28" s="83"/>
      <c r="MP28" s="83"/>
      <c r="MQ28" s="83"/>
      <c r="MR28" s="83"/>
      <c r="MS28" s="83"/>
      <c r="MT28" s="83"/>
      <c r="MU28" s="83"/>
      <c r="MV28" s="83"/>
      <c r="MW28" s="83"/>
      <c r="MX28" s="83"/>
      <c r="MY28" s="83"/>
      <c r="MZ28" s="83"/>
      <c r="NA28" s="83"/>
      <c r="NB28" s="86">
        <v>0</v>
      </c>
    </row>
    <row r="29" hidden="1" customHeight="1" spans="1:366">
      <c r="A29" s="51">
        <v>26</v>
      </c>
      <c r="B29" s="52">
        <f t="shared" si="0"/>
        <v>9</v>
      </c>
      <c r="C29" s="69" t="s">
        <v>26</v>
      </c>
      <c r="D29" s="72">
        <v>2828270200</v>
      </c>
      <c r="E29" s="68"/>
      <c r="F29" s="68">
        <f>SUMPRODUCT($I$1:$NB$1,I29:NB29)</f>
        <v>0</v>
      </c>
      <c r="G29" s="68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>
        <v>1</v>
      </c>
      <c r="BR29" s="83"/>
      <c r="BS29" s="83"/>
      <c r="BT29" s="83"/>
      <c r="BU29" s="83"/>
      <c r="BV29" s="83">
        <v>1</v>
      </c>
      <c r="BW29" s="83">
        <v>1</v>
      </c>
      <c r="BX29" s="83"/>
      <c r="BY29" s="83"/>
      <c r="BZ29" s="83"/>
      <c r="CA29" s="83"/>
      <c r="CB29" s="83"/>
      <c r="CC29" s="83">
        <v>1</v>
      </c>
      <c r="CD29" s="83">
        <v>1</v>
      </c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>
        <v>1</v>
      </c>
      <c r="CS29" s="83"/>
      <c r="CT29" s="83">
        <v>1</v>
      </c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>
        <v>1</v>
      </c>
      <c r="DO29" s="83"/>
      <c r="DP29" s="83"/>
      <c r="DQ29" s="83"/>
      <c r="DR29" s="83"/>
      <c r="DS29" s="83"/>
      <c r="DT29" s="83"/>
      <c r="DU29" s="83"/>
      <c r="DV29" s="83">
        <v>1</v>
      </c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  <c r="GH29" s="83"/>
      <c r="GI29" s="83"/>
      <c r="GJ29" s="83"/>
      <c r="GK29" s="83"/>
      <c r="GL29" s="83"/>
      <c r="GM29" s="83"/>
      <c r="GN29" s="83"/>
      <c r="GO29" s="83"/>
      <c r="GP29" s="83"/>
      <c r="GQ29" s="83"/>
      <c r="GR29" s="83"/>
      <c r="GS29" s="83"/>
      <c r="GT29" s="83"/>
      <c r="GU29" s="83"/>
      <c r="GV29" s="83"/>
      <c r="GW29" s="83"/>
      <c r="GX29" s="83"/>
      <c r="GY29" s="83"/>
      <c r="GZ29" s="83"/>
      <c r="HA29" s="83"/>
      <c r="HB29" s="83"/>
      <c r="HC29" s="83"/>
      <c r="HD29" s="83"/>
      <c r="HE29" s="83"/>
      <c r="HF29" s="83"/>
      <c r="HG29" s="83"/>
      <c r="HH29" s="83"/>
      <c r="HI29" s="83"/>
      <c r="HJ29" s="83"/>
      <c r="HK29" s="83"/>
      <c r="HL29" s="83"/>
      <c r="HM29" s="83"/>
      <c r="HN29" s="83"/>
      <c r="HO29" s="83"/>
      <c r="HP29" s="83"/>
      <c r="HQ29" s="83"/>
      <c r="HR29" s="83"/>
      <c r="HS29" s="83"/>
      <c r="HT29" s="83"/>
      <c r="HU29" s="83"/>
      <c r="HV29" s="83"/>
      <c r="HW29" s="83"/>
      <c r="HX29" s="83"/>
      <c r="HY29" s="83"/>
      <c r="HZ29" s="83"/>
      <c r="IA29" s="83"/>
      <c r="IB29" s="83"/>
      <c r="IC29" s="83"/>
      <c r="ID29" s="83"/>
      <c r="IE29" s="83"/>
      <c r="IF29" s="83"/>
      <c r="IG29" s="83"/>
      <c r="IH29" s="83"/>
      <c r="II29" s="83"/>
      <c r="IJ29" s="83"/>
      <c r="IK29" s="83"/>
      <c r="IL29" s="83"/>
      <c r="IM29" s="83"/>
      <c r="IN29" s="83"/>
      <c r="IO29" s="83"/>
      <c r="IP29" s="83"/>
      <c r="IQ29" s="83"/>
      <c r="IR29" s="83"/>
      <c r="IS29" s="83"/>
      <c r="IT29" s="83"/>
      <c r="IU29" s="83"/>
      <c r="IV29" s="83"/>
      <c r="IW29" s="83"/>
      <c r="IX29" s="83"/>
      <c r="IY29" s="83"/>
      <c r="IZ29" s="83"/>
      <c r="JA29" s="83"/>
      <c r="JB29" s="83"/>
      <c r="JC29" s="83"/>
      <c r="JD29" s="83"/>
      <c r="JE29" s="83"/>
      <c r="JF29" s="83"/>
      <c r="JG29" s="83"/>
      <c r="JH29" s="83"/>
      <c r="JI29" s="83"/>
      <c r="JJ29" s="83"/>
      <c r="JK29" s="83"/>
      <c r="JL29" s="83"/>
      <c r="JM29" s="83"/>
      <c r="JN29" s="83"/>
      <c r="JO29" s="83"/>
      <c r="JP29" s="83"/>
      <c r="JQ29" s="83"/>
      <c r="JR29" s="83"/>
      <c r="JS29" s="83"/>
      <c r="JT29" s="83"/>
      <c r="JU29" s="83"/>
      <c r="JV29" s="83"/>
      <c r="JW29" s="83"/>
      <c r="JX29" s="83"/>
      <c r="JY29" s="83"/>
      <c r="JZ29" s="83"/>
      <c r="KA29" s="83"/>
      <c r="KB29" s="83"/>
      <c r="KC29" s="83"/>
      <c r="KD29" s="83"/>
      <c r="KE29" s="83"/>
      <c r="KF29" s="83"/>
      <c r="KG29" s="83"/>
      <c r="KH29" s="83"/>
      <c r="KI29" s="83"/>
      <c r="KJ29" s="83"/>
      <c r="KK29" s="83"/>
      <c r="KL29" s="83"/>
      <c r="KM29" s="83"/>
      <c r="KN29" s="83"/>
      <c r="KO29" s="83"/>
      <c r="KP29" s="83"/>
      <c r="KQ29" s="83"/>
      <c r="KR29" s="83"/>
      <c r="KS29" s="83"/>
      <c r="KT29" s="83"/>
      <c r="KU29" s="83"/>
      <c r="KV29" s="83"/>
      <c r="KW29" s="83"/>
      <c r="KX29" s="83"/>
      <c r="KY29" s="83"/>
      <c r="KZ29" s="83"/>
      <c r="LA29" s="83"/>
      <c r="LB29" s="83"/>
      <c r="LC29" s="83"/>
      <c r="LD29" s="83"/>
      <c r="LE29" s="83"/>
      <c r="LF29" s="83"/>
      <c r="LG29" s="83"/>
      <c r="LH29" s="83"/>
      <c r="LI29" s="83"/>
      <c r="LJ29" s="83"/>
      <c r="LK29" s="83"/>
      <c r="LL29" s="83"/>
      <c r="LM29" s="83"/>
      <c r="LN29" s="83"/>
      <c r="LO29" s="83"/>
      <c r="LP29" s="83"/>
      <c r="LQ29" s="83"/>
      <c r="LR29" s="83"/>
      <c r="LS29" s="83"/>
      <c r="LT29" s="83"/>
      <c r="LU29" s="83"/>
      <c r="LV29" s="83"/>
      <c r="LW29" s="83"/>
      <c r="LX29" s="83"/>
      <c r="LY29" s="83"/>
      <c r="LZ29" s="83"/>
      <c r="MA29" s="83"/>
      <c r="MB29" s="83"/>
      <c r="MC29" s="83"/>
      <c r="MD29" s="83"/>
      <c r="ME29" s="83"/>
      <c r="MF29" s="83"/>
      <c r="MG29" s="83"/>
      <c r="MH29" s="83"/>
      <c r="MI29" s="83"/>
      <c r="MJ29" s="83"/>
      <c r="MK29" s="83"/>
      <c r="ML29" s="83"/>
      <c r="MM29" s="83"/>
      <c r="MN29" s="83"/>
      <c r="MO29" s="83"/>
      <c r="MP29" s="83"/>
      <c r="MQ29" s="83"/>
      <c r="MR29" s="83"/>
      <c r="MS29" s="83"/>
      <c r="MT29" s="83"/>
      <c r="MU29" s="83"/>
      <c r="MV29" s="83"/>
      <c r="MW29" s="83"/>
      <c r="MX29" s="83"/>
      <c r="MY29" s="83"/>
      <c r="MZ29" s="83"/>
      <c r="NA29" s="83"/>
      <c r="NB29" s="95">
        <v>0</v>
      </c>
    </row>
    <row r="30" hidden="1" customHeight="1" spans="1:366">
      <c r="A30" s="51">
        <v>27</v>
      </c>
      <c r="B30" s="52">
        <f t="shared" si="0"/>
        <v>3</v>
      </c>
      <c r="C30" s="69" t="s">
        <v>26</v>
      </c>
      <c r="D30" s="72">
        <v>2828480200</v>
      </c>
      <c r="E30" s="68"/>
      <c r="F30" s="68">
        <f>SUMPRODUCT($I$1:$NB$1,I30:NB30)</f>
        <v>0</v>
      </c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>
        <v>1</v>
      </c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>
        <v>1</v>
      </c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>
        <v>1</v>
      </c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/>
      <c r="IY30" s="87"/>
      <c r="IZ30" s="87"/>
      <c r="JA30" s="87"/>
      <c r="JB30" s="87"/>
      <c r="JC30" s="87"/>
      <c r="JD30" s="87"/>
      <c r="JE30" s="87"/>
      <c r="JF30" s="87"/>
      <c r="JG30" s="87"/>
      <c r="JH30" s="87"/>
      <c r="JI30" s="87"/>
      <c r="JJ30" s="87"/>
      <c r="JK30" s="87"/>
      <c r="JL30" s="87"/>
      <c r="JM30" s="87"/>
      <c r="JN30" s="87"/>
      <c r="JO30" s="87"/>
      <c r="JP30" s="87"/>
      <c r="JQ30" s="87"/>
      <c r="JR30" s="87"/>
      <c r="JS30" s="87"/>
      <c r="JT30" s="87"/>
      <c r="JU30" s="87"/>
      <c r="JV30" s="87"/>
      <c r="JW30" s="87"/>
      <c r="JX30" s="87"/>
      <c r="JY30" s="87"/>
      <c r="JZ30" s="87"/>
      <c r="KA30" s="87"/>
      <c r="KB30" s="87"/>
      <c r="KC30" s="87"/>
      <c r="KD30" s="87"/>
      <c r="KE30" s="87"/>
      <c r="KF30" s="87"/>
      <c r="KG30" s="87"/>
      <c r="KH30" s="87"/>
      <c r="KI30" s="87"/>
      <c r="KJ30" s="87"/>
      <c r="KK30" s="87"/>
      <c r="KL30" s="87"/>
      <c r="KM30" s="87"/>
      <c r="KN30" s="87"/>
      <c r="KO30" s="87"/>
      <c r="KP30" s="87"/>
      <c r="KQ30" s="87"/>
      <c r="KR30" s="87"/>
      <c r="KS30" s="87"/>
      <c r="KT30" s="87"/>
      <c r="KU30" s="87"/>
      <c r="KV30" s="87"/>
      <c r="KW30" s="87"/>
      <c r="KX30" s="87"/>
      <c r="KY30" s="87"/>
      <c r="KZ30" s="87"/>
      <c r="LA30" s="87"/>
      <c r="LB30" s="87"/>
      <c r="LC30" s="87"/>
      <c r="LD30" s="87"/>
      <c r="LE30" s="87"/>
      <c r="LF30" s="87"/>
      <c r="LG30" s="87"/>
      <c r="LH30" s="87"/>
      <c r="LI30" s="87"/>
      <c r="LJ30" s="87"/>
      <c r="LK30" s="87"/>
      <c r="LL30" s="87"/>
      <c r="LM30" s="87"/>
      <c r="LN30" s="87"/>
      <c r="LO30" s="87"/>
      <c r="LP30" s="87"/>
      <c r="LQ30" s="87"/>
      <c r="LR30" s="87"/>
      <c r="LS30" s="87"/>
      <c r="LT30" s="87"/>
      <c r="LU30" s="87"/>
      <c r="LV30" s="87"/>
      <c r="LW30" s="87"/>
      <c r="LX30" s="87"/>
      <c r="LY30" s="87"/>
      <c r="LZ30" s="87"/>
      <c r="MA30" s="87"/>
      <c r="MB30" s="87"/>
      <c r="MC30" s="87"/>
      <c r="MD30" s="87"/>
      <c r="ME30" s="87"/>
      <c r="MF30" s="87"/>
      <c r="MG30" s="87"/>
      <c r="MH30" s="87"/>
      <c r="MI30" s="87"/>
      <c r="MJ30" s="87"/>
      <c r="MK30" s="87"/>
      <c r="ML30" s="87"/>
      <c r="MM30" s="87"/>
      <c r="MN30" s="87"/>
      <c r="MO30" s="87"/>
      <c r="MP30" s="87"/>
      <c r="MQ30" s="87"/>
      <c r="MR30" s="87"/>
      <c r="MS30" s="87"/>
      <c r="MT30" s="87"/>
      <c r="MU30" s="87"/>
      <c r="MV30" s="87"/>
      <c r="MW30" s="87"/>
      <c r="MX30" s="87"/>
      <c r="MY30" s="87"/>
      <c r="MZ30" s="87"/>
      <c r="NA30" s="87"/>
      <c r="NB30" s="86">
        <v>0</v>
      </c>
    </row>
    <row r="31" hidden="1" customHeight="1" spans="1:366">
      <c r="A31" s="51">
        <v>28</v>
      </c>
      <c r="B31" s="52">
        <f t="shared" si="0"/>
        <v>12</v>
      </c>
      <c r="C31" s="69" t="s">
        <v>27</v>
      </c>
      <c r="D31" s="72">
        <v>2828110200</v>
      </c>
      <c r="E31" s="68"/>
      <c r="F31" s="68">
        <f>SUMPRODUCT($I$1:$NB$1,I31:NB31)</f>
        <v>0</v>
      </c>
      <c r="G31" s="68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>
        <v>1</v>
      </c>
      <c r="BR31" s="86"/>
      <c r="BS31" s="86"/>
      <c r="BT31" s="86">
        <v>1</v>
      </c>
      <c r="BU31" s="86"/>
      <c r="BV31" s="86">
        <v>1</v>
      </c>
      <c r="BW31" s="86">
        <v>1</v>
      </c>
      <c r="BX31" s="86"/>
      <c r="BY31" s="86"/>
      <c r="BZ31" s="86"/>
      <c r="CA31" s="86"/>
      <c r="CB31" s="86"/>
      <c r="CC31" s="86">
        <v>1</v>
      </c>
      <c r="CD31" s="86">
        <v>1</v>
      </c>
      <c r="CE31" s="86"/>
      <c r="CF31" s="86"/>
      <c r="CG31" s="86"/>
      <c r="CH31" s="86"/>
      <c r="CI31" s="86"/>
      <c r="CJ31" s="86"/>
      <c r="CK31" s="86"/>
      <c r="CL31" s="86">
        <v>1</v>
      </c>
      <c r="CM31" s="86"/>
      <c r="CN31" s="86"/>
      <c r="CO31" s="86"/>
      <c r="CP31" s="86"/>
      <c r="CQ31" s="86"/>
      <c r="CR31" s="86">
        <v>1</v>
      </c>
      <c r="CS31" s="86"/>
      <c r="CT31" s="86">
        <v>1</v>
      </c>
      <c r="CU31" s="86"/>
      <c r="CV31" s="86"/>
      <c r="CW31" s="86"/>
      <c r="CX31" s="86"/>
      <c r="CY31" s="86"/>
      <c r="CZ31" s="86">
        <v>1</v>
      </c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>
        <v>1</v>
      </c>
      <c r="DO31" s="86"/>
      <c r="DP31" s="86"/>
      <c r="DQ31" s="86"/>
      <c r="DR31" s="86"/>
      <c r="DS31" s="86"/>
      <c r="DT31" s="86"/>
      <c r="DU31" s="86"/>
      <c r="DV31" s="86">
        <v>1</v>
      </c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6"/>
      <c r="JL31" s="86"/>
      <c r="JM31" s="86"/>
      <c r="JN31" s="86"/>
      <c r="JO31" s="86"/>
      <c r="JP31" s="86"/>
      <c r="JQ31" s="86"/>
      <c r="JR31" s="86"/>
      <c r="JS31" s="86"/>
      <c r="JT31" s="86"/>
      <c r="JU31" s="86"/>
      <c r="JV31" s="86"/>
      <c r="JW31" s="86"/>
      <c r="JX31" s="86"/>
      <c r="JY31" s="86"/>
      <c r="JZ31" s="86"/>
      <c r="KA31" s="86"/>
      <c r="KB31" s="86"/>
      <c r="KC31" s="86"/>
      <c r="KD31" s="86"/>
      <c r="KE31" s="86"/>
      <c r="KF31" s="86"/>
      <c r="KG31" s="86"/>
      <c r="KH31" s="86"/>
      <c r="KI31" s="86"/>
      <c r="KJ31" s="86"/>
      <c r="KK31" s="86"/>
      <c r="KL31" s="86"/>
      <c r="KM31" s="86"/>
      <c r="KN31" s="86"/>
      <c r="KO31" s="86"/>
      <c r="KP31" s="86"/>
      <c r="KQ31" s="86"/>
      <c r="KR31" s="86"/>
      <c r="KS31" s="86"/>
      <c r="KT31" s="86"/>
      <c r="KU31" s="86"/>
      <c r="KV31" s="86"/>
      <c r="KW31" s="86"/>
      <c r="KX31" s="86"/>
      <c r="KY31" s="86"/>
      <c r="KZ31" s="86"/>
      <c r="LA31" s="86"/>
      <c r="LB31" s="86"/>
      <c r="LC31" s="86"/>
      <c r="LD31" s="86"/>
      <c r="LE31" s="86"/>
      <c r="LF31" s="86"/>
      <c r="LG31" s="86"/>
      <c r="LH31" s="86"/>
      <c r="LI31" s="86"/>
      <c r="LJ31" s="86"/>
      <c r="LK31" s="86"/>
      <c r="LL31" s="86"/>
      <c r="LM31" s="86"/>
      <c r="LN31" s="86"/>
      <c r="LO31" s="86"/>
      <c r="LP31" s="86"/>
      <c r="LQ31" s="86"/>
      <c r="LR31" s="86"/>
      <c r="LS31" s="86"/>
      <c r="LT31" s="86"/>
      <c r="LU31" s="86"/>
      <c r="LV31" s="86"/>
      <c r="LW31" s="86"/>
      <c r="LX31" s="86"/>
      <c r="LY31" s="86"/>
      <c r="LZ31" s="86"/>
      <c r="MA31" s="86"/>
      <c r="MB31" s="86"/>
      <c r="MC31" s="86"/>
      <c r="MD31" s="86"/>
      <c r="ME31" s="86"/>
      <c r="MF31" s="86"/>
      <c r="MG31" s="86"/>
      <c r="MH31" s="86"/>
      <c r="MI31" s="86"/>
      <c r="MJ31" s="86"/>
      <c r="MK31" s="86"/>
      <c r="ML31" s="86"/>
      <c r="MM31" s="86"/>
      <c r="MN31" s="86"/>
      <c r="MO31" s="86"/>
      <c r="MP31" s="86"/>
      <c r="MQ31" s="86"/>
      <c r="MR31" s="86"/>
      <c r="MS31" s="86"/>
      <c r="MT31" s="86"/>
      <c r="MU31" s="86"/>
      <c r="MV31" s="86"/>
      <c r="MW31" s="86"/>
      <c r="MX31" s="86"/>
      <c r="MY31" s="86"/>
      <c r="MZ31" s="86"/>
      <c r="NA31" s="86"/>
      <c r="NB31" s="95">
        <v>0</v>
      </c>
    </row>
    <row r="32" hidden="1" customHeight="1" spans="1:366">
      <c r="A32" s="51">
        <v>29</v>
      </c>
      <c r="B32" s="52">
        <f t="shared" si="0"/>
        <v>0</v>
      </c>
      <c r="C32" s="69" t="s">
        <v>28</v>
      </c>
      <c r="D32" s="72">
        <v>2828420100</v>
      </c>
      <c r="E32" s="68"/>
      <c r="F32" s="68">
        <f>SUMPRODUCT($I$1:$NB$1,I32:NB32)</f>
        <v>0</v>
      </c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  <c r="IL32" s="86"/>
      <c r="IM32" s="86"/>
      <c r="IN32" s="86"/>
      <c r="IO32" s="86"/>
      <c r="IP32" s="86"/>
      <c r="IQ32" s="86"/>
      <c r="IR32" s="86"/>
      <c r="IS32" s="86"/>
      <c r="IT32" s="86"/>
      <c r="IU32" s="86"/>
      <c r="IV32" s="86"/>
      <c r="IW32" s="86"/>
      <c r="IX32" s="86"/>
      <c r="IY32" s="86"/>
      <c r="IZ32" s="86"/>
      <c r="JA32" s="86"/>
      <c r="JB32" s="86"/>
      <c r="JC32" s="86"/>
      <c r="JD32" s="86"/>
      <c r="JE32" s="86"/>
      <c r="JF32" s="86"/>
      <c r="JG32" s="86"/>
      <c r="JH32" s="86"/>
      <c r="JI32" s="86"/>
      <c r="JJ32" s="86"/>
      <c r="JK32" s="86"/>
      <c r="JL32" s="86"/>
      <c r="JM32" s="86"/>
      <c r="JN32" s="86"/>
      <c r="JO32" s="86"/>
      <c r="JP32" s="86"/>
      <c r="JQ32" s="86"/>
      <c r="JR32" s="86"/>
      <c r="JS32" s="86"/>
      <c r="JT32" s="86"/>
      <c r="JU32" s="86"/>
      <c r="JV32" s="86"/>
      <c r="JW32" s="86"/>
      <c r="JX32" s="86"/>
      <c r="JY32" s="86"/>
      <c r="JZ32" s="86"/>
      <c r="KA32" s="86"/>
      <c r="KB32" s="86"/>
      <c r="KC32" s="86"/>
      <c r="KD32" s="86"/>
      <c r="KE32" s="86"/>
      <c r="KF32" s="86"/>
      <c r="KG32" s="86"/>
      <c r="KH32" s="86"/>
      <c r="KI32" s="86"/>
      <c r="KJ32" s="86"/>
      <c r="KK32" s="86"/>
      <c r="KL32" s="86"/>
      <c r="KM32" s="86"/>
      <c r="KN32" s="86"/>
      <c r="KO32" s="86"/>
      <c r="KP32" s="86"/>
      <c r="KQ32" s="86"/>
      <c r="KR32" s="86"/>
      <c r="KS32" s="86"/>
      <c r="KT32" s="86"/>
      <c r="KU32" s="86"/>
      <c r="KV32" s="86"/>
      <c r="KW32" s="86"/>
      <c r="KX32" s="86"/>
      <c r="KY32" s="86"/>
      <c r="KZ32" s="86"/>
      <c r="LA32" s="86"/>
      <c r="LB32" s="86"/>
      <c r="LC32" s="86"/>
      <c r="LD32" s="86"/>
      <c r="LE32" s="86"/>
      <c r="LF32" s="86"/>
      <c r="LG32" s="86"/>
      <c r="LH32" s="86"/>
      <c r="LI32" s="86"/>
      <c r="LJ32" s="86"/>
      <c r="LK32" s="86"/>
      <c r="LL32" s="86"/>
      <c r="LM32" s="86"/>
      <c r="LN32" s="86"/>
      <c r="LO32" s="86"/>
      <c r="LP32" s="86"/>
      <c r="LQ32" s="86"/>
      <c r="LR32" s="86"/>
      <c r="LS32" s="86"/>
      <c r="LT32" s="86"/>
      <c r="LU32" s="86"/>
      <c r="LV32" s="86"/>
      <c r="LW32" s="86"/>
      <c r="LX32" s="86"/>
      <c r="LY32" s="86"/>
      <c r="LZ32" s="86"/>
      <c r="MA32" s="86"/>
      <c r="MB32" s="86"/>
      <c r="MC32" s="86"/>
      <c r="MD32" s="86"/>
      <c r="ME32" s="86"/>
      <c r="MF32" s="86"/>
      <c r="MG32" s="86"/>
      <c r="MH32" s="86"/>
      <c r="MI32" s="86"/>
      <c r="MJ32" s="86"/>
      <c r="MK32" s="86"/>
      <c r="ML32" s="86"/>
      <c r="MM32" s="86"/>
      <c r="MN32" s="86"/>
      <c r="MO32" s="86"/>
      <c r="MP32" s="86"/>
      <c r="MQ32" s="86"/>
      <c r="MR32" s="86"/>
      <c r="MS32" s="86"/>
      <c r="MT32" s="86"/>
      <c r="MU32" s="86"/>
      <c r="MV32" s="86"/>
      <c r="MW32" s="86"/>
      <c r="MX32" s="86"/>
      <c r="MY32" s="86"/>
      <c r="MZ32" s="86"/>
      <c r="NA32" s="86"/>
      <c r="NB32" s="86">
        <v>0</v>
      </c>
    </row>
    <row r="33" hidden="1" customHeight="1" spans="1:366">
      <c r="A33" s="51">
        <v>30</v>
      </c>
      <c r="B33" s="52">
        <f t="shared" si="0"/>
        <v>0</v>
      </c>
      <c r="C33" s="69" t="s">
        <v>28</v>
      </c>
      <c r="D33" s="72">
        <v>2828420200</v>
      </c>
      <c r="E33" s="68"/>
      <c r="F33" s="68">
        <f>SUMPRODUCT($I$1:$NB$1,I33:NB33)</f>
        <v>0</v>
      </c>
      <c r="G33" s="68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6"/>
      <c r="JO33" s="86"/>
      <c r="JP33" s="86"/>
      <c r="JQ33" s="86"/>
      <c r="JR33" s="86"/>
      <c r="JS33" s="86"/>
      <c r="JT33" s="86"/>
      <c r="JU33" s="86"/>
      <c r="JV33" s="86"/>
      <c r="JW33" s="86"/>
      <c r="JX33" s="86"/>
      <c r="JY33" s="86"/>
      <c r="JZ33" s="86"/>
      <c r="KA33" s="86"/>
      <c r="KB33" s="86"/>
      <c r="KC33" s="86"/>
      <c r="KD33" s="86"/>
      <c r="KE33" s="86"/>
      <c r="KF33" s="86"/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6"/>
      <c r="KU33" s="86"/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6"/>
      <c r="LJ33" s="86"/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6"/>
      <c r="LY33" s="86"/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6"/>
      <c r="MN33" s="86"/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95">
        <v>0</v>
      </c>
    </row>
    <row r="34" hidden="1" customHeight="1" spans="1:366">
      <c r="A34" s="51">
        <v>31</v>
      </c>
      <c r="B34" s="52">
        <f t="shared" si="0"/>
        <v>27</v>
      </c>
      <c r="C34" s="69" t="s">
        <v>23</v>
      </c>
      <c r="D34" s="72">
        <v>2840520100</v>
      </c>
      <c r="E34" s="68"/>
      <c r="F34" s="68">
        <f>SUMPRODUCT($I$1:$NB$1,I34:NB34)</f>
        <v>0</v>
      </c>
      <c r="G34" s="68"/>
      <c r="H34" s="74" t="s">
        <v>29</v>
      </c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>
        <v>1</v>
      </c>
      <c r="BD34" s="86">
        <v>1</v>
      </c>
      <c r="BE34" s="86"/>
      <c r="BF34" s="86"/>
      <c r="BG34" s="86"/>
      <c r="BH34" s="86">
        <v>1</v>
      </c>
      <c r="BI34" s="86"/>
      <c r="BJ34" s="86">
        <v>1</v>
      </c>
      <c r="BK34" s="86">
        <v>1</v>
      </c>
      <c r="BL34" s="86">
        <v>1</v>
      </c>
      <c r="BM34" s="86"/>
      <c r="BN34" s="86"/>
      <c r="BO34" s="86"/>
      <c r="BP34" s="86"/>
      <c r="BQ34" s="86"/>
      <c r="BR34" s="86">
        <v>1</v>
      </c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>
        <v>1</v>
      </c>
      <c r="CW34" s="86">
        <v>1</v>
      </c>
      <c r="CX34" s="86"/>
      <c r="CY34" s="86"/>
      <c r="CZ34" s="86"/>
      <c r="DA34" s="86"/>
      <c r="DB34" s="86">
        <v>1</v>
      </c>
      <c r="DC34" s="86"/>
      <c r="DD34" s="86"/>
      <c r="DE34" s="86">
        <v>1</v>
      </c>
      <c r="DF34" s="86"/>
      <c r="DG34" s="86"/>
      <c r="DH34" s="86"/>
      <c r="DI34" s="86"/>
      <c r="DJ34" s="86">
        <v>1</v>
      </c>
      <c r="DK34" s="86"/>
      <c r="DL34" s="86"/>
      <c r="DM34" s="86"/>
      <c r="DN34" s="86"/>
      <c r="DO34" s="86">
        <v>1</v>
      </c>
      <c r="DP34" s="86"/>
      <c r="DQ34" s="86">
        <v>1</v>
      </c>
      <c r="DR34" s="86"/>
      <c r="DS34" s="86"/>
      <c r="DT34" s="86">
        <v>1</v>
      </c>
      <c r="DU34" s="86"/>
      <c r="DV34" s="86"/>
      <c r="DW34" s="86">
        <v>1</v>
      </c>
      <c r="DX34" s="86">
        <v>1</v>
      </c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>
        <v>1</v>
      </c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>
        <v>1</v>
      </c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>
        <v>1</v>
      </c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>
        <v>1</v>
      </c>
      <c r="GW34" s="86">
        <v>1</v>
      </c>
      <c r="GX34" s="86"/>
      <c r="GY34" s="86"/>
      <c r="GZ34" s="86">
        <v>1</v>
      </c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  <c r="IL34" s="86"/>
      <c r="IM34" s="86"/>
      <c r="IN34" s="86"/>
      <c r="IO34" s="86"/>
      <c r="IP34" s="86"/>
      <c r="IQ34" s="86"/>
      <c r="IR34" s="86">
        <v>1</v>
      </c>
      <c r="IS34" s="86"/>
      <c r="IT34" s="86"/>
      <c r="IU34" s="86"/>
      <c r="IV34" s="86"/>
      <c r="IW34" s="86"/>
      <c r="IX34" s="86">
        <v>1</v>
      </c>
      <c r="IY34" s="86"/>
      <c r="IZ34" s="86"/>
      <c r="JA34" s="86">
        <v>1</v>
      </c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6"/>
      <c r="JO34" s="86"/>
      <c r="JP34" s="86"/>
      <c r="JQ34" s="86"/>
      <c r="JR34" s="86"/>
      <c r="JS34" s="86"/>
      <c r="JT34" s="86"/>
      <c r="JU34" s="86"/>
      <c r="JV34" s="86"/>
      <c r="JW34" s="86"/>
      <c r="JX34" s="86"/>
      <c r="JY34" s="86"/>
      <c r="JZ34" s="86"/>
      <c r="KA34" s="86">
        <v>1</v>
      </c>
      <c r="KB34" s="86"/>
      <c r="KC34" s="86"/>
      <c r="KD34" s="86"/>
      <c r="KE34" s="86"/>
      <c r="KF34" s="86"/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6"/>
      <c r="KU34" s="86"/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6"/>
      <c r="LJ34" s="86"/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6"/>
      <c r="LY34" s="86"/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6"/>
      <c r="MN34" s="86"/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6">
        <v>0</v>
      </c>
    </row>
    <row r="35" hidden="1" customHeight="1" spans="1:366">
      <c r="A35" s="51">
        <v>32</v>
      </c>
      <c r="B35" s="52">
        <f t="shared" si="0"/>
        <v>36</v>
      </c>
      <c r="C35" s="69" t="s">
        <v>25</v>
      </c>
      <c r="D35" s="72">
        <v>2840530100</v>
      </c>
      <c r="E35" s="68"/>
      <c r="F35" s="68">
        <f>SUMPRODUCT($I$1:$NB$1,I35:NB35)</f>
        <v>0</v>
      </c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>
        <v>1</v>
      </c>
      <c r="BD35" s="86">
        <v>1</v>
      </c>
      <c r="BE35" s="86"/>
      <c r="BF35" s="86"/>
      <c r="BG35" s="86"/>
      <c r="BH35" s="86">
        <v>1</v>
      </c>
      <c r="BI35" s="86"/>
      <c r="BJ35" s="86">
        <v>1</v>
      </c>
      <c r="BK35" s="86">
        <v>1</v>
      </c>
      <c r="BL35" s="86">
        <v>1</v>
      </c>
      <c r="BM35" s="86"/>
      <c r="BN35" s="86"/>
      <c r="BO35" s="86"/>
      <c r="BP35" s="86"/>
      <c r="BQ35" s="86"/>
      <c r="BR35" s="86">
        <v>1</v>
      </c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>
        <v>1</v>
      </c>
      <c r="CW35" s="86">
        <v>1</v>
      </c>
      <c r="CX35" s="86"/>
      <c r="CY35" s="86"/>
      <c r="CZ35" s="86"/>
      <c r="DA35" s="86"/>
      <c r="DB35" s="86">
        <v>1</v>
      </c>
      <c r="DC35" s="86"/>
      <c r="DD35" s="86"/>
      <c r="DE35" s="86">
        <v>1</v>
      </c>
      <c r="DF35" s="86"/>
      <c r="DG35" s="86"/>
      <c r="DH35" s="86"/>
      <c r="DI35" s="86"/>
      <c r="DJ35" s="86">
        <v>1</v>
      </c>
      <c r="DK35" s="86"/>
      <c r="DL35" s="86"/>
      <c r="DM35" s="86"/>
      <c r="DN35" s="86"/>
      <c r="DO35" s="86">
        <v>1</v>
      </c>
      <c r="DP35" s="86"/>
      <c r="DQ35" s="86">
        <v>1</v>
      </c>
      <c r="DR35" s="86"/>
      <c r="DS35" s="86"/>
      <c r="DT35" s="86">
        <v>1</v>
      </c>
      <c r="DU35" s="86"/>
      <c r="DV35" s="86"/>
      <c r="DW35" s="86">
        <v>1</v>
      </c>
      <c r="DX35" s="86">
        <v>1</v>
      </c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>
        <v>1</v>
      </c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>
        <v>1</v>
      </c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>
        <v>1</v>
      </c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>
        <v>1</v>
      </c>
      <c r="GW35" s="86">
        <v>1</v>
      </c>
      <c r="GX35" s="86"/>
      <c r="GY35" s="86"/>
      <c r="GZ35" s="86">
        <v>1</v>
      </c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  <c r="IL35" s="86"/>
      <c r="IM35" s="86"/>
      <c r="IN35" s="86"/>
      <c r="IO35" s="86"/>
      <c r="IP35" s="86"/>
      <c r="IQ35" s="86"/>
      <c r="IR35" s="86">
        <v>1</v>
      </c>
      <c r="IS35" s="86"/>
      <c r="IT35" s="86"/>
      <c r="IU35" s="86"/>
      <c r="IV35" s="86"/>
      <c r="IW35" s="86"/>
      <c r="IX35" s="86">
        <v>1</v>
      </c>
      <c r="IY35" s="86"/>
      <c r="IZ35" s="86"/>
      <c r="JA35" s="86">
        <v>1</v>
      </c>
      <c r="JB35" s="86"/>
      <c r="JC35" s="86"/>
      <c r="JD35" s="86"/>
      <c r="JE35" s="86"/>
      <c r="JF35" s="86"/>
      <c r="JG35" s="86"/>
      <c r="JH35" s="86"/>
      <c r="JI35" s="86"/>
      <c r="JJ35" s="86"/>
      <c r="JK35" s="86"/>
      <c r="JL35" s="86"/>
      <c r="JM35" s="86"/>
      <c r="JN35" s="86"/>
      <c r="JO35" s="86"/>
      <c r="JP35" s="86"/>
      <c r="JQ35" s="86"/>
      <c r="JR35" s="86"/>
      <c r="JS35" s="86"/>
      <c r="JT35" s="86"/>
      <c r="JU35" s="86"/>
      <c r="JV35" s="86"/>
      <c r="JW35" s="86"/>
      <c r="JX35" s="86"/>
      <c r="JY35" s="86"/>
      <c r="JZ35" s="86"/>
      <c r="KA35" s="86"/>
      <c r="KB35" s="86"/>
      <c r="KC35" s="86"/>
      <c r="KD35" s="86"/>
      <c r="KE35" s="86"/>
      <c r="KF35" s="86"/>
      <c r="KG35" s="86"/>
      <c r="KH35" s="86"/>
      <c r="KI35" s="86"/>
      <c r="KJ35" s="86">
        <v>1</v>
      </c>
      <c r="KK35" s="86">
        <v>1</v>
      </c>
      <c r="KL35" s="86"/>
      <c r="KM35" s="86"/>
      <c r="KN35" s="86"/>
      <c r="KO35" s="86"/>
      <c r="KP35" s="86"/>
      <c r="KQ35" s="86"/>
      <c r="KR35" s="86"/>
      <c r="KS35" s="86">
        <v>1</v>
      </c>
      <c r="KT35" s="86"/>
      <c r="KU35" s="86"/>
      <c r="KV35" s="86"/>
      <c r="KW35" s="86"/>
      <c r="KX35" s="86"/>
      <c r="KY35" s="86"/>
      <c r="KZ35" s="86"/>
      <c r="LA35" s="86"/>
      <c r="LB35" s="86"/>
      <c r="LC35" s="86"/>
      <c r="LD35" s="86">
        <v>1</v>
      </c>
      <c r="LE35" s="86"/>
      <c r="LF35" s="86"/>
      <c r="LG35" s="86"/>
      <c r="LH35" s="86"/>
      <c r="LI35" s="86"/>
      <c r="LJ35" s="86"/>
      <c r="LK35" s="86"/>
      <c r="LL35" s="86"/>
      <c r="LM35" s="86"/>
      <c r="LN35" s="86"/>
      <c r="LO35" s="86"/>
      <c r="LP35" s="86"/>
      <c r="LQ35" s="86"/>
      <c r="LR35" s="86">
        <v>1</v>
      </c>
      <c r="LS35" s="86">
        <v>1</v>
      </c>
      <c r="LT35" s="86">
        <v>1</v>
      </c>
      <c r="LU35" s="86"/>
      <c r="LV35" s="86"/>
      <c r="LW35" s="86"/>
      <c r="LX35" s="86"/>
      <c r="LY35" s="86"/>
      <c r="LZ35" s="86"/>
      <c r="MA35" s="86"/>
      <c r="MB35" s="86"/>
      <c r="MC35" s="86"/>
      <c r="MD35" s="86"/>
      <c r="ME35" s="86"/>
      <c r="MF35" s="86"/>
      <c r="MG35" s="86"/>
      <c r="MH35" s="86"/>
      <c r="MI35" s="86"/>
      <c r="MJ35" s="86">
        <v>1</v>
      </c>
      <c r="MK35" s="86"/>
      <c r="ML35" s="86">
        <v>1</v>
      </c>
      <c r="MM35" s="86"/>
      <c r="MN35" s="86"/>
      <c r="MO35" s="86"/>
      <c r="MP35" s="86"/>
      <c r="MQ35" s="86">
        <v>1</v>
      </c>
      <c r="MR35" s="86"/>
      <c r="MS35" s="86"/>
      <c r="MT35" s="86"/>
      <c r="MU35" s="86"/>
      <c r="MV35" s="86"/>
      <c r="MW35" s="86"/>
      <c r="MX35" s="86"/>
      <c r="MY35" s="86"/>
      <c r="MZ35" s="86"/>
      <c r="NA35" s="86"/>
      <c r="NB35" s="95">
        <v>0</v>
      </c>
    </row>
    <row r="36" hidden="1" customHeight="1" spans="1:366">
      <c r="A36" s="51">
        <v>33</v>
      </c>
      <c r="B36" s="52">
        <f t="shared" si="0"/>
        <v>36</v>
      </c>
      <c r="C36" s="69" t="s">
        <v>30</v>
      </c>
      <c r="D36" s="72">
        <v>2840570100</v>
      </c>
      <c r="E36" s="68"/>
      <c r="F36" s="68">
        <f>SUMPRODUCT($I$1:$NB$1,I36:NB36)</f>
        <v>0</v>
      </c>
      <c r="G36" s="68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>
        <v>1</v>
      </c>
      <c r="BD36" s="83">
        <v>1</v>
      </c>
      <c r="BE36" s="83"/>
      <c r="BF36" s="83"/>
      <c r="BG36" s="83"/>
      <c r="BH36" s="83">
        <v>1</v>
      </c>
      <c r="BI36" s="83"/>
      <c r="BJ36" s="83">
        <v>1</v>
      </c>
      <c r="BK36" s="83">
        <v>1</v>
      </c>
      <c r="BL36" s="83">
        <v>1</v>
      </c>
      <c r="BM36" s="83"/>
      <c r="BN36" s="83"/>
      <c r="BO36" s="83"/>
      <c r="BP36" s="83"/>
      <c r="BQ36" s="83"/>
      <c r="BR36" s="83">
        <v>1</v>
      </c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>
        <v>1</v>
      </c>
      <c r="CW36" s="83">
        <v>1</v>
      </c>
      <c r="CX36" s="83"/>
      <c r="CY36" s="83"/>
      <c r="CZ36" s="83"/>
      <c r="DA36" s="83"/>
      <c r="DB36" s="83">
        <v>1</v>
      </c>
      <c r="DC36" s="83"/>
      <c r="DD36" s="83"/>
      <c r="DE36" s="83">
        <v>1</v>
      </c>
      <c r="DF36" s="83"/>
      <c r="DG36" s="83"/>
      <c r="DH36" s="83"/>
      <c r="DI36" s="83"/>
      <c r="DJ36" s="83">
        <v>1</v>
      </c>
      <c r="DK36" s="83"/>
      <c r="DL36" s="83"/>
      <c r="DM36" s="83"/>
      <c r="DN36" s="83"/>
      <c r="DO36" s="83">
        <v>1</v>
      </c>
      <c r="DP36" s="83"/>
      <c r="DQ36" s="83">
        <v>1</v>
      </c>
      <c r="DR36" s="83"/>
      <c r="DS36" s="83"/>
      <c r="DT36" s="83">
        <v>1</v>
      </c>
      <c r="DU36" s="83"/>
      <c r="DV36" s="83"/>
      <c r="DW36" s="83">
        <v>1</v>
      </c>
      <c r="DX36" s="83">
        <v>1</v>
      </c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>
        <v>1</v>
      </c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>
        <v>1</v>
      </c>
      <c r="FY36" s="83"/>
      <c r="FZ36" s="83"/>
      <c r="GA36" s="83"/>
      <c r="GB36" s="83"/>
      <c r="GC36" s="83"/>
      <c r="GD36" s="83"/>
      <c r="GE36" s="83"/>
      <c r="GF36" s="83"/>
      <c r="GG36" s="83"/>
      <c r="GH36" s="83"/>
      <c r="GI36" s="83"/>
      <c r="GJ36" s="83">
        <v>1</v>
      </c>
      <c r="GK36" s="83"/>
      <c r="GL36" s="83"/>
      <c r="GM36" s="83"/>
      <c r="GN36" s="83"/>
      <c r="GO36" s="83"/>
      <c r="GP36" s="83"/>
      <c r="GQ36" s="83"/>
      <c r="GR36" s="83"/>
      <c r="GS36" s="83"/>
      <c r="GT36" s="83"/>
      <c r="GU36" s="83"/>
      <c r="GV36" s="83">
        <v>1</v>
      </c>
      <c r="GW36" s="83">
        <v>1</v>
      </c>
      <c r="GX36" s="83"/>
      <c r="GY36" s="83"/>
      <c r="GZ36" s="83">
        <v>1</v>
      </c>
      <c r="HA36" s="83"/>
      <c r="HB36" s="83"/>
      <c r="HC36" s="83"/>
      <c r="HD36" s="83"/>
      <c r="HE36" s="83"/>
      <c r="HF36" s="83"/>
      <c r="HG36" s="83"/>
      <c r="HH36" s="83"/>
      <c r="HI36" s="83"/>
      <c r="HJ36" s="83"/>
      <c r="HK36" s="83"/>
      <c r="HL36" s="83"/>
      <c r="HM36" s="83"/>
      <c r="HN36" s="83"/>
      <c r="HO36" s="83"/>
      <c r="HP36" s="83"/>
      <c r="HQ36" s="83"/>
      <c r="HR36" s="83"/>
      <c r="HS36" s="83"/>
      <c r="HT36" s="83"/>
      <c r="HU36" s="83"/>
      <c r="HV36" s="83"/>
      <c r="HW36" s="83"/>
      <c r="HX36" s="83"/>
      <c r="HY36" s="83"/>
      <c r="HZ36" s="83"/>
      <c r="IA36" s="83"/>
      <c r="IB36" s="83"/>
      <c r="IC36" s="83"/>
      <c r="ID36" s="83"/>
      <c r="IE36" s="83"/>
      <c r="IF36" s="83"/>
      <c r="IG36" s="83"/>
      <c r="IH36" s="83"/>
      <c r="II36" s="83"/>
      <c r="IJ36" s="83"/>
      <c r="IK36" s="83"/>
      <c r="IL36" s="83"/>
      <c r="IM36" s="83"/>
      <c r="IN36" s="83"/>
      <c r="IO36" s="83"/>
      <c r="IP36" s="83"/>
      <c r="IQ36" s="83"/>
      <c r="IR36" s="83">
        <v>1</v>
      </c>
      <c r="IS36" s="83"/>
      <c r="IT36" s="83"/>
      <c r="IU36" s="83"/>
      <c r="IV36" s="83"/>
      <c r="IW36" s="83"/>
      <c r="IX36" s="83">
        <v>1</v>
      </c>
      <c r="IY36" s="83"/>
      <c r="IZ36" s="83"/>
      <c r="JA36" s="83">
        <v>1</v>
      </c>
      <c r="JB36" s="83"/>
      <c r="JC36" s="83"/>
      <c r="JD36" s="83"/>
      <c r="JE36" s="83"/>
      <c r="JF36" s="83"/>
      <c r="JG36" s="83"/>
      <c r="JH36" s="83"/>
      <c r="JI36" s="83"/>
      <c r="JJ36" s="83"/>
      <c r="JK36" s="83"/>
      <c r="JL36" s="83"/>
      <c r="JM36" s="83"/>
      <c r="JN36" s="83"/>
      <c r="JO36" s="83"/>
      <c r="JP36" s="83"/>
      <c r="JQ36" s="83"/>
      <c r="JR36" s="83"/>
      <c r="JS36" s="83"/>
      <c r="JT36" s="83"/>
      <c r="JU36" s="83"/>
      <c r="JV36" s="83"/>
      <c r="JW36" s="83"/>
      <c r="JX36" s="83"/>
      <c r="JY36" s="83"/>
      <c r="JZ36" s="83"/>
      <c r="KA36" s="83"/>
      <c r="KB36" s="83"/>
      <c r="KC36" s="83"/>
      <c r="KD36" s="83"/>
      <c r="KE36" s="83"/>
      <c r="KF36" s="83"/>
      <c r="KG36" s="83"/>
      <c r="KH36" s="83"/>
      <c r="KI36" s="83"/>
      <c r="KJ36" s="83">
        <v>1</v>
      </c>
      <c r="KK36" s="83">
        <v>1</v>
      </c>
      <c r="KL36" s="83"/>
      <c r="KM36" s="83"/>
      <c r="KN36" s="83"/>
      <c r="KO36" s="83"/>
      <c r="KP36" s="83"/>
      <c r="KQ36" s="83"/>
      <c r="KR36" s="83"/>
      <c r="KS36" s="83">
        <v>1</v>
      </c>
      <c r="KT36" s="83"/>
      <c r="KU36" s="83"/>
      <c r="KV36" s="83"/>
      <c r="KW36" s="83"/>
      <c r="KX36" s="83"/>
      <c r="KY36" s="83"/>
      <c r="KZ36" s="83"/>
      <c r="LA36" s="83"/>
      <c r="LB36" s="83"/>
      <c r="LC36" s="83"/>
      <c r="LD36" s="83">
        <v>1</v>
      </c>
      <c r="LE36" s="83"/>
      <c r="LF36" s="83"/>
      <c r="LG36" s="83"/>
      <c r="LH36" s="83"/>
      <c r="LI36" s="83"/>
      <c r="LJ36" s="83"/>
      <c r="LK36" s="83"/>
      <c r="LL36" s="83"/>
      <c r="LM36" s="83"/>
      <c r="LN36" s="83"/>
      <c r="LO36" s="83"/>
      <c r="LP36" s="83"/>
      <c r="LQ36" s="83"/>
      <c r="LR36" s="83">
        <v>1</v>
      </c>
      <c r="LS36" s="83">
        <v>1</v>
      </c>
      <c r="LT36" s="83">
        <v>1</v>
      </c>
      <c r="LU36" s="83"/>
      <c r="LV36" s="83"/>
      <c r="LW36" s="83"/>
      <c r="LX36" s="83"/>
      <c r="LY36" s="83"/>
      <c r="LZ36" s="83"/>
      <c r="MA36" s="83"/>
      <c r="MB36" s="83"/>
      <c r="MC36" s="83"/>
      <c r="MD36" s="83"/>
      <c r="ME36" s="83"/>
      <c r="MF36" s="83"/>
      <c r="MG36" s="83"/>
      <c r="MH36" s="83"/>
      <c r="MI36" s="83"/>
      <c r="MJ36" s="83">
        <v>1</v>
      </c>
      <c r="MK36" s="83"/>
      <c r="ML36" s="83">
        <v>1</v>
      </c>
      <c r="MM36" s="83"/>
      <c r="MN36" s="83"/>
      <c r="MO36" s="83"/>
      <c r="MP36" s="83"/>
      <c r="MQ36" s="83">
        <v>1</v>
      </c>
      <c r="MR36" s="83"/>
      <c r="MS36" s="83"/>
      <c r="MT36" s="83"/>
      <c r="MU36" s="83"/>
      <c r="MV36" s="83"/>
      <c r="MW36" s="83"/>
      <c r="MX36" s="83"/>
      <c r="MY36" s="83"/>
      <c r="MZ36" s="83"/>
      <c r="NA36" s="83"/>
      <c r="NB36" s="86">
        <v>0</v>
      </c>
    </row>
    <row r="37" hidden="1" customHeight="1" spans="1:366">
      <c r="A37" s="51">
        <v>34</v>
      </c>
      <c r="B37" s="52">
        <f t="shared" si="0"/>
        <v>21</v>
      </c>
      <c r="C37" s="69" t="s">
        <v>26</v>
      </c>
      <c r="D37" s="72">
        <v>2840520200</v>
      </c>
      <c r="E37" s="68"/>
      <c r="F37" s="68">
        <f>SUMPRODUCT($I$1:$NB$1,I37:NB37)</f>
        <v>0</v>
      </c>
      <c r="G37" s="68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>
        <v>1</v>
      </c>
      <c r="BF37" s="86">
        <v>1</v>
      </c>
      <c r="BG37" s="86">
        <v>1</v>
      </c>
      <c r="BH37" s="86"/>
      <c r="BI37" s="86">
        <v>1</v>
      </c>
      <c r="BJ37" s="86"/>
      <c r="BK37" s="86"/>
      <c r="BL37" s="86"/>
      <c r="BM37" s="86">
        <v>1</v>
      </c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  <c r="CM37" s="86"/>
      <c r="CN37" s="86"/>
      <c r="CO37" s="86"/>
      <c r="CP37" s="86"/>
      <c r="CQ37" s="86"/>
      <c r="CR37" s="86"/>
      <c r="CS37" s="86"/>
      <c r="CT37" s="86"/>
      <c r="CU37" s="86"/>
      <c r="CV37" s="86"/>
      <c r="CW37" s="86"/>
      <c r="CX37" s="86"/>
      <c r="CY37" s="86"/>
      <c r="CZ37" s="86"/>
      <c r="DA37" s="86"/>
      <c r="DB37" s="86"/>
      <c r="DC37" s="86">
        <v>1</v>
      </c>
      <c r="DD37" s="86"/>
      <c r="DE37" s="86"/>
      <c r="DF37" s="86"/>
      <c r="DG37" s="86"/>
      <c r="DH37" s="86"/>
      <c r="DI37" s="86"/>
      <c r="DJ37" s="86"/>
      <c r="DK37" s="86">
        <v>1</v>
      </c>
      <c r="DL37" s="86"/>
      <c r="DM37" s="86"/>
      <c r="DN37" s="86"/>
      <c r="DO37" s="86"/>
      <c r="DP37" s="86">
        <v>1</v>
      </c>
      <c r="DQ37" s="86"/>
      <c r="DR37" s="86">
        <v>1</v>
      </c>
      <c r="DS37" s="86"/>
      <c r="DT37" s="86"/>
      <c r="DU37" s="86">
        <v>1</v>
      </c>
      <c r="DV37" s="86"/>
      <c r="DW37" s="86"/>
      <c r="DX37" s="86"/>
      <c r="DY37" s="86"/>
      <c r="DZ37" s="86"/>
      <c r="EA37" s="86"/>
      <c r="EB37" s="86"/>
      <c r="EC37" s="86"/>
      <c r="ED37" s="86"/>
      <c r="EE37" s="86"/>
      <c r="EF37" s="86"/>
      <c r="EG37" s="86"/>
      <c r="EH37" s="86"/>
      <c r="EI37" s="86"/>
      <c r="EJ37" s="86"/>
      <c r="EK37" s="86"/>
      <c r="EL37" s="86"/>
      <c r="EM37" s="86"/>
      <c r="EN37" s="86"/>
      <c r="EO37" s="86"/>
      <c r="EP37" s="86"/>
      <c r="EQ37" s="86"/>
      <c r="ER37" s="86"/>
      <c r="ES37" s="86"/>
      <c r="ET37" s="86"/>
      <c r="EU37" s="86"/>
      <c r="EV37" s="86"/>
      <c r="EW37" s="86"/>
      <c r="EX37" s="86"/>
      <c r="EY37" s="86"/>
      <c r="EZ37" s="86"/>
      <c r="FA37" s="86"/>
      <c r="FB37" s="86"/>
      <c r="FC37" s="86"/>
      <c r="FD37" s="86"/>
      <c r="FE37" s="86"/>
      <c r="FF37" s="86"/>
      <c r="FG37" s="86"/>
      <c r="FH37" s="86"/>
      <c r="FI37" s="86"/>
      <c r="FJ37" s="86"/>
      <c r="FK37" s="86"/>
      <c r="FL37" s="86"/>
      <c r="FM37" s="86"/>
      <c r="FN37" s="86"/>
      <c r="FO37" s="86"/>
      <c r="FP37" s="86"/>
      <c r="FQ37" s="86"/>
      <c r="FR37" s="86"/>
      <c r="FS37" s="86"/>
      <c r="FT37" s="86"/>
      <c r="FU37" s="86"/>
      <c r="FV37" s="86"/>
      <c r="FW37" s="86"/>
      <c r="FX37" s="86"/>
      <c r="FY37" s="86"/>
      <c r="FZ37" s="86"/>
      <c r="GA37" s="86"/>
      <c r="GB37" s="86"/>
      <c r="GC37" s="86"/>
      <c r="GD37" s="86"/>
      <c r="GE37" s="86"/>
      <c r="GF37" s="86"/>
      <c r="GG37" s="86"/>
      <c r="GH37" s="86"/>
      <c r="GI37" s="86"/>
      <c r="GJ37" s="86"/>
      <c r="GK37" s="86"/>
      <c r="GL37" s="86"/>
      <c r="GM37" s="86"/>
      <c r="GN37" s="86"/>
      <c r="GO37" s="86"/>
      <c r="GP37" s="86"/>
      <c r="GQ37" s="86"/>
      <c r="GR37" s="86"/>
      <c r="GS37" s="86"/>
      <c r="GT37" s="86"/>
      <c r="GU37" s="86"/>
      <c r="GV37" s="86"/>
      <c r="GW37" s="86"/>
      <c r="GX37" s="86">
        <v>1</v>
      </c>
      <c r="GY37" s="86"/>
      <c r="GZ37" s="86"/>
      <c r="HA37" s="86"/>
      <c r="HB37" s="86"/>
      <c r="HC37" s="86"/>
      <c r="HD37" s="86"/>
      <c r="HE37" s="86"/>
      <c r="HF37" s="86"/>
      <c r="HG37" s="86"/>
      <c r="HH37" s="86"/>
      <c r="HI37" s="86"/>
      <c r="HJ37" s="86"/>
      <c r="HK37" s="86"/>
      <c r="HL37" s="86"/>
      <c r="HM37" s="86"/>
      <c r="HN37" s="86"/>
      <c r="HO37" s="86"/>
      <c r="HP37" s="86"/>
      <c r="HQ37" s="86"/>
      <c r="HR37" s="86"/>
      <c r="HS37" s="86"/>
      <c r="HT37" s="86"/>
      <c r="HU37" s="86"/>
      <c r="HV37" s="86"/>
      <c r="HW37" s="86"/>
      <c r="HX37" s="86"/>
      <c r="HY37" s="86"/>
      <c r="HZ37" s="86"/>
      <c r="IA37" s="86"/>
      <c r="IB37" s="86"/>
      <c r="IC37" s="86">
        <v>1</v>
      </c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6"/>
      <c r="IQ37" s="86"/>
      <c r="IR37" s="86"/>
      <c r="IS37" s="86">
        <v>1</v>
      </c>
      <c r="IT37" s="86"/>
      <c r="IU37" s="86"/>
      <c r="IV37" s="86"/>
      <c r="IW37" s="86"/>
      <c r="IX37" s="86"/>
      <c r="IY37" s="86">
        <v>1</v>
      </c>
      <c r="IZ37" s="86">
        <v>1</v>
      </c>
      <c r="JA37" s="86"/>
      <c r="JB37" s="86">
        <v>1</v>
      </c>
      <c r="JC37" s="86">
        <v>1</v>
      </c>
      <c r="JD37" s="86">
        <v>1</v>
      </c>
      <c r="JE37" s="86"/>
      <c r="JF37" s="86"/>
      <c r="JG37" s="86"/>
      <c r="JH37" s="86"/>
      <c r="JI37" s="86"/>
      <c r="JJ37" s="86"/>
      <c r="JK37" s="86"/>
      <c r="JL37" s="86"/>
      <c r="JM37" s="86"/>
      <c r="JN37" s="86"/>
      <c r="JO37" s="86"/>
      <c r="JP37" s="86"/>
      <c r="JQ37" s="86"/>
      <c r="JR37" s="86"/>
      <c r="JS37" s="86"/>
      <c r="JT37" s="86"/>
      <c r="JU37" s="86"/>
      <c r="JV37" s="86"/>
      <c r="JW37" s="86"/>
      <c r="JX37" s="86"/>
      <c r="JY37" s="86"/>
      <c r="JZ37" s="86"/>
      <c r="KA37" s="86"/>
      <c r="KB37" s="86">
        <v>1</v>
      </c>
      <c r="KC37" s="86">
        <v>1</v>
      </c>
      <c r="KD37" s="86"/>
      <c r="KE37" s="86"/>
      <c r="KF37" s="86"/>
      <c r="KG37" s="86"/>
      <c r="KH37" s="86"/>
      <c r="KI37" s="86"/>
      <c r="KJ37" s="86"/>
      <c r="KK37" s="86"/>
      <c r="KL37" s="86"/>
      <c r="KM37" s="86"/>
      <c r="KN37" s="86"/>
      <c r="KO37" s="86"/>
      <c r="KP37" s="86"/>
      <c r="KQ37" s="86"/>
      <c r="KR37" s="86"/>
      <c r="KS37" s="86"/>
      <c r="KT37" s="86"/>
      <c r="KU37" s="86"/>
      <c r="KV37" s="86"/>
      <c r="KW37" s="86"/>
      <c r="KX37" s="86"/>
      <c r="KY37" s="86"/>
      <c r="KZ37" s="86"/>
      <c r="LA37" s="86"/>
      <c r="LB37" s="86"/>
      <c r="LC37" s="86"/>
      <c r="LD37" s="86"/>
      <c r="LE37" s="86"/>
      <c r="LF37" s="86"/>
      <c r="LG37" s="86"/>
      <c r="LH37" s="86"/>
      <c r="LI37" s="86"/>
      <c r="LJ37" s="86"/>
      <c r="LK37" s="86"/>
      <c r="LL37" s="86"/>
      <c r="LM37" s="86"/>
      <c r="LN37" s="86"/>
      <c r="LO37" s="86"/>
      <c r="LP37" s="86"/>
      <c r="LQ37" s="86"/>
      <c r="LR37" s="86"/>
      <c r="LS37" s="86"/>
      <c r="LT37" s="86"/>
      <c r="LU37" s="86"/>
      <c r="LV37" s="86"/>
      <c r="LW37" s="86"/>
      <c r="LX37" s="86"/>
      <c r="LY37" s="86"/>
      <c r="LZ37" s="86"/>
      <c r="MA37" s="86"/>
      <c r="MB37" s="86"/>
      <c r="MC37" s="86"/>
      <c r="MD37" s="86"/>
      <c r="ME37" s="86"/>
      <c r="MF37" s="86"/>
      <c r="MG37" s="86"/>
      <c r="MH37" s="86"/>
      <c r="MI37" s="86"/>
      <c r="MJ37" s="86"/>
      <c r="MK37" s="86"/>
      <c r="ML37" s="86"/>
      <c r="MM37" s="86"/>
      <c r="MN37" s="86"/>
      <c r="MO37" s="86"/>
      <c r="MP37" s="86"/>
      <c r="MQ37" s="86"/>
      <c r="MR37" s="86"/>
      <c r="MS37" s="86"/>
      <c r="MT37" s="86"/>
      <c r="MU37" s="86"/>
      <c r="MV37" s="86"/>
      <c r="MW37" s="86"/>
      <c r="MX37" s="86">
        <v>1</v>
      </c>
      <c r="MY37" s="86"/>
      <c r="MZ37" s="86"/>
      <c r="NA37" s="86"/>
      <c r="NB37" s="95">
        <v>0</v>
      </c>
    </row>
    <row r="38" hidden="1" customHeight="1" spans="1:366">
      <c r="A38" s="51">
        <v>35</v>
      </c>
      <c r="B38" s="52">
        <f t="shared" si="0"/>
        <v>24</v>
      </c>
      <c r="C38" s="69" t="s">
        <v>27</v>
      </c>
      <c r="D38" s="72">
        <v>2840530200</v>
      </c>
      <c r="E38" s="68"/>
      <c r="F38" s="68">
        <f>SUMPRODUCT($I$1:$NB$1,I38:NB38)</f>
        <v>0</v>
      </c>
      <c r="G38" s="68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>
        <v>1</v>
      </c>
      <c r="BF38" s="86">
        <v>1</v>
      </c>
      <c r="BG38" s="86">
        <v>1</v>
      </c>
      <c r="BH38" s="86"/>
      <c r="BI38" s="86">
        <v>1</v>
      </c>
      <c r="BJ38" s="86"/>
      <c r="BK38" s="86"/>
      <c r="BL38" s="86"/>
      <c r="BM38" s="86">
        <v>1</v>
      </c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>
        <v>1</v>
      </c>
      <c r="DD38" s="86"/>
      <c r="DE38" s="86"/>
      <c r="DF38" s="86"/>
      <c r="DG38" s="86"/>
      <c r="DH38" s="86"/>
      <c r="DI38" s="86"/>
      <c r="DJ38" s="86"/>
      <c r="DK38" s="86">
        <v>1</v>
      </c>
      <c r="DL38" s="86"/>
      <c r="DM38" s="86"/>
      <c r="DN38" s="86"/>
      <c r="DO38" s="86"/>
      <c r="DP38" s="86">
        <v>1</v>
      </c>
      <c r="DQ38" s="86"/>
      <c r="DR38" s="86">
        <v>1</v>
      </c>
      <c r="DS38" s="86"/>
      <c r="DT38" s="86"/>
      <c r="DU38" s="86">
        <v>1</v>
      </c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>
        <v>1</v>
      </c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>
        <v>1</v>
      </c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  <c r="IP38" s="86"/>
      <c r="IQ38" s="86"/>
      <c r="IR38" s="86"/>
      <c r="IS38" s="86">
        <v>1</v>
      </c>
      <c r="IT38" s="86"/>
      <c r="IU38" s="86"/>
      <c r="IV38" s="86"/>
      <c r="IW38" s="86"/>
      <c r="IX38" s="86"/>
      <c r="IY38" s="86">
        <v>1</v>
      </c>
      <c r="IZ38" s="86">
        <v>1</v>
      </c>
      <c r="JA38" s="86"/>
      <c r="JB38" s="86">
        <v>1</v>
      </c>
      <c r="JC38" s="86">
        <v>1</v>
      </c>
      <c r="JD38" s="86">
        <v>1</v>
      </c>
      <c r="JE38" s="86"/>
      <c r="JF38" s="86"/>
      <c r="JG38" s="86"/>
      <c r="JH38" s="86"/>
      <c r="JI38" s="86"/>
      <c r="JJ38" s="86"/>
      <c r="JK38" s="86"/>
      <c r="JL38" s="86"/>
      <c r="JM38" s="86"/>
      <c r="JN38" s="86"/>
      <c r="JO38" s="86"/>
      <c r="JP38" s="86"/>
      <c r="JQ38" s="86"/>
      <c r="JR38" s="86"/>
      <c r="JS38" s="86"/>
      <c r="JT38" s="86"/>
      <c r="JU38" s="86"/>
      <c r="JV38" s="86"/>
      <c r="JW38" s="86"/>
      <c r="JX38" s="86"/>
      <c r="JY38" s="86"/>
      <c r="JZ38" s="86"/>
      <c r="KA38" s="86"/>
      <c r="KB38" s="86"/>
      <c r="KC38" s="86"/>
      <c r="KD38" s="86"/>
      <c r="KE38" s="86"/>
      <c r="KF38" s="86"/>
      <c r="KG38" s="86"/>
      <c r="KH38" s="86"/>
      <c r="KI38" s="86"/>
      <c r="KJ38" s="86"/>
      <c r="KK38" s="86"/>
      <c r="KL38" s="86"/>
      <c r="KM38" s="86"/>
      <c r="KN38" s="86"/>
      <c r="KO38" s="86"/>
      <c r="KP38" s="86"/>
      <c r="KQ38" s="86"/>
      <c r="KR38" s="86"/>
      <c r="KS38" s="86"/>
      <c r="KT38" s="86">
        <v>1</v>
      </c>
      <c r="KU38" s="86"/>
      <c r="KV38" s="86"/>
      <c r="KW38" s="86"/>
      <c r="KX38" s="86"/>
      <c r="KY38" s="86"/>
      <c r="KZ38" s="86"/>
      <c r="LA38" s="86"/>
      <c r="LB38" s="86"/>
      <c r="LC38" s="86"/>
      <c r="LD38" s="86"/>
      <c r="LE38" s="86">
        <v>1</v>
      </c>
      <c r="LF38" s="86"/>
      <c r="LG38" s="86"/>
      <c r="LH38" s="86"/>
      <c r="LI38" s="86"/>
      <c r="LJ38" s="86"/>
      <c r="LK38" s="86"/>
      <c r="LL38" s="86"/>
      <c r="LM38" s="86"/>
      <c r="LN38" s="86"/>
      <c r="LO38" s="86"/>
      <c r="LP38" s="86"/>
      <c r="LQ38" s="86"/>
      <c r="LR38" s="86"/>
      <c r="LS38" s="86"/>
      <c r="LT38" s="86"/>
      <c r="LU38" s="86">
        <v>1</v>
      </c>
      <c r="LV38" s="86">
        <v>1</v>
      </c>
      <c r="LW38" s="86"/>
      <c r="LX38" s="86"/>
      <c r="LY38" s="86"/>
      <c r="LZ38" s="86"/>
      <c r="MA38" s="86"/>
      <c r="MB38" s="86"/>
      <c r="MC38" s="86"/>
      <c r="MD38" s="86"/>
      <c r="ME38" s="86"/>
      <c r="MF38" s="86"/>
      <c r="MG38" s="86"/>
      <c r="MH38" s="86"/>
      <c r="MI38" s="86">
        <v>1</v>
      </c>
      <c r="MJ38" s="86"/>
      <c r="MK38" s="86"/>
      <c r="ML38" s="86"/>
      <c r="MM38" s="86"/>
      <c r="MN38" s="86"/>
      <c r="MO38" s="86"/>
      <c r="MP38" s="86"/>
      <c r="MQ38" s="86"/>
      <c r="MR38" s="86"/>
      <c r="MS38" s="86"/>
      <c r="MT38" s="86"/>
      <c r="MU38" s="86"/>
      <c r="MV38" s="86"/>
      <c r="MW38" s="86"/>
      <c r="MX38" s="86">
        <v>1</v>
      </c>
      <c r="MY38" s="86"/>
      <c r="MZ38" s="86"/>
      <c r="NA38" s="86"/>
      <c r="NB38" s="86">
        <v>0</v>
      </c>
    </row>
    <row r="39" hidden="1" customHeight="1" spans="1:366">
      <c r="A39" s="51">
        <v>36</v>
      </c>
      <c r="B39" s="52">
        <f t="shared" si="0"/>
        <v>24</v>
      </c>
      <c r="C39" s="69" t="s">
        <v>31</v>
      </c>
      <c r="D39" s="72">
        <v>2840570200</v>
      </c>
      <c r="E39" s="68"/>
      <c r="F39" s="68">
        <f>SUMPRODUCT($I$1:$NB$1,I39:NB39)</f>
        <v>0</v>
      </c>
      <c r="G39" s="68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>
        <v>1</v>
      </c>
      <c r="BF39" s="86">
        <v>1</v>
      </c>
      <c r="BG39" s="86">
        <v>1</v>
      </c>
      <c r="BH39" s="86"/>
      <c r="BI39" s="86">
        <v>1</v>
      </c>
      <c r="BJ39" s="86"/>
      <c r="BK39" s="86"/>
      <c r="BL39" s="86"/>
      <c r="BM39" s="86">
        <v>1</v>
      </c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  <c r="CM39" s="86"/>
      <c r="CN39" s="86"/>
      <c r="CO39" s="86"/>
      <c r="CP39" s="86"/>
      <c r="CQ39" s="86"/>
      <c r="CR39" s="86"/>
      <c r="CS39" s="86"/>
      <c r="CT39" s="86"/>
      <c r="CU39" s="86"/>
      <c r="CV39" s="86"/>
      <c r="CW39" s="86"/>
      <c r="CX39" s="86"/>
      <c r="CY39" s="86"/>
      <c r="CZ39" s="86"/>
      <c r="DA39" s="86"/>
      <c r="DB39" s="86"/>
      <c r="DC39" s="86">
        <v>1</v>
      </c>
      <c r="DD39" s="86"/>
      <c r="DE39" s="86"/>
      <c r="DF39" s="86"/>
      <c r="DG39" s="86"/>
      <c r="DH39" s="86"/>
      <c r="DI39" s="86"/>
      <c r="DJ39" s="86"/>
      <c r="DK39" s="86">
        <v>1</v>
      </c>
      <c r="DL39" s="86"/>
      <c r="DM39" s="86"/>
      <c r="DN39" s="86"/>
      <c r="DO39" s="86"/>
      <c r="DP39" s="86">
        <v>1</v>
      </c>
      <c r="DQ39" s="86"/>
      <c r="DR39" s="86">
        <v>1</v>
      </c>
      <c r="DS39" s="86"/>
      <c r="DT39" s="86"/>
      <c r="DU39" s="86">
        <v>1</v>
      </c>
      <c r="DV39" s="86"/>
      <c r="DW39" s="86"/>
      <c r="DX39" s="86"/>
      <c r="DY39" s="86"/>
      <c r="DZ39" s="86"/>
      <c r="EA39" s="86"/>
      <c r="EB39" s="86"/>
      <c r="EC39" s="86"/>
      <c r="ED39" s="86"/>
      <c r="EE39" s="86"/>
      <c r="EF39" s="86"/>
      <c r="EG39" s="86"/>
      <c r="EH39" s="86"/>
      <c r="EI39" s="86"/>
      <c r="EJ39" s="86"/>
      <c r="EK39" s="86"/>
      <c r="EL39" s="86"/>
      <c r="EM39" s="86"/>
      <c r="EN39" s="86"/>
      <c r="EO39" s="86"/>
      <c r="EP39" s="86"/>
      <c r="EQ39" s="86"/>
      <c r="ER39" s="86"/>
      <c r="ES39" s="86"/>
      <c r="ET39" s="86"/>
      <c r="EU39" s="86"/>
      <c r="EV39" s="86"/>
      <c r="EW39" s="86"/>
      <c r="EX39" s="86"/>
      <c r="EY39" s="86"/>
      <c r="EZ39" s="86"/>
      <c r="FA39" s="86"/>
      <c r="FB39" s="86"/>
      <c r="FC39" s="86"/>
      <c r="FD39" s="86"/>
      <c r="FE39" s="86"/>
      <c r="FF39" s="86"/>
      <c r="FG39" s="86"/>
      <c r="FH39" s="86"/>
      <c r="FI39" s="86"/>
      <c r="FJ39" s="86"/>
      <c r="FK39" s="86"/>
      <c r="FL39" s="86"/>
      <c r="FM39" s="86"/>
      <c r="FN39" s="86"/>
      <c r="FO39" s="86"/>
      <c r="FP39" s="86"/>
      <c r="FQ39" s="86"/>
      <c r="FR39" s="86"/>
      <c r="FS39" s="86"/>
      <c r="FT39" s="86"/>
      <c r="FU39" s="86"/>
      <c r="FV39" s="86"/>
      <c r="FW39" s="86"/>
      <c r="FX39" s="86"/>
      <c r="FY39" s="86"/>
      <c r="FZ39" s="86"/>
      <c r="GA39" s="86"/>
      <c r="GB39" s="86"/>
      <c r="GC39" s="86"/>
      <c r="GD39" s="86"/>
      <c r="GE39" s="86"/>
      <c r="GF39" s="86"/>
      <c r="GG39" s="86"/>
      <c r="GH39" s="86"/>
      <c r="GI39" s="86"/>
      <c r="GJ39" s="86"/>
      <c r="GK39" s="86"/>
      <c r="GL39" s="86"/>
      <c r="GM39" s="86"/>
      <c r="GN39" s="86"/>
      <c r="GO39" s="86"/>
      <c r="GP39" s="86"/>
      <c r="GQ39" s="86"/>
      <c r="GR39" s="86"/>
      <c r="GS39" s="86"/>
      <c r="GT39" s="86"/>
      <c r="GU39" s="86"/>
      <c r="GV39" s="86"/>
      <c r="GW39" s="86"/>
      <c r="GX39" s="86">
        <v>1</v>
      </c>
      <c r="GY39" s="86"/>
      <c r="GZ39" s="86"/>
      <c r="HA39" s="86"/>
      <c r="HB39" s="86"/>
      <c r="HC39" s="86"/>
      <c r="HD39" s="86"/>
      <c r="HE39" s="86"/>
      <c r="HF39" s="86"/>
      <c r="HG39" s="86"/>
      <c r="HH39" s="86"/>
      <c r="HI39" s="86"/>
      <c r="HJ39" s="86"/>
      <c r="HK39" s="86"/>
      <c r="HL39" s="86"/>
      <c r="HM39" s="86"/>
      <c r="HN39" s="86"/>
      <c r="HO39" s="86"/>
      <c r="HP39" s="86"/>
      <c r="HQ39" s="86"/>
      <c r="HR39" s="86"/>
      <c r="HS39" s="86"/>
      <c r="HT39" s="86"/>
      <c r="HU39" s="86"/>
      <c r="HV39" s="86"/>
      <c r="HW39" s="86"/>
      <c r="HX39" s="86"/>
      <c r="HY39" s="86"/>
      <c r="HZ39" s="86"/>
      <c r="IA39" s="86"/>
      <c r="IB39" s="86"/>
      <c r="IC39" s="86">
        <v>1</v>
      </c>
      <c r="ID39" s="86"/>
      <c r="IE39" s="86"/>
      <c r="IF39" s="86"/>
      <c r="IG39" s="86"/>
      <c r="IH39" s="86"/>
      <c r="II39" s="86"/>
      <c r="IJ39" s="86"/>
      <c r="IK39" s="86"/>
      <c r="IL39" s="86"/>
      <c r="IM39" s="86"/>
      <c r="IN39" s="86"/>
      <c r="IO39" s="86"/>
      <c r="IP39" s="86"/>
      <c r="IQ39" s="86"/>
      <c r="IR39" s="86"/>
      <c r="IS39" s="86">
        <v>1</v>
      </c>
      <c r="IT39" s="86"/>
      <c r="IU39" s="86"/>
      <c r="IV39" s="86"/>
      <c r="IW39" s="86"/>
      <c r="IX39" s="86"/>
      <c r="IY39" s="86">
        <v>1</v>
      </c>
      <c r="IZ39" s="86">
        <v>1</v>
      </c>
      <c r="JA39" s="86"/>
      <c r="JB39" s="86">
        <v>1</v>
      </c>
      <c r="JC39" s="86">
        <v>1</v>
      </c>
      <c r="JD39" s="86">
        <v>1</v>
      </c>
      <c r="JE39" s="86"/>
      <c r="JF39" s="86"/>
      <c r="JG39" s="86"/>
      <c r="JH39" s="86"/>
      <c r="JI39" s="86"/>
      <c r="JJ39" s="86"/>
      <c r="JK39" s="86"/>
      <c r="JL39" s="86"/>
      <c r="JM39" s="86"/>
      <c r="JN39" s="86"/>
      <c r="JO39" s="86"/>
      <c r="JP39" s="86"/>
      <c r="JQ39" s="86"/>
      <c r="JR39" s="86"/>
      <c r="JS39" s="86"/>
      <c r="JT39" s="86"/>
      <c r="JU39" s="86"/>
      <c r="JV39" s="86"/>
      <c r="JW39" s="86"/>
      <c r="JX39" s="86"/>
      <c r="JY39" s="86"/>
      <c r="JZ39" s="86"/>
      <c r="KA39" s="86"/>
      <c r="KB39" s="86"/>
      <c r="KC39" s="86"/>
      <c r="KD39" s="86"/>
      <c r="KE39" s="86"/>
      <c r="KF39" s="86"/>
      <c r="KG39" s="86"/>
      <c r="KH39" s="86"/>
      <c r="KI39" s="86"/>
      <c r="KJ39" s="86"/>
      <c r="KK39" s="86"/>
      <c r="KL39" s="86"/>
      <c r="KM39" s="86"/>
      <c r="KN39" s="86"/>
      <c r="KO39" s="86"/>
      <c r="KP39" s="86"/>
      <c r="KQ39" s="86"/>
      <c r="KR39" s="86"/>
      <c r="KS39" s="86"/>
      <c r="KT39" s="86">
        <v>1</v>
      </c>
      <c r="KU39" s="86"/>
      <c r="KV39" s="86"/>
      <c r="KW39" s="86"/>
      <c r="KX39" s="86"/>
      <c r="KY39" s="86"/>
      <c r="KZ39" s="86"/>
      <c r="LA39" s="86"/>
      <c r="LB39" s="86"/>
      <c r="LC39" s="86"/>
      <c r="LD39" s="86"/>
      <c r="LE39" s="86">
        <v>1</v>
      </c>
      <c r="LF39" s="86"/>
      <c r="LG39" s="86"/>
      <c r="LH39" s="86"/>
      <c r="LI39" s="86"/>
      <c r="LJ39" s="86"/>
      <c r="LK39" s="86"/>
      <c r="LL39" s="86"/>
      <c r="LM39" s="86"/>
      <c r="LN39" s="86"/>
      <c r="LO39" s="86"/>
      <c r="LP39" s="86"/>
      <c r="LQ39" s="86"/>
      <c r="LR39" s="86"/>
      <c r="LS39" s="86"/>
      <c r="LT39" s="86"/>
      <c r="LU39" s="86">
        <v>1</v>
      </c>
      <c r="LV39" s="86">
        <v>1</v>
      </c>
      <c r="LW39" s="86"/>
      <c r="LX39" s="86"/>
      <c r="LY39" s="86"/>
      <c r="LZ39" s="86"/>
      <c r="MA39" s="86"/>
      <c r="MB39" s="86"/>
      <c r="MC39" s="86"/>
      <c r="MD39" s="86"/>
      <c r="ME39" s="86"/>
      <c r="MF39" s="86"/>
      <c r="MG39" s="86"/>
      <c r="MH39" s="86"/>
      <c r="MI39" s="86">
        <v>1</v>
      </c>
      <c r="MJ39" s="86"/>
      <c r="MK39" s="86"/>
      <c r="ML39" s="86"/>
      <c r="MM39" s="86"/>
      <c r="MN39" s="86"/>
      <c r="MO39" s="86"/>
      <c r="MP39" s="86"/>
      <c r="MQ39" s="86"/>
      <c r="MR39" s="86"/>
      <c r="MS39" s="86"/>
      <c r="MT39" s="86"/>
      <c r="MU39" s="86"/>
      <c r="MV39" s="86"/>
      <c r="MW39" s="86"/>
      <c r="MX39" s="86">
        <v>1</v>
      </c>
      <c r="MY39" s="86"/>
      <c r="MZ39" s="86"/>
      <c r="NA39" s="86"/>
      <c r="NB39" s="95">
        <v>0</v>
      </c>
    </row>
    <row r="40" hidden="1" customHeight="1" spans="1:366">
      <c r="A40" s="51">
        <v>37</v>
      </c>
      <c r="B40" s="52">
        <f t="shared" si="0"/>
        <v>46</v>
      </c>
      <c r="C40" s="69" t="s">
        <v>32</v>
      </c>
      <c r="D40" s="72">
        <v>2840560100</v>
      </c>
      <c r="E40" s="68"/>
      <c r="F40" s="68">
        <f>SUMPRODUCT($I$1:$NB$1,I40:NB40)</f>
        <v>0</v>
      </c>
      <c r="G40" s="68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>
        <v>1</v>
      </c>
      <c r="BD40" s="86">
        <v>1</v>
      </c>
      <c r="BE40" s="86">
        <v>1</v>
      </c>
      <c r="BF40" s="86">
        <v>1</v>
      </c>
      <c r="BG40" s="86">
        <v>1</v>
      </c>
      <c r="BH40" s="86">
        <v>1</v>
      </c>
      <c r="BI40" s="86">
        <v>1</v>
      </c>
      <c r="BJ40" s="86">
        <v>1</v>
      </c>
      <c r="BK40" s="86">
        <v>1</v>
      </c>
      <c r="BL40" s="86">
        <v>1</v>
      </c>
      <c r="BM40" s="86">
        <v>1</v>
      </c>
      <c r="BN40" s="86"/>
      <c r="BO40" s="86"/>
      <c r="BP40" s="86"/>
      <c r="BQ40" s="86"/>
      <c r="BR40" s="86">
        <v>1</v>
      </c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  <c r="CM40" s="86"/>
      <c r="CN40" s="86"/>
      <c r="CO40" s="86"/>
      <c r="CP40" s="86"/>
      <c r="CQ40" s="86"/>
      <c r="CR40" s="86"/>
      <c r="CS40" s="86"/>
      <c r="CT40" s="86"/>
      <c r="CU40" s="86"/>
      <c r="CV40" s="86">
        <v>1</v>
      </c>
      <c r="CW40" s="86">
        <v>1</v>
      </c>
      <c r="CX40" s="86"/>
      <c r="CY40" s="86"/>
      <c r="CZ40" s="86"/>
      <c r="DA40" s="86"/>
      <c r="DB40" s="86">
        <v>1</v>
      </c>
      <c r="DC40" s="86">
        <v>1</v>
      </c>
      <c r="DD40" s="86"/>
      <c r="DE40" s="86">
        <v>1</v>
      </c>
      <c r="DF40" s="86">
        <v>1</v>
      </c>
      <c r="DG40" s="86">
        <v>1</v>
      </c>
      <c r="DH40" s="86"/>
      <c r="DI40" s="86"/>
      <c r="DJ40" s="86">
        <v>1</v>
      </c>
      <c r="DK40" s="86">
        <v>1</v>
      </c>
      <c r="DL40" s="86"/>
      <c r="DM40" s="86"/>
      <c r="DN40" s="86"/>
      <c r="DO40" s="86">
        <v>1</v>
      </c>
      <c r="DP40" s="86">
        <v>1</v>
      </c>
      <c r="DQ40" s="86">
        <v>1</v>
      </c>
      <c r="DR40" s="86">
        <v>1</v>
      </c>
      <c r="DS40" s="86"/>
      <c r="DT40" s="86">
        <v>1</v>
      </c>
      <c r="DU40" s="86">
        <v>1</v>
      </c>
      <c r="DV40" s="86"/>
      <c r="DW40" s="86">
        <v>1</v>
      </c>
      <c r="DX40" s="86">
        <v>1</v>
      </c>
      <c r="DY40" s="86"/>
      <c r="DZ40" s="86"/>
      <c r="EA40" s="86"/>
      <c r="EB40" s="86"/>
      <c r="EC40" s="86"/>
      <c r="ED40" s="86"/>
      <c r="EE40" s="86"/>
      <c r="EF40" s="86"/>
      <c r="EG40" s="86"/>
      <c r="EH40" s="86"/>
      <c r="EI40" s="86"/>
      <c r="EJ40" s="86"/>
      <c r="EK40" s="86"/>
      <c r="EL40" s="86"/>
      <c r="EM40" s="86"/>
      <c r="EN40" s="86"/>
      <c r="EO40" s="86"/>
      <c r="EP40" s="86"/>
      <c r="EQ40" s="86"/>
      <c r="ER40" s="86"/>
      <c r="ES40" s="86"/>
      <c r="ET40" s="86"/>
      <c r="EU40" s="86"/>
      <c r="EV40" s="86"/>
      <c r="EW40" s="86"/>
      <c r="EX40" s="86"/>
      <c r="EY40" s="86"/>
      <c r="EZ40" s="86"/>
      <c r="FA40" s="86"/>
      <c r="FB40" s="86"/>
      <c r="FC40" s="86"/>
      <c r="FD40" s="86"/>
      <c r="FE40" s="86"/>
      <c r="FF40" s="86"/>
      <c r="FG40" s="86"/>
      <c r="FH40" s="86"/>
      <c r="FI40" s="86"/>
      <c r="FJ40" s="86">
        <v>1</v>
      </c>
      <c r="FK40" s="86"/>
      <c r="FL40" s="86"/>
      <c r="FM40" s="86"/>
      <c r="FN40" s="86"/>
      <c r="FO40" s="86"/>
      <c r="FP40" s="86"/>
      <c r="FQ40" s="86"/>
      <c r="FR40" s="86"/>
      <c r="FS40" s="86"/>
      <c r="FT40" s="86"/>
      <c r="FU40" s="86"/>
      <c r="FV40" s="86"/>
      <c r="FW40" s="86"/>
      <c r="FX40" s="86">
        <v>1</v>
      </c>
      <c r="FY40" s="86"/>
      <c r="FZ40" s="86"/>
      <c r="GA40" s="86"/>
      <c r="GB40" s="86"/>
      <c r="GC40" s="86"/>
      <c r="GD40" s="86"/>
      <c r="GE40" s="86"/>
      <c r="GF40" s="86"/>
      <c r="GG40" s="86"/>
      <c r="GH40" s="86"/>
      <c r="GI40" s="86"/>
      <c r="GJ40" s="86">
        <v>1</v>
      </c>
      <c r="GK40" s="86"/>
      <c r="GL40" s="86"/>
      <c r="GM40" s="86"/>
      <c r="GN40" s="86"/>
      <c r="GO40" s="86"/>
      <c r="GP40" s="86"/>
      <c r="GQ40" s="86"/>
      <c r="GR40" s="86"/>
      <c r="GS40" s="86"/>
      <c r="GT40" s="86"/>
      <c r="GU40" s="86"/>
      <c r="GV40" s="86">
        <v>1</v>
      </c>
      <c r="GW40" s="86">
        <v>1</v>
      </c>
      <c r="GX40" s="86">
        <v>1</v>
      </c>
      <c r="GY40" s="86"/>
      <c r="GZ40" s="86">
        <v>1</v>
      </c>
      <c r="HA40" s="86"/>
      <c r="HB40" s="86"/>
      <c r="HC40" s="86"/>
      <c r="HD40" s="86"/>
      <c r="HE40" s="86"/>
      <c r="HF40" s="86"/>
      <c r="HG40" s="86"/>
      <c r="HH40" s="86"/>
      <c r="HI40" s="86"/>
      <c r="HJ40" s="86"/>
      <c r="HK40" s="86"/>
      <c r="HL40" s="86"/>
      <c r="HM40" s="86"/>
      <c r="HN40" s="86"/>
      <c r="HO40" s="86"/>
      <c r="HP40" s="86"/>
      <c r="HQ40" s="86"/>
      <c r="HR40" s="86"/>
      <c r="HS40" s="86"/>
      <c r="HT40" s="86"/>
      <c r="HU40" s="86"/>
      <c r="HV40" s="86"/>
      <c r="HW40" s="86"/>
      <c r="HX40" s="86"/>
      <c r="HY40" s="86"/>
      <c r="HZ40" s="86"/>
      <c r="IA40" s="86"/>
      <c r="IB40" s="86"/>
      <c r="IC40" s="86">
        <v>1</v>
      </c>
      <c r="ID40" s="86"/>
      <c r="IE40" s="86"/>
      <c r="IF40" s="86"/>
      <c r="IG40" s="86"/>
      <c r="IH40" s="86"/>
      <c r="II40" s="86"/>
      <c r="IJ40" s="86"/>
      <c r="IK40" s="86"/>
      <c r="IL40" s="86"/>
      <c r="IM40" s="86"/>
      <c r="IN40" s="86"/>
      <c r="IO40" s="86"/>
      <c r="IP40" s="86"/>
      <c r="IQ40" s="86"/>
      <c r="IR40" s="86">
        <v>1</v>
      </c>
      <c r="IS40" s="86">
        <v>1</v>
      </c>
      <c r="IT40" s="86"/>
      <c r="IU40" s="86"/>
      <c r="IV40" s="86"/>
      <c r="IW40" s="86"/>
      <c r="IX40" s="86">
        <v>1</v>
      </c>
      <c r="IY40" s="86">
        <v>1</v>
      </c>
      <c r="IZ40" s="86">
        <v>1</v>
      </c>
      <c r="JA40" s="86">
        <v>1</v>
      </c>
      <c r="JB40" s="86">
        <v>1</v>
      </c>
      <c r="JC40" s="86">
        <v>1</v>
      </c>
      <c r="JD40" s="86">
        <v>1</v>
      </c>
      <c r="JE40" s="86"/>
      <c r="JF40" s="86"/>
      <c r="JG40" s="86"/>
      <c r="JH40" s="86"/>
      <c r="JI40" s="86"/>
      <c r="JJ40" s="86"/>
      <c r="JK40" s="86"/>
      <c r="JL40" s="86"/>
      <c r="JM40" s="86"/>
      <c r="JN40" s="86"/>
      <c r="JO40" s="86"/>
      <c r="JP40" s="86"/>
      <c r="JQ40" s="86"/>
      <c r="JR40" s="86"/>
      <c r="JS40" s="86"/>
      <c r="JT40" s="86"/>
      <c r="JU40" s="86"/>
      <c r="JV40" s="86"/>
      <c r="JW40" s="86"/>
      <c r="JX40" s="86"/>
      <c r="JY40" s="86"/>
      <c r="JZ40" s="86"/>
      <c r="KA40" s="86"/>
      <c r="KB40" s="86"/>
      <c r="KC40" s="86"/>
      <c r="KD40" s="86"/>
      <c r="KE40" s="86"/>
      <c r="KF40" s="86"/>
      <c r="KG40" s="86"/>
      <c r="KH40" s="86"/>
      <c r="KI40" s="86"/>
      <c r="KJ40" s="86"/>
      <c r="KK40" s="86"/>
      <c r="KL40" s="86"/>
      <c r="KM40" s="86"/>
      <c r="KN40" s="86"/>
      <c r="KO40" s="86"/>
      <c r="KP40" s="86"/>
      <c r="KQ40" s="86"/>
      <c r="KR40" s="86"/>
      <c r="KS40" s="86"/>
      <c r="KT40" s="86"/>
      <c r="KU40" s="86"/>
      <c r="KV40" s="86"/>
      <c r="KW40" s="86"/>
      <c r="KX40" s="86"/>
      <c r="KY40" s="86"/>
      <c r="KZ40" s="86"/>
      <c r="LA40" s="86"/>
      <c r="LB40" s="86"/>
      <c r="LC40" s="86"/>
      <c r="LD40" s="86"/>
      <c r="LE40" s="86"/>
      <c r="LF40" s="86"/>
      <c r="LG40" s="86"/>
      <c r="LH40" s="86"/>
      <c r="LI40" s="86"/>
      <c r="LJ40" s="86"/>
      <c r="LK40" s="86"/>
      <c r="LL40" s="86"/>
      <c r="LM40" s="86"/>
      <c r="LN40" s="86"/>
      <c r="LO40" s="86"/>
      <c r="LP40" s="86"/>
      <c r="LQ40" s="86"/>
      <c r="LR40" s="86"/>
      <c r="LS40" s="86"/>
      <c r="LT40" s="86"/>
      <c r="LU40" s="86"/>
      <c r="LV40" s="86"/>
      <c r="LW40" s="86"/>
      <c r="LX40" s="86"/>
      <c r="LY40" s="86"/>
      <c r="LZ40" s="86"/>
      <c r="MA40" s="86"/>
      <c r="MB40" s="86"/>
      <c r="MC40" s="86"/>
      <c r="MD40" s="86"/>
      <c r="ME40" s="86"/>
      <c r="MF40" s="86"/>
      <c r="MG40" s="86"/>
      <c r="MH40" s="86"/>
      <c r="MI40" s="86"/>
      <c r="MJ40" s="86"/>
      <c r="MK40" s="86"/>
      <c r="ML40" s="86"/>
      <c r="MM40" s="86"/>
      <c r="MN40" s="86"/>
      <c r="MO40" s="86"/>
      <c r="MP40" s="86"/>
      <c r="MQ40" s="86"/>
      <c r="MR40" s="86"/>
      <c r="MS40" s="86"/>
      <c r="MT40" s="86"/>
      <c r="MU40" s="86"/>
      <c r="MV40" s="86"/>
      <c r="MW40" s="86"/>
      <c r="MX40" s="86"/>
      <c r="MY40" s="86"/>
      <c r="MZ40" s="86"/>
      <c r="NA40" s="86"/>
      <c r="NB40" s="86">
        <v>0</v>
      </c>
    </row>
    <row r="41" hidden="1" customHeight="1" spans="1:366">
      <c r="A41" s="51">
        <v>38</v>
      </c>
      <c r="B41" s="52">
        <f t="shared" si="0"/>
        <v>8</v>
      </c>
      <c r="C41" s="69" t="s">
        <v>33</v>
      </c>
      <c r="D41" s="72">
        <v>2840590200</v>
      </c>
      <c r="E41" s="68"/>
      <c r="F41" s="68">
        <f>SUMPRODUCT($I$1:$NB$1,I41:NB41)</f>
        <v>0</v>
      </c>
      <c r="G41" s="68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>
        <v>1</v>
      </c>
      <c r="BL41" s="86">
        <v>1</v>
      </c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  <c r="CM41" s="86"/>
      <c r="CN41" s="86"/>
      <c r="CO41" s="86"/>
      <c r="CP41" s="86"/>
      <c r="CQ41" s="86"/>
      <c r="CR41" s="86"/>
      <c r="CS41" s="86"/>
      <c r="CT41" s="86"/>
      <c r="CU41" s="86"/>
      <c r="CV41" s="86">
        <v>1</v>
      </c>
      <c r="CW41" s="86"/>
      <c r="CX41" s="86"/>
      <c r="CY41" s="86"/>
      <c r="CZ41" s="86"/>
      <c r="DA41" s="86"/>
      <c r="DB41" s="86"/>
      <c r="DC41" s="86"/>
      <c r="DD41" s="86"/>
      <c r="DE41" s="86"/>
      <c r="DF41" s="86"/>
      <c r="DG41" s="86"/>
      <c r="DH41" s="86"/>
      <c r="DI41" s="86"/>
      <c r="DJ41" s="86"/>
      <c r="DK41" s="86"/>
      <c r="DL41" s="86"/>
      <c r="DM41" s="86"/>
      <c r="DN41" s="86"/>
      <c r="DO41" s="86"/>
      <c r="DP41" s="86"/>
      <c r="DQ41" s="86"/>
      <c r="DR41" s="86"/>
      <c r="DS41" s="86"/>
      <c r="DT41" s="86"/>
      <c r="DU41" s="86"/>
      <c r="DV41" s="86"/>
      <c r="DW41" s="86"/>
      <c r="DX41" s="86"/>
      <c r="DY41" s="86"/>
      <c r="DZ41" s="86"/>
      <c r="EA41" s="86"/>
      <c r="EB41" s="86"/>
      <c r="EC41" s="86"/>
      <c r="ED41" s="86"/>
      <c r="EE41" s="86"/>
      <c r="EF41" s="86"/>
      <c r="EG41" s="86"/>
      <c r="EH41" s="86"/>
      <c r="EI41" s="86"/>
      <c r="EJ41" s="86"/>
      <c r="EK41" s="86"/>
      <c r="EL41" s="86"/>
      <c r="EM41" s="86"/>
      <c r="EN41" s="86"/>
      <c r="EO41" s="86"/>
      <c r="EP41" s="86"/>
      <c r="EQ41" s="86"/>
      <c r="ER41" s="86"/>
      <c r="ES41" s="86"/>
      <c r="ET41" s="86"/>
      <c r="EU41" s="86"/>
      <c r="EV41" s="86"/>
      <c r="EW41" s="86"/>
      <c r="EX41" s="86"/>
      <c r="EY41" s="86"/>
      <c r="EZ41" s="86"/>
      <c r="FA41" s="86"/>
      <c r="FB41" s="86"/>
      <c r="FC41" s="86"/>
      <c r="FD41" s="86"/>
      <c r="FE41" s="86"/>
      <c r="FF41" s="86"/>
      <c r="FG41" s="86"/>
      <c r="FH41" s="86"/>
      <c r="FI41" s="86"/>
      <c r="FJ41" s="86"/>
      <c r="FK41" s="86"/>
      <c r="FL41" s="86"/>
      <c r="FM41" s="86"/>
      <c r="FN41" s="86"/>
      <c r="FO41" s="86"/>
      <c r="FP41" s="86"/>
      <c r="FQ41" s="86"/>
      <c r="FR41" s="86"/>
      <c r="FS41" s="86"/>
      <c r="FT41" s="86"/>
      <c r="FU41" s="86"/>
      <c r="FV41" s="86"/>
      <c r="FW41" s="86"/>
      <c r="FX41" s="86"/>
      <c r="FY41" s="86"/>
      <c r="FZ41" s="86"/>
      <c r="GA41" s="86"/>
      <c r="GB41" s="86"/>
      <c r="GC41" s="86"/>
      <c r="GD41" s="86"/>
      <c r="GE41" s="86"/>
      <c r="GF41" s="86"/>
      <c r="GG41" s="86"/>
      <c r="GH41" s="86"/>
      <c r="GI41" s="86"/>
      <c r="GJ41" s="86"/>
      <c r="GK41" s="86"/>
      <c r="GL41" s="86"/>
      <c r="GM41" s="86"/>
      <c r="GN41" s="86"/>
      <c r="GO41" s="86"/>
      <c r="GP41" s="86"/>
      <c r="GQ41" s="86"/>
      <c r="GR41" s="86"/>
      <c r="GS41" s="86"/>
      <c r="GT41" s="86"/>
      <c r="GU41" s="86"/>
      <c r="GV41" s="86"/>
      <c r="GW41" s="86"/>
      <c r="GX41" s="86"/>
      <c r="GY41" s="86"/>
      <c r="GZ41" s="86"/>
      <c r="HA41" s="86"/>
      <c r="HB41" s="86"/>
      <c r="HC41" s="86"/>
      <c r="HD41" s="86"/>
      <c r="HE41" s="86"/>
      <c r="HF41" s="86"/>
      <c r="HG41" s="86"/>
      <c r="HH41" s="86"/>
      <c r="HI41" s="86"/>
      <c r="HJ41" s="86"/>
      <c r="HK41" s="86"/>
      <c r="HL41" s="86"/>
      <c r="HM41" s="86"/>
      <c r="HN41" s="86"/>
      <c r="HO41" s="86"/>
      <c r="HP41" s="86"/>
      <c r="HQ41" s="86"/>
      <c r="HR41" s="86"/>
      <c r="HS41" s="86"/>
      <c r="HT41" s="86"/>
      <c r="HU41" s="86"/>
      <c r="HV41" s="86"/>
      <c r="HW41" s="86"/>
      <c r="HX41" s="86"/>
      <c r="HY41" s="86"/>
      <c r="HZ41" s="86"/>
      <c r="IA41" s="86"/>
      <c r="IB41" s="86"/>
      <c r="IC41" s="86"/>
      <c r="ID41" s="86"/>
      <c r="IE41" s="86"/>
      <c r="IF41" s="86"/>
      <c r="IG41" s="86"/>
      <c r="IH41" s="86"/>
      <c r="II41" s="86"/>
      <c r="IJ41" s="86"/>
      <c r="IK41" s="86"/>
      <c r="IL41" s="86"/>
      <c r="IM41" s="86"/>
      <c r="IN41" s="86"/>
      <c r="IO41" s="86"/>
      <c r="IP41" s="86"/>
      <c r="IQ41" s="86"/>
      <c r="IR41" s="86"/>
      <c r="IS41" s="86"/>
      <c r="IT41" s="86"/>
      <c r="IU41" s="86"/>
      <c r="IV41" s="86"/>
      <c r="IW41" s="86"/>
      <c r="IX41" s="86">
        <v>1</v>
      </c>
      <c r="IY41" s="86">
        <v>1</v>
      </c>
      <c r="IZ41" s="86"/>
      <c r="JA41" s="86"/>
      <c r="JB41" s="86"/>
      <c r="JC41" s="86"/>
      <c r="JD41" s="86"/>
      <c r="JE41" s="86"/>
      <c r="JF41" s="86"/>
      <c r="JG41" s="86"/>
      <c r="JH41" s="86"/>
      <c r="JI41" s="86"/>
      <c r="JJ41" s="86"/>
      <c r="JK41" s="86"/>
      <c r="JL41" s="86"/>
      <c r="JM41" s="86"/>
      <c r="JN41" s="86"/>
      <c r="JO41" s="86"/>
      <c r="JP41" s="86"/>
      <c r="JQ41" s="86"/>
      <c r="JR41" s="86"/>
      <c r="JS41" s="86"/>
      <c r="JT41" s="86"/>
      <c r="JU41" s="86"/>
      <c r="JV41" s="86"/>
      <c r="JW41" s="86"/>
      <c r="JX41" s="86"/>
      <c r="JY41" s="86"/>
      <c r="JZ41" s="86"/>
      <c r="KA41" s="86">
        <v>1</v>
      </c>
      <c r="KB41" s="86">
        <v>1</v>
      </c>
      <c r="KC41" s="86"/>
      <c r="KD41" s="86"/>
      <c r="KE41" s="86"/>
      <c r="KF41" s="86"/>
      <c r="KG41" s="86"/>
      <c r="KH41" s="86"/>
      <c r="KI41" s="86"/>
      <c r="KJ41" s="86"/>
      <c r="KK41" s="86"/>
      <c r="KL41" s="86"/>
      <c r="KM41" s="86"/>
      <c r="KN41" s="86"/>
      <c r="KO41" s="86"/>
      <c r="KP41" s="86"/>
      <c r="KQ41" s="86"/>
      <c r="KR41" s="86"/>
      <c r="KS41" s="86"/>
      <c r="KT41" s="86"/>
      <c r="KU41" s="86"/>
      <c r="KV41" s="86"/>
      <c r="KW41" s="86"/>
      <c r="KX41" s="86"/>
      <c r="KY41" s="86"/>
      <c r="KZ41" s="86"/>
      <c r="LA41" s="86"/>
      <c r="LB41" s="86"/>
      <c r="LC41" s="86"/>
      <c r="LD41" s="86"/>
      <c r="LE41" s="86"/>
      <c r="LF41" s="86"/>
      <c r="LG41" s="86"/>
      <c r="LH41" s="86"/>
      <c r="LI41" s="86"/>
      <c r="LJ41" s="86"/>
      <c r="LK41" s="86"/>
      <c r="LL41" s="86"/>
      <c r="LM41" s="86"/>
      <c r="LN41" s="86"/>
      <c r="LO41" s="86"/>
      <c r="LP41" s="86"/>
      <c r="LQ41" s="86"/>
      <c r="LR41" s="86"/>
      <c r="LS41" s="86"/>
      <c r="LT41" s="86"/>
      <c r="LU41" s="86"/>
      <c r="LV41" s="86"/>
      <c r="LW41" s="86"/>
      <c r="LX41" s="86"/>
      <c r="LY41" s="86"/>
      <c r="LZ41" s="86"/>
      <c r="MA41" s="86"/>
      <c r="MB41" s="86"/>
      <c r="MC41" s="86"/>
      <c r="MD41" s="86"/>
      <c r="ME41" s="86"/>
      <c r="MF41" s="86"/>
      <c r="MG41" s="86"/>
      <c r="MH41" s="86"/>
      <c r="MI41" s="86"/>
      <c r="MJ41" s="86"/>
      <c r="MK41" s="86"/>
      <c r="ML41" s="86"/>
      <c r="MM41" s="86"/>
      <c r="MN41" s="86"/>
      <c r="MO41" s="86"/>
      <c r="MP41" s="86"/>
      <c r="MQ41" s="86"/>
      <c r="MR41" s="86"/>
      <c r="MS41" s="86"/>
      <c r="MT41" s="86"/>
      <c r="MU41" s="86"/>
      <c r="MV41" s="86"/>
      <c r="MW41" s="86"/>
      <c r="MX41" s="86">
        <v>1</v>
      </c>
      <c r="MY41" s="86"/>
      <c r="MZ41" s="86"/>
      <c r="NA41" s="86"/>
      <c r="NB41" s="95">
        <v>0</v>
      </c>
    </row>
    <row r="42" hidden="1" customHeight="1" spans="1:366">
      <c r="A42" s="51">
        <v>39</v>
      </c>
      <c r="B42" s="52">
        <f t="shared" si="0"/>
        <v>8</v>
      </c>
      <c r="C42" s="69" t="s">
        <v>34</v>
      </c>
      <c r="D42" s="72">
        <v>2840610200</v>
      </c>
      <c r="E42" s="68"/>
      <c r="F42" s="68">
        <f>SUMPRODUCT($I$1:$NB$1,I42:NB42)</f>
        <v>0</v>
      </c>
      <c r="G42" s="68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>
        <v>1</v>
      </c>
      <c r="BL42" s="86">
        <v>1</v>
      </c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6"/>
      <c r="CQ42" s="86"/>
      <c r="CR42" s="86"/>
      <c r="CS42" s="86"/>
      <c r="CT42" s="86"/>
      <c r="CU42" s="86"/>
      <c r="CV42" s="86">
        <v>1</v>
      </c>
      <c r="CW42" s="86"/>
      <c r="CX42" s="86"/>
      <c r="CY42" s="86"/>
      <c r="CZ42" s="86"/>
      <c r="DA42" s="86"/>
      <c r="DB42" s="86"/>
      <c r="DC42" s="86"/>
      <c r="DD42" s="86"/>
      <c r="DE42" s="86"/>
      <c r="DF42" s="86"/>
      <c r="DG42" s="86"/>
      <c r="DH42" s="86"/>
      <c r="DI42" s="86"/>
      <c r="DJ42" s="86"/>
      <c r="DK42" s="86"/>
      <c r="DL42" s="86"/>
      <c r="DM42" s="86"/>
      <c r="DN42" s="86"/>
      <c r="DO42" s="86"/>
      <c r="DP42" s="86"/>
      <c r="DQ42" s="86"/>
      <c r="DR42" s="86"/>
      <c r="DS42" s="86"/>
      <c r="DT42" s="86"/>
      <c r="DU42" s="86"/>
      <c r="DV42" s="86"/>
      <c r="DW42" s="86"/>
      <c r="DX42" s="86"/>
      <c r="DY42" s="86"/>
      <c r="DZ42" s="86"/>
      <c r="EA42" s="86"/>
      <c r="EB42" s="86"/>
      <c r="EC42" s="86"/>
      <c r="ED42" s="86"/>
      <c r="EE42" s="86"/>
      <c r="EF42" s="86"/>
      <c r="EG42" s="86"/>
      <c r="EH42" s="86"/>
      <c r="EI42" s="86"/>
      <c r="EJ42" s="86"/>
      <c r="EK42" s="86"/>
      <c r="EL42" s="86"/>
      <c r="EM42" s="86"/>
      <c r="EN42" s="86"/>
      <c r="EO42" s="86"/>
      <c r="EP42" s="86"/>
      <c r="EQ42" s="86"/>
      <c r="ER42" s="86"/>
      <c r="ES42" s="86"/>
      <c r="ET42" s="86"/>
      <c r="EU42" s="86"/>
      <c r="EV42" s="86"/>
      <c r="EW42" s="86"/>
      <c r="EX42" s="86"/>
      <c r="EY42" s="86"/>
      <c r="EZ42" s="86"/>
      <c r="FA42" s="86"/>
      <c r="FB42" s="86"/>
      <c r="FC42" s="86"/>
      <c r="FD42" s="86"/>
      <c r="FE42" s="86"/>
      <c r="FF42" s="86"/>
      <c r="FG42" s="86"/>
      <c r="FH42" s="86"/>
      <c r="FI42" s="86"/>
      <c r="FJ42" s="86"/>
      <c r="FK42" s="86"/>
      <c r="FL42" s="86"/>
      <c r="FM42" s="86"/>
      <c r="FN42" s="86"/>
      <c r="FO42" s="86"/>
      <c r="FP42" s="86"/>
      <c r="FQ42" s="86"/>
      <c r="FR42" s="86"/>
      <c r="FS42" s="86"/>
      <c r="FT42" s="86"/>
      <c r="FU42" s="86"/>
      <c r="FV42" s="86"/>
      <c r="FW42" s="86"/>
      <c r="FX42" s="86"/>
      <c r="FY42" s="86"/>
      <c r="FZ42" s="86"/>
      <c r="GA42" s="86"/>
      <c r="GB42" s="86"/>
      <c r="GC42" s="86"/>
      <c r="GD42" s="86"/>
      <c r="GE42" s="86"/>
      <c r="GF42" s="86"/>
      <c r="GG42" s="86"/>
      <c r="GH42" s="86"/>
      <c r="GI42" s="86"/>
      <c r="GJ42" s="86"/>
      <c r="GK42" s="86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>
        <v>1</v>
      </c>
      <c r="IY42" s="86">
        <v>1</v>
      </c>
      <c r="IZ42" s="86"/>
      <c r="JA42" s="86"/>
      <c r="JB42" s="86"/>
      <c r="JC42" s="86"/>
      <c r="JD42" s="86"/>
      <c r="JE42" s="86"/>
      <c r="JF42" s="86"/>
      <c r="JG42" s="86"/>
      <c r="JH42" s="86"/>
      <c r="JI42" s="86"/>
      <c r="JJ42" s="86"/>
      <c r="JK42" s="86"/>
      <c r="JL42" s="86"/>
      <c r="JM42" s="86"/>
      <c r="JN42" s="86"/>
      <c r="JO42" s="86"/>
      <c r="JP42" s="86"/>
      <c r="JQ42" s="86"/>
      <c r="JR42" s="86"/>
      <c r="JS42" s="86"/>
      <c r="JT42" s="86"/>
      <c r="JU42" s="86"/>
      <c r="JV42" s="86"/>
      <c r="JW42" s="86"/>
      <c r="JX42" s="86"/>
      <c r="JY42" s="86"/>
      <c r="JZ42" s="86"/>
      <c r="KA42" s="86">
        <v>1</v>
      </c>
      <c r="KB42" s="86">
        <v>1</v>
      </c>
      <c r="KC42" s="86"/>
      <c r="KD42" s="86"/>
      <c r="KE42" s="86"/>
      <c r="KF42" s="86"/>
      <c r="KG42" s="86"/>
      <c r="KH42" s="86"/>
      <c r="KI42" s="86"/>
      <c r="KJ42" s="86"/>
      <c r="KK42" s="86"/>
      <c r="KL42" s="86"/>
      <c r="KM42" s="86"/>
      <c r="KN42" s="86"/>
      <c r="KO42" s="86"/>
      <c r="KP42" s="86"/>
      <c r="KQ42" s="86"/>
      <c r="KR42" s="86"/>
      <c r="KS42" s="86"/>
      <c r="KT42" s="86"/>
      <c r="KU42" s="86"/>
      <c r="KV42" s="86"/>
      <c r="KW42" s="86"/>
      <c r="KX42" s="86"/>
      <c r="KY42" s="86"/>
      <c r="KZ42" s="86"/>
      <c r="LA42" s="86"/>
      <c r="LB42" s="86"/>
      <c r="LC42" s="86"/>
      <c r="LD42" s="86"/>
      <c r="LE42" s="86"/>
      <c r="LF42" s="86"/>
      <c r="LG42" s="86"/>
      <c r="LH42" s="86"/>
      <c r="LI42" s="86"/>
      <c r="LJ42" s="86"/>
      <c r="LK42" s="86"/>
      <c r="LL42" s="86"/>
      <c r="LM42" s="86"/>
      <c r="LN42" s="86"/>
      <c r="LO42" s="86"/>
      <c r="LP42" s="86"/>
      <c r="LQ42" s="86"/>
      <c r="LR42" s="86"/>
      <c r="LS42" s="86"/>
      <c r="LT42" s="86"/>
      <c r="LU42" s="86"/>
      <c r="LV42" s="86"/>
      <c r="LW42" s="86"/>
      <c r="LX42" s="86"/>
      <c r="LY42" s="86"/>
      <c r="LZ42" s="86"/>
      <c r="MA42" s="86"/>
      <c r="MB42" s="86"/>
      <c r="MC42" s="86"/>
      <c r="MD42" s="86"/>
      <c r="ME42" s="86"/>
      <c r="MF42" s="86"/>
      <c r="MG42" s="86"/>
      <c r="MH42" s="86"/>
      <c r="MI42" s="86"/>
      <c r="MJ42" s="86"/>
      <c r="MK42" s="86"/>
      <c r="ML42" s="86"/>
      <c r="MM42" s="86"/>
      <c r="MN42" s="86"/>
      <c r="MO42" s="86"/>
      <c r="MP42" s="86"/>
      <c r="MQ42" s="86"/>
      <c r="MR42" s="86"/>
      <c r="MS42" s="86"/>
      <c r="MT42" s="86"/>
      <c r="MU42" s="86"/>
      <c r="MV42" s="86"/>
      <c r="MW42" s="86"/>
      <c r="MX42" s="86">
        <v>1</v>
      </c>
      <c r="MY42" s="86"/>
      <c r="MZ42" s="86"/>
      <c r="NA42" s="86"/>
      <c r="NB42" s="86">
        <v>0</v>
      </c>
    </row>
    <row r="43" hidden="1" customHeight="1" spans="1:366">
      <c r="A43" s="51">
        <v>40</v>
      </c>
      <c r="B43" s="52">
        <f t="shared" si="0"/>
        <v>8</v>
      </c>
      <c r="C43" s="69" t="s">
        <v>35</v>
      </c>
      <c r="D43" s="72">
        <v>2840620200</v>
      </c>
      <c r="E43" s="68"/>
      <c r="F43" s="68">
        <f>SUMPRODUCT($I$1:$NB$1,I43:NB43)</f>
        <v>0</v>
      </c>
      <c r="G43" s="68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>
        <v>1</v>
      </c>
      <c r="BL43" s="86">
        <v>1</v>
      </c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>
        <v>1</v>
      </c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>
        <v>1</v>
      </c>
      <c r="IY43" s="86">
        <v>1</v>
      </c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86"/>
      <c r="JV43" s="86"/>
      <c r="JW43" s="86"/>
      <c r="JX43" s="86"/>
      <c r="JY43" s="86"/>
      <c r="JZ43" s="86"/>
      <c r="KA43" s="86">
        <v>1</v>
      </c>
      <c r="KB43" s="86">
        <v>1</v>
      </c>
      <c r="KC43" s="86"/>
      <c r="KD43" s="86"/>
      <c r="KE43" s="86"/>
      <c r="KF43" s="86"/>
      <c r="KG43" s="86"/>
      <c r="KH43" s="86"/>
      <c r="KI43" s="86"/>
      <c r="KJ43" s="86"/>
      <c r="KK43" s="86"/>
      <c r="KL43" s="86"/>
      <c r="KM43" s="86"/>
      <c r="KN43" s="86"/>
      <c r="KO43" s="86"/>
      <c r="KP43" s="86"/>
      <c r="KQ43" s="86"/>
      <c r="KR43" s="86"/>
      <c r="KS43" s="86"/>
      <c r="KT43" s="86"/>
      <c r="KU43" s="86"/>
      <c r="KV43" s="86"/>
      <c r="KW43" s="86"/>
      <c r="KX43" s="86"/>
      <c r="KY43" s="86"/>
      <c r="KZ43" s="86"/>
      <c r="LA43" s="86"/>
      <c r="LB43" s="86"/>
      <c r="LC43" s="86"/>
      <c r="LD43" s="86"/>
      <c r="LE43" s="86"/>
      <c r="LF43" s="86"/>
      <c r="LG43" s="86"/>
      <c r="LH43" s="86"/>
      <c r="LI43" s="86"/>
      <c r="LJ43" s="86"/>
      <c r="LK43" s="86"/>
      <c r="LL43" s="86"/>
      <c r="LM43" s="86"/>
      <c r="LN43" s="86"/>
      <c r="LO43" s="86"/>
      <c r="LP43" s="86"/>
      <c r="LQ43" s="86"/>
      <c r="LR43" s="86"/>
      <c r="LS43" s="86"/>
      <c r="LT43" s="86"/>
      <c r="LU43" s="86"/>
      <c r="LV43" s="86"/>
      <c r="LW43" s="86"/>
      <c r="LX43" s="86"/>
      <c r="LY43" s="86"/>
      <c r="LZ43" s="86"/>
      <c r="MA43" s="86"/>
      <c r="MB43" s="86"/>
      <c r="MC43" s="86"/>
      <c r="MD43" s="86"/>
      <c r="ME43" s="86"/>
      <c r="MF43" s="86"/>
      <c r="MG43" s="86"/>
      <c r="MH43" s="86"/>
      <c r="MI43" s="86"/>
      <c r="MJ43" s="86"/>
      <c r="MK43" s="86"/>
      <c r="ML43" s="86"/>
      <c r="MM43" s="86"/>
      <c r="MN43" s="86"/>
      <c r="MO43" s="86"/>
      <c r="MP43" s="86"/>
      <c r="MQ43" s="86"/>
      <c r="MR43" s="86"/>
      <c r="MS43" s="86"/>
      <c r="MT43" s="86"/>
      <c r="MU43" s="86"/>
      <c r="MV43" s="86"/>
      <c r="MW43" s="86"/>
      <c r="MX43" s="86">
        <v>1</v>
      </c>
      <c r="MY43" s="86"/>
      <c r="MZ43" s="86"/>
      <c r="NA43" s="86"/>
      <c r="NB43" s="95">
        <v>0</v>
      </c>
    </row>
    <row r="44" hidden="1" customHeight="1" spans="1:366">
      <c r="A44" s="51">
        <v>41</v>
      </c>
      <c r="B44" s="52">
        <f t="shared" si="0"/>
        <v>8</v>
      </c>
      <c r="C44" s="69" t="s">
        <v>36</v>
      </c>
      <c r="D44" s="72">
        <v>2840630200</v>
      </c>
      <c r="E44" s="68"/>
      <c r="F44" s="68">
        <f>SUMPRODUCT($I$1:$NB$1,I44:NB44)</f>
        <v>0</v>
      </c>
      <c r="G44" s="6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>
        <v>1</v>
      </c>
      <c r="BL44" s="86">
        <v>1</v>
      </c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>
        <v>1</v>
      </c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  <c r="IW44" s="86"/>
      <c r="IX44" s="86">
        <v>1</v>
      </c>
      <c r="IY44" s="86">
        <v>1</v>
      </c>
      <c r="IZ44" s="86"/>
      <c r="JA44" s="86"/>
      <c r="JB44" s="86"/>
      <c r="JC44" s="86"/>
      <c r="JD44" s="86"/>
      <c r="JE44" s="86"/>
      <c r="JF44" s="86"/>
      <c r="JG44" s="86"/>
      <c r="JH44" s="86"/>
      <c r="JI44" s="86"/>
      <c r="JJ44" s="86"/>
      <c r="JK44" s="86"/>
      <c r="JL44" s="86"/>
      <c r="JM44" s="86"/>
      <c r="JN44" s="86"/>
      <c r="JO44" s="86"/>
      <c r="JP44" s="86"/>
      <c r="JQ44" s="86"/>
      <c r="JR44" s="86"/>
      <c r="JS44" s="86"/>
      <c r="JT44" s="86"/>
      <c r="JU44" s="86"/>
      <c r="JV44" s="86"/>
      <c r="JW44" s="86"/>
      <c r="JX44" s="86"/>
      <c r="JY44" s="86"/>
      <c r="JZ44" s="86"/>
      <c r="KA44" s="86">
        <v>1</v>
      </c>
      <c r="KB44" s="86">
        <v>1</v>
      </c>
      <c r="KC44" s="86"/>
      <c r="KD44" s="86"/>
      <c r="KE44" s="86"/>
      <c r="KF44" s="86"/>
      <c r="KG44" s="86"/>
      <c r="KH44" s="86"/>
      <c r="KI44" s="86"/>
      <c r="KJ44" s="86"/>
      <c r="KK44" s="86"/>
      <c r="KL44" s="86"/>
      <c r="KM44" s="86"/>
      <c r="KN44" s="86"/>
      <c r="KO44" s="86"/>
      <c r="KP44" s="86"/>
      <c r="KQ44" s="86"/>
      <c r="KR44" s="86"/>
      <c r="KS44" s="86"/>
      <c r="KT44" s="86"/>
      <c r="KU44" s="86"/>
      <c r="KV44" s="86"/>
      <c r="KW44" s="86"/>
      <c r="KX44" s="86"/>
      <c r="KY44" s="86"/>
      <c r="KZ44" s="86"/>
      <c r="LA44" s="86"/>
      <c r="LB44" s="86"/>
      <c r="LC44" s="86"/>
      <c r="LD44" s="86"/>
      <c r="LE44" s="86"/>
      <c r="LF44" s="86"/>
      <c r="LG44" s="86"/>
      <c r="LH44" s="86"/>
      <c r="LI44" s="86"/>
      <c r="LJ44" s="86"/>
      <c r="LK44" s="86"/>
      <c r="LL44" s="86"/>
      <c r="LM44" s="86"/>
      <c r="LN44" s="86"/>
      <c r="LO44" s="86"/>
      <c r="LP44" s="86"/>
      <c r="LQ44" s="86"/>
      <c r="LR44" s="86"/>
      <c r="LS44" s="86"/>
      <c r="LT44" s="86"/>
      <c r="LU44" s="86"/>
      <c r="LV44" s="86"/>
      <c r="LW44" s="86"/>
      <c r="LX44" s="86"/>
      <c r="LY44" s="86"/>
      <c r="LZ44" s="86"/>
      <c r="MA44" s="86"/>
      <c r="MB44" s="86"/>
      <c r="MC44" s="86"/>
      <c r="MD44" s="86"/>
      <c r="ME44" s="86"/>
      <c r="MF44" s="86"/>
      <c r="MG44" s="86"/>
      <c r="MH44" s="86"/>
      <c r="MI44" s="86"/>
      <c r="MJ44" s="86"/>
      <c r="MK44" s="86"/>
      <c r="ML44" s="86"/>
      <c r="MM44" s="86"/>
      <c r="MN44" s="86"/>
      <c r="MO44" s="86"/>
      <c r="MP44" s="86"/>
      <c r="MQ44" s="86"/>
      <c r="MR44" s="86"/>
      <c r="MS44" s="86"/>
      <c r="MT44" s="86"/>
      <c r="MU44" s="86"/>
      <c r="MV44" s="86"/>
      <c r="MW44" s="86"/>
      <c r="MX44" s="86">
        <v>1</v>
      </c>
      <c r="MY44" s="86"/>
      <c r="MZ44" s="86"/>
      <c r="NA44" s="86"/>
      <c r="NB44" s="86">
        <v>0</v>
      </c>
    </row>
    <row r="45" hidden="1" customHeight="1" spans="1:366">
      <c r="A45" s="51">
        <v>42</v>
      </c>
      <c r="B45" s="52">
        <f t="shared" si="0"/>
        <v>8</v>
      </c>
      <c r="C45" s="69" t="s">
        <v>37</v>
      </c>
      <c r="D45" s="72">
        <v>2840640200</v>
      </c>
      <c r="E45" s="68"/>
      <c r="F45" s="68">
        <f>SUMPRODUCT($I$1:$NB$1,I45:NB45)</f>
        <v>0</v>
      </c>
      <c r="G45" s="68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>
        <v>1</v>
      </c>
      <c r="BL45" s="86">
        <v>1</v>
      </c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>
        <v>1</v>
      </c>
      <c r="CW45" s="86"/>
      <c r="CX45" s="86"/>
      <c r="CY45" s="86"/>
      <c r="CZ45" s="86"/>
      <c r="DA45" s="86"/>
      <c r="DB45" s="86"/>
      <c r="DC45" s="86"/>
      <c r="DD45" s="86"/>
      <c r="DE45" s="86"/>
      <c r="DF45" s="86"/>
      <c r="DG45" s="86"/>
      <c r="DH45" s="86"/>
      <c r="DI45" s="86"/>
      <c r="DJ45" s="86"/>
      <c r="DK45" s="86"/>
      <c r="DL45" s="86"/>
      <c r="DM45" s="86"/>
      <c r="DN45" s="86"/>
      <c r="DO45" s="86"/>
      <c r="DP45" s="86"/>
      <c r="DQ45" s="86"/>
      <c r="DR45" s="86"/>
      <c r="DS45" s="86"/>
      <c r="DT45" s="86"/>
      <c r="DU45" s="86"/>
      <c r="DV45" s="86"/>
      <c r="DW45" s="86"/>
      <c r="DX45" s="86"/>
      <c r="DY45" s="86"/>
      <c r="DZ45" s="86"/>
      <c r="EA45" s="86"/>
      <c r="EB45" s="86"/>
      <c r="EC45" s="86"/>
      <c r="ED45" s="86"/>
      <c r="EE45" s="86"/>
      <c r="EF45" s="86"/>
      <c r="EG45" s="86"/>
      <c r="EH45" s="86"/>
      <c r="EI45" s="86"/>
      <c r="EJ45" s="86"/>
      <c r="EK45" s="86"/>
      <c r="EL45" s="86"/>
      <c r="EM45" s="86"/>
      <c r="EN45" s="86"/>
      <c r="EO45" s="86"/>
      <c r="EP45" s="86"/>
      <c r="EQ45" s="86"/>
      <c r="ER45" s="86"/>
      <c r="ES45" s="86"/>
      <c r="ET45" s="86"/>
      <c r="EU45" s="86"/>
      <c r="EV45" s="86"/>
      <c r="EW45" s="86"/>
      <c r="EX45" s="86"/>
      <c r="EY45" s="86"/>
      <c r="EZ45" s="86"/>
      <c r="FA45" s="86"/>
      <c r="FB45" s="86"/>
      <c r="FC45" s="86"/>
      <c r="FD45" s="86"/>
      <c r="FE45" s="86"/>
      <c r="FF45" s="86"/>
      <c r="FG45" s="86"/>
      <c r="FH45" s="86"/>
      <c r="FI45" s="86"/>
      <c r="FJ45" s="86"/>
      <c r="FK45" s="86"/>
      <c r="FL45" s="86"/>
      <c r="FM45" s="86"/>
      <c r="FN45" s="86"/>
      <c r="FO45" s="86"/>
      <c r="FP45" s="86"/>
      <c r="FQ45" s="86"/>
      <c r="FR45" s="86"/>
      <c r="FS45" s="86"/>
      <c r="FT45" s="86"/>
      <c r="FU45" s="86"/>
      <c r="FV45" s="86"/>
      <c r="FW45" s="86"/>
      <c r="FX45" s="86"/>
      <c r="FY45" s="86"/>
      <c r="FZ45" s="86"/>
      <c r="GA45" s="86"/>
      <c r="GB45" s="86"/>
      <c r="GC45" s="86"/>
      <c r="GD45" s="86"/>
      <c r="GE45" s="86"/>
      <c r="GF45" s="86"/>
      <c r="GG45" s="86"/>
      <c r="GH45" s="86"/>
      <c r="GI45" s="86"/>
      <c r="GJ45" s="86"/>
      <c r="GK45" s="86"/>
      <c r="GL45" s="86"/>
      <c r="GM45" s="86"/>
      <c r="GN45" s="86"/>
      <c r="GO45" s="86"/>
      <c r="GP45" s="86"/>
      <c r="GQ45" s="86"/>
      <c r="GR45" s="86"/>
      <c r="GS45" s="86"/>
      <c r="GT45" s="86"/>
      <c r="GU45" s="86"/>
      <c r="GV45" s="86"/>
      <c r="GW45" s="86"/>
      <c r="GX45" s="86"/>
      <c r="GY45" s="86"/>
      <c r="GZ45" s="86"/>
      <c r="HA45" s="86"/>
      <c r="HB45" s="86"/>
      <c r="HC45" s="86"/>
      <c r="HD45" s="86"/>
      <c r="HE45" s="86"/>
      <c r="HF45" s="86"/>
      <c r="HG45" s="86"/>
      <c r="HH45" s="86"/>
      <c r="HI45" s="86"/>
      <c r="HJ45" s="86"/>
      <c r="HK45" s="86"/>
      <c r="HL45" s="86"/>
      <c r="HM45" s="86"/>
      <c r="HN45" s="86"/>
      <c r="HO45" s="86"/>
      <c r="HP45" s="86"/>
      <c r="HQ45" s="86"/>
      <c r="HR45" s="86"/>
      <c r="HS45" s="86"/>
      <c r="HT45" s="86"/>
      <c r="HU45" s="86"/>
      <c r="HV45" s="86"/>
      <c r="HW45" s="86"/>
      <c r="HX45" s="86"/>
      <c r="HY45" s="86"/>
      <c r="HZ45" s="86"/>
      <c r="IA45" s="86"/>
      <c r="IB45" s="86"/>
      <c r="IC45" s="86"/>
      <c r="ID45" s="86"/>
      <c r="IE45" s="86"/>
      <c r="IF45" s="86"/>
      <c r="IG45" s="86"/>
      <c r="IH45" s="86"/>
      <c r="II45" s="86"/>
      <c r="IJ45" s="86"/>
      <c r="IK45" s="86"/>
      <c r="IL45" s="86"/>
      <c r="IM45" s="86"/>
      <c r="IN45" s="86"/>
      <c r="IO45" s="86"/>
      <c r="IP45" s="86"/>
      <c r="IQ45" s="86"/>
      <c r="IR45" s="86"/>
      <c r="IS45" s="86"/>
      <c r="IT45" s="86"/>
      <c r="IU45" s="86"/>
      <c r="IV45" s="86"/>
      <c r="IW45" s="86"/>
      <c r="IX45" s="86">
        <v>1</v>
      </c>
      <c r="IY45" s="86">
        <v>1</v>
      </c>
      <c r="IZ45" s="86"/>
      <c r="JA45" s="86"/>
      <c r="JB45" s="86"/>
      <c r="JC45" s="86"/>
      <c r="JD45" s="86"/>
      <c r="JE45" s="86"/>
      <c r="JF45" s="86"/>
      <c r="JG45" s="86"/>
      <c r="JH45" s="86"/>
      <c r="JI45" s="86"/>
      <c r="JJ45" s="86"/>
      <c r="JK45" s="86"/>
      <c r="JL45" s="86"/>
      <c r="JM45" s="86"/>
      <c r="JN45" s="86"/>
      <c r="JO45" s="86"/>
      <c r="JP45" s="86"/>
      <c r="JQ45" s="86"/>
      <c r="JR45" s="86"/>
      <c r="JS45" s="86"/>
      <c r="JT45" s="86"/>
      <c r="JU45" s="86"/>
      <c r="JV45" s="86"/>
      <c r="JW45" s="86"/>
      <c r="JX45" s="86"/>
      <c r="JY45" s="86"/>
      <c r="JZ45" s="86"/>
      <c r="KA45" s="86">
        <v>1</v>
      </c>
      <c r="KB45" s="86">
        <v>1</v>
      </c>
      <c r="KC45" s="86"/>
      <c r="KD45" s="86"/>
      <c r="KE45" s="86"/>
      <c r="KF45" s="86"/>
      <c r="KG45" s="86"/>
      <c r="KH45" s="86"/>
      <c r="KI45" s="86"/>
      <c r="KJ45" s="86"/>
      <c r="KK45" s="86"/>
      <c r="KL45" s="86"/>
      <c r="KM45" s="86"/>
      <c r="KN45" s="86"/>
      <c r="KO45" s="86"/>
      <c r="KP45" s="86"/>
      <c r="KQ45" s="86"/>
      <c r="KR45" s="86"/>
      <c r="KS45" s="86"/>
      <c r="KT45" s="86"/>
      <c r="KU45" s="86"/>
      <c r="KV45" s="86"/>
      <c r="KW45" s="86"/>
      <c r="KX45" s="86"/>
      <c r="KY45" s="86"/>
      <c r="KZ45" s="86"/>
      <c r="LA45" s="86"/>
      <c r="LB45" s="86"/>
      <c r="LC45" s="86"/>
      <c r="LD45" s="86"/>
      <c r="LE45" s="86"/>
      <c r="LF45" s="86"/>
      <c r="LG45" s="86"/>
      <c r="LH45" s="86"/>
      <c r="LI45" s="86"/>
      <c r="LJ45" s="86"/>
      <c r="LK45" s="86"/>
      <c r="LL45" s="86"/>
      <c r="LM45" s="86"/>
      <c r="LN45" s="86"/>
      <c r="LO45" s="86"/>
      <c r="LP45" s="86"/>
      <c r="LQ45" s="86"/>
      <c r="LR45" s="86"/>
      <c r="LS45" s="86"/>
      <c r="LT45" s="86"/>
      <c r="LU45" s="86"/>
      <c r="LV45" s="86"/>
      <c r="LW45" s="86"/>
      <c r="LX45" s="86"/>
      <c r="LY45" s="86"/>
      <c r="LZ45" s="86"/>
      <c r="MA45" s="86"/>
      <c r="MB45" s="86"/>
      <c r="MC45" s="86"/>
      <c r="MD45" s="86"/>
      <c r="ME45" s="86"/>
      <c r="MF45" s="86"/>
      <c r="MG45" s="86"/>
      <c r="MH45" s="86"/>
      <c r="MI45" s="86"/>
      <c r="MJ45" s="86"/>
      <c r="MK45" s="86"/>
      <c r="ML45" s="86"/>
      <c r="MM45" s="86"/>
      <c r="MN45" s="86"/>
      <c r="MO45" s="86"/>
      <c r="MP45" s="86"/>
      <c r="MQ45" s="86"/>
      <c r="MR45" s="86"/>
      <c r="MS45" s="86"/>
      <c r="MT45" s="86"/>
      <c r="MU45" s="86"/>
      <c r="MV45" s="86"/>
      <c r="MW45" s="86"/>
      <c r="MX45" s="86">
        <v>1</v>
      </c>
      <c r="MY45" s="86"/>
      <c r="MZ45" s="86"/>
      <c r="NA45" s="86"/>
      <c r="NB45" s="95">
        <v>0</v>
      </c>
    </row>
    <row r="46" hidden="1" customHeight="1" spans="1:366">
      <c r="A46" s="51">
        <v>43</v>
      </c>
      <c r="B46" s="52">
        <f t="shared" si="0"/>
        <v>8</v>
      </c>
      <c r="C46" s="69" t="s">
        <v>38</v>
      </c>
      <c r="D46" s="72">
        <v>2840650200</v>
      </c>
      <c r="E46" s="68"/>
      <c r="F46" s="68">
        <f>SUMPRODUCT($I$1:$NB$1,I46:NB46)</f>
        <v>0</v>
      </c>
      <c r="G46" s="68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>
        <v>1</v>
      </c>
      <c r="BL46" s="86">
        <v>1</v>
      </c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>
        <v>1</v>
      </c>
      <c r="CW46" s="86"/>
      <c r="CX46" s="86"/>
      <c r="CY46" s="86"/>
      <c r="CZ46" s="86"/>
      <c r="DA46" s="86"/>
      <c r="DB46" s="86"/>
      <c r="DC46" s="86"/>
      <c r="DD46" s="86"/>
      <c r="DE46" s="86"/>
      <c r="DF46" s="86"/>
      <c r="DG46" s="86"/>
      <c r="DH46" s="86"/>
      <c r="DI46" s="86"/>
      <c r="DJ46" s="86"/>
      <c r="DK46" s="86"/>
      <c r="DL46" s="86"/>
      <c r="DM46" s="86"/>
      <c r="DN46" s="86"/>
      <c r="DO46" s="86"/>
      <c r="DP46" s="86"/>
      <c r="DQ46" s="86"/>
      <c r="DR46" s="86"/>
      <c r="DS46" s="86"/>
      <c r="DT46" s="86"/>
      <c r="DU46" s="86"/>
      <c r="DV46" s="86"/>
      <c r="DW46" s="86"/>
      <c r="DX46" s="86"/>
      <c r="DY46" s="86"/>
      <c r="DZ46" s="86"/>
      <c r="EA46" s="86"/>
      <c r="EB46" s="86"/>
      <c r="EC46" s="86"/>
      <c r="ED46" s="86"/>
      <c r="EE46" s="86"/>
      <c r="EF46" s="86"/>
      <c r="EG46" s="86"/>
      <c r="EH46" s="86"/>
      <c r="EI46" s="86"/>
      <c r="EJ46" s="86"/>
      <c r="EK46" s="86"/>
      <c r="EL46" s="86"/>
      <c r="EM46" s="86"/>
      <c r="EN46" s="86"/>
      <c r="EO46" s="86"/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86"/>
      <c r="FG46" s="86"/>
      <c r="FH46" s="86"/>
      <c r="FI46" s="86"/>
      <c r="FJ46" s="86"/>
      <c r="FK46" s="86"/>
      <c r="FL46" s="86"/>
      <c r="FM46" s="86"/>
      <c r="FN46" s="86"/>
      <c r="FO46" s="86"/>
      <c r="FP46" s="86"/>
      <c r="FQ46" s="86"/>
      <c r="FR46" s="86"/>
      <c r="FS46" s="86"/>
      <c r="FT46" s="86"/>
      <c r="FU46" s="86"/>
      <c r="FV46" s="86"/>
      <c r="FW46" s="86"/>
      <c r="FX46" s="86"/>
      <c r="FY46" s="86"/>
      <c r="FZ46" s="86"/>
      <c r="GA46" s="86"/>
      <c r="GB46" s="86"/>
      <c r="GC46" s="86"/>
      <c r="GD46" s="86"/>
      <c r="GE46" s="86"/>
      <c r="GF46" s="86"/>
      <c r="GG46" s="86"/>
      <c r="GH46" s="86"/>
      <c r="GI46" s="86"/>
      <c r="GJ46" s="86"/>
      <c r="GK46" s="86"/>
      <c r="GL46" s="86"/>
      <c r="GM46" s="86"/>
      <c r="GN46" s="86"/>
      <c r="GO46" s="86"/>
      <c r="GP46" s="86"/>
      <c r="GQ46" s="86"/>
      <c r="GR46" s="86"/>
      <c r="GS46" s="86"/>
      <c r="GT46" s="86"/>
      <c r="GU46" s="86"/>
      <c r="GV46" s="86"/>
      <c r="GW46" s="86"/>
      <c r="GX46" s="86"/>
      <c r="GY46" s="86"/>
      <c r="GZ46" s="86"/>
      <c r="HA46" s="86"/>
      <c r="HB46" s="86"/>
      <c r="HC46" s="86"/>
      <c r="HD46" s="86"/>
      <c r="HE46" s="86"/>
      <c r="HF46" s="86"/>
      <c r="HG46" s="86"/>
      <c r="HH46" s="86"/>
      <c r="HI46" s="86"/>
      <c r="HJ46" s="86"/>
      <c r="HK46" s="86"/>
      <c r="HL46" s="86"/>
      <c r="HM46" s="86"/>
      <c r="HN46" s="86"/>
      <c r="HO46" s="86"/>
      <c r="HP46" s="86"/>
      <c r="HQ46" s="86"/>
      <c r="HR46" s="86"/>
      <c r="HS46" s="86"/>
      <c r="HT46" s="86"/>
      <c r="HU46" s="86"/>
      <c r="HV46" s="86"/>
      <c r="HW46" s="86"/>
      <c r="HX46" s="86"/>
      <c r="HY46" s="86"/>
      <c r="HZ46" s="86"/>
      <c r="IA46" s="86"/>
      <c r="IB46" s="86"/>
      <c r="IC46" s="86"/>
      <c r="ID46" s="86"/>
      <c r="IE46" s="86"/>
      <c r="IF46" s="86"/>
      <c r="IG46" s="86"/>
      <c r="IH46" s="86"/>
      <c r="II46" s="86"/>
      <c r="IJ46" s="86"/>
      <c r="IK46" s="86"/>
      <c r="IL46" s="86"/>
      <c r="IM46" s="86"/>
      <c r="IN46" s="86"/>
      <c r="IO46" s="86"/>
      <c r="IP46" s="86"/>
      <c r="IQ46" s="86"/>
      <c r="IR46" s="86"/>
      <c r="IS46" s="86"/>
      <c r="IT46" s="86"/>
      <c r="IU46" s="86"/>
      <c r="IV46" s="86"/>
      <c r="IW46" s="86"/>
      <c r="IX46" s="86">
        <v>1</v>
      </c>
      <c r="IY46" s="86">
        <v>1</v>
      </c>
      <c r="IZ46" s="86"/>
      <c r="JA46" s="86"/>
      <c r="JB46" s="86"/>
      <c r="JC46" s="86"/>
      <c r="JD46" s="86"/>
      <c r="JE46" s="86"/>
      <c r="JF46" s="86"/>
      <c r="JG46" s="86"/>
      <c r="JH46" s="86"/>
      <c r="JI46" s="86"/>
      <c r="JJ46" s="86"/>
      <c r="JK46" s="86"/>
      <c r="JL46" s="86"/>
      <c r="JM46" s="86"/>
      <c r="JN46" s="86"/>
      <c r="JO46" s="86"/>
      <c r="JP46" s="86"/>
      <c r="JQ46" s="86"/>
      <c r="JR46" s="86"/>
      <c r="JS46" s="86"/>
      <c r="JT46" s="86"/>
      <c r="JU46" s="86"/>
      <c r="JV46" s="86"/>
      <c r="JW46" s="86"/>
      <c r="JX46" s="86"/>
      <c r="JY46" s="86"/>
      <c r="JZ46" s="86"/>
      <c r="KA46" s="86">
        <v>1</v>
      </c>
      <c r="KB46" s="86">
        <v>1</v>
      </c>
      <c r="KC46" s="86"/>
      <c r="KD46" s="86"/>
      <c r="KE46" s="86"/>
      <c r="KF46" s="86"/>
      <c r="KG46" s="86"/>
      <c r="KH46" s="86"/>
      <c r="KI46" s="86"/>
      <c r="KJ46" s="86"/>
      <c r="KK46" s="86"/>
      <c r="KL46" s="86"/>
      <c r="KM46" s="86"/>
      <c r="KN46" s="86"/>
      <c r="KO46" s="86"/>
      <c r="KP46" s="86"/>
      <c r="KQ46" s="86"/>
      <c r="KR46" s="86"/>
      <c r="KS46" s="86"/>
      <c r="KT46" s="86"/>
      <c r="KU46" s="86"/>
      <c r="KV46" s="86"/>
      <c r="KW46" s="86"/>
      <c r="KX46" s="86"/>
      <c r="KY46" s="86"/>
      <c r="KZ46" s="86"/>
      <c r="LA46" s="86"/>
      <c r="LB46" s="86"/>
      <c r="LC46" s="86"/>
      <c r="LD46" s="86"/>
      <c r="LE46" s="86"/>
      <c r="LF46" s="86"/>
      <c r="LG46" s="86"/>
      <c r="LH46" s="86"/>
      <c r="LI46" s="86"/>
      <c r="LJ46" s="86"/>
      <c r="LK46" s="86"/>
      <c r="LL46" s="86"/>
      <c r="LM46" s="86"/>
      <c r="LN46" s="86"/>
      <c r="LO46" s="86"/>
      <c r="LP46" s="86"/>
      <c r="LQ46" s="86"/>
      <c r="LR46" s="86"/>
      <c r="LS46" s="86"/>
      <c r="LT46" s="86"/>
      <c r="LU46" s="86"/>
      <c r="LV46" s="86"/>
      <c r="LW46" s="86"/>
      <c r="LX46" s="86"/>
      <c r="LY46" s="86"/>
      <c r="LZ46" s="86"/>
      <c r="MA46" s="86"/>
      <c r="MB46" s="86"/>
      <c r="MC46" s="86"/>
      <c r="MD46" s="86"/>
      <c r="ME46" s="86"/>
      <c r="MF46" s="86"/>
      <c r="MG46" s="86"/>
      <c r="MH46" s="86"/>
      <c r="MI46" s="86"/>
      <c r="MJ46" s="86"/>
      <c r="MK46" s="86"/>
      <c r="ML46" s="86"/>
      <c r="MM46" s="86"/>
      <c r="MN46" s="86"/>
      <c r="MO46" s="86"/>
      <c r="MP46" s="86"/>
      <c r="MQ46" s="86"/>
      <c r="MR46" s="86"/>
      <c r="MS46" s="86"/>
      <c r="MT46" s="86"/>
      <c r="MU46" s="86"/>
      <c r="MV46" s="86"/>
      <c r="MW46" s="86"/>
      <c r="MX46" s="86">
        <v>1</v>
      </c>
      <c r="MY46" s="86"/>
      <c r="MZ46" s="86"/>
      <c r="NA46" s="86"/>
      <c r="NB46" s="86">
        <v>0</v>
      </c>
    </row>
    <row r="47" hidden="1" customHeight="1" spans="1:366">
      <c r="A47" s="51">
        <v>44</v>
      </c>
      <c r="B47" s="52">
        <f t="shared" si="0"/>
        <v>42</v>
      </c>
      <c r="C47" s="69" t="s">
        <v>39</v>
      </c>
      <c r="D47" s="72">
        <v>2840590400</v>
      </c>
      <c r="E47" s="68"/>
      <c r="F47" s="68">
        <f>SUMPRODUCT($I$1:$NB$1,I47:NB47)</f>
        <v>0</v>
      </c>
      <c r="G47" s="68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>
        <v>1</v>
      </c>
      <c r="BD47" s="86">
        <v>1</v>
      </c>
      <c r="BE47" s="86">
        <v>1</v>
      </c>
      <c r="BF47" s="86">
        <v>1</v>
      </c>
      <c r="BG47" s="86">
        <v>1</v>
      </c>
      <c r="BH47" s="86">
        <v>1</v>
      </c>
      <c r="BI47" s="86">
        <v>1</v>
      </c>
      <c r="BJ47" s="86">
        <v>1</v>
      </c>
      <c r="BK47" s="86"/>
      <c r="BL47" s="86"/>
      <c r="BM47" s="86">
        <v>1</v>
      </c>
      <c r="BN47" s="86"/>
      <c r="BO47" s="86"/>
      <c r="BP47" s="86"/>
      <c r="BQ47" s="86"/>
      <c r="BR47" s="86">
        <v>1</v>
      </c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>
        <v>1</v>
      </c>
      <c r="CX47" s="86"/>
      <c r="CY47" s="86"/>
      <c r="CZ47" s="86"/>
      <c r="DA47" s="86"/>
      <c r="DB47" s="86">
        <v>1</v>
      </c>
      <c r="DC47" s="86">
        <v>1</v>
      </c>
      <c r="DD47" s="86"/>
      <c r="DE47" s="86">
        <v>1</v>
      </c>
      <c r="DF47" s="86">
        <v>1</v>
      </c>
      <c r="DG47" s="86">
        <v>1</v>
      </c>
      <c r="DH47" s="86"/>
      <c r="DI47" s="86"/>
      <c r="DJ47" s="86">
        <v>1</v>
      </c>
      <c r="DK47" s="86">
        <v>1</v>
      </c>
      <c r="DL47" s="86"/>
      <c r="DM47" s="86"/>
      <c r="DN47" s="86"/>
      <c r="DO47" s="86">
        <v>1</v>
      </c>
      <c r="DP47" s="86">
        <v>1</v>
      </c>
      <c r="DQ47" s="86">
        <v>1</v>
      </c>
      <c r="DR47" s="86">
        <v>1</v>
      </c>
      <c r="DS47" s="86"/>
      <c r="DT47" s="86">
        <v>1</v>
      </c>
      <c r="DU47" s="86">
        <v>1</v>
      </c>
      <c r="DV47" s="86"/>
      <c r="DW47" s="86">
        <v>1</v>
      </c>
      <c r="DX47" s="86">
        <v>1</v>
      </c>
      <c r="DY47" s="86"/>
      <c r="DZ47" s="86"/>
      <c r="EA47" s="86"/>
      <c r="EB47" s="86"/>
      <c r="EC47" s="86"/>
      <c r="ED47" s="86"/>
      <c r="EE47" s="86"/>
      <c r="EF47" s="86"/>
      <c r="EG47" s="86"/>
      <c r="EH47" s="86"/>
      <c r="EI47" s="86"/>
      <c r="EJ47" s="86"/>
      <c r="EK47" s="86"/>
      <c r="EL47" s="86"/>
      <c r="EM47" s="86"/>
      <c r="EN47" s="86"/>
      <c r="EO47" s="86"/>
      <c r="EP47" s="86"/>
      <c r="EQ47" s="86"/>
      <c r="ER47" s="86"/>
      <c r="ES47" s="86"/>
      <c r="ET47" s="86"/>
      <c r="EU47" s="86"/>
      <c r="EV47" s="86"/>
      <c r="EW47" s="86"/>
      <c r="EX47" s="86"/>
      <c r="EY47" s="86"/>
      <c r="EZ47" s="86"/>
      <c r="FA47" s="86"/>
      <c r="FB47" s="86"/>
      <c r="FC47" s="86"/>
      <c r="FD47" s="86"/>
      <c r="FE47" s="86"/>
      <c r="FF47" s="86"/>
      <c r="FG47" s="86"/>
      <c r="FH47" s="86"/>
      <c r="FI47" s="86"/>
      <c r="FJ47" s="86">
        <v>1</v>
      </c>
      <c r="FK47" s="86"/>
      <c r="FL47" s="86"/>
      <c r="FM47" s="86"/>
      <c r="FN47" s="86"/>
      <c r="FO47" s="86"/>
      <c r="FP47" s="86"/>
      <c r="FQ47" s="86"/>
      <c r="FR47" s="86"/>
      <c r="FS47" s="86"/>
      <c r="FT47" s="86"/>
      <c r="FU47" s="86"/>
      <c r="FV47" s="86"/>
      <c r="FW47" s="86"/>
      <c r="FX47" s="86">
        <v>1</v>
      </c>
      <c r="FY47" s="86"/>
      <c r="FZ47" s="86"/>
      <c r="GA47" s="86"/>
      <c r="GB47" s="86"/>
      <c r="GC47" s="86"/>
      <c r="GD47" s="86"/>
      <c r="GE47" s="86"/>
      <c r="GF47" s="86"/>
      <c r="GG47" s="86"/>
      <c r="GH47" s="86"/>
      <c r="GI47" s="86"/>
      <c r="GJ47" s="86">
        <v>1</v>
      </c>
      <c r="GK47" s="86"/>
      <c r="GL47" s="86"/>
      <c r="GM47" s="86"/>
      <c r="GN47" s="86"/>
      <c r="GO47" s="86"/>
      <c r="GP47" s="86"/>
      <c r="GQ47" s="86"/>
      <c r="GR47" s="86"/>
      <c r="GS47" s="86"/>
      <c r="GT47" s="86"/>
      <c r="GU47" s="86"/>
      <c r="GV47" s="86">
        <v>1</v>
      </c>
      <c r="GW47" s="86">
        <v>1</v>
      </c>
      <c r="GX47" s="86">
        <v>1</v>
      </c>
      <c r="GY47" s="86"/>
      <c r="GZ47" s="86">
        <v>1</v>
      </c>
      <c r="HA47" s="86"/>
      <c r="HB47" s="86"/>
      <c r="HC47" s="86"/>
      <c r="HD47" s="86"/>
      <c r="HE47" s="86"/>
      <c r="HF47" s="86"/>
      <c r="HG47" s="86"/>
      <c r="HH47" s="86"/>
      <c r="HI47" s="86"/>
      <c r="HJ47" s="86"/>
      <c r="HK47" s="86"/>
      <c r="HL47" s="86"/>
      <c r="HM47" s="86"/>
      <c r="HN47" s="86"/>
      <c r="HO47" s="86"/>
      <c r="HP47" s="86"/>
      <c r="HQ47" s="86"/>
      <c r="HR47" s="86"/>
      <c r="HS47" s="86"/>
      <c r="HT47" s="86"/>
      <c r="HU47" s="86"/>
      <c r="HV47" s="86"/>
      <c r="HW47" s="86"/>
      <c r="HX47" s="86"/>
      <c r="HY47" s="86"/>
      <c r="HZ47" s="86"/>
      <c r="IA47" s="86"/>
      <c r="IB47" s="86"/>
      <c r="IC47" s="86">
        <v>1</v>
      </c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6"/>
      <c r="IQ47" s="86"/>
      <c r="IR47" s="86">
        <v>1</v>
      </c>
      <c r="IS47" s="86">
        <v>1</v>
      </c>
      <c r="IT47" s="86"/>
      <c r="IU47" s="86"/>
      <c r="IV47" s="86"/>
      <c r="IW47" s="86"/>
      <c r="IX47" s="86"/>
      <c r="IY47" s="86"/>
      <c r="IZ47" s="86">
        <v>1</v>
      </c>
      <c r="JA47" s="86">
        <v>1</v>
      </c>
      <c r="JB47" s="86">
        <v>1</v>
      </c>
      <c r="JC47" s="86">
        <v>1</v>
      </c>
      <c r="JD47" s="86">
        <v>1</v>
      </c>
      <c r="JE47" s="86"/>
      <c r="JF47" s="86"/>
      <c r="JG47" s="86"/>
      <c r="JH47" s="86"/>
      <c r="JI47" s="86"/>
      <c r="JJ47" s="86"/>
      <c r="JK47" s="86"/>
      <c r="JL47" s="86"/>
      <c r="JM47" s="86"/>
      <c r="JN47" s="86"/>
      <c r="JO47" s="86"/>
      <c r="JP47" s="86"/>
      <c r="JQ47" s="86"/>
      <c r="JR47" s="86"/>
      <c r="JS47" s="86"/>
      <c r="JT47" s="86"/>
      <c r="JU47" s="86"/>
      <c r="JV47" s="86"/>
      <c r="JW47" s="86"/>
      <c r="JX47" s="86"/>
      <c r="JY47" s="86"/>
      <c r="JZ47" s="86"/>
      <c r="KA47" s="86"/>
      <c r="KB47" s="86"/>
      <c r="KC47" s="86">
        <v>1</v>
      </c>
      <c r="KD47" s="86"/>
      <c r="KE47" s="86"/>
      <c r="KF47" s="86"/>
      <c r="KG47" s="86"/>
      <c r="KH47" s="86"/>
      <c r="KI47" s="86"/>
      <c r="KJ47" s="86"/>
      <c r="KK47" s="86"/>
      <c r="KL47" s="86"/>
      <c r="KM47" s="86"/>
      <c r="KN47" s="86"/>
      <c r="KO47" s="86"/>
      <c r="KP47" s="86"/>
      <c r="KQ47" s="86"/>
      <c r="KR47" s="86"/>
      <c r="KS47" s="86"/>
      <c r="KT47" s="86"/>
      <c r="KU47" s="86"/>
      <c r="KV47" s="86"/>
      <c r="KW47" s="86"/>
      <c r="KX47" s="86"/>
      <c r="KY47" s="86"/>
      <c r="KZ47" s="86"/>
      <c r="LA47" s="86"/>
      <c r="LB47" s="86"/>
      <c r="LC47" s="86"/>
      <c r="LD47" s="86"/>
      <c r="LE47" s="86"/>
      <c r="LF47" s="86"/>
      <c r="LG47" s="86"/>
      <c r="LH47" s="86"/>
      <c r="LI47" s="86"/>
      <c r="LJ47" s="86"/>
      <c r="LK47" s="86"/>
      <c r="LL47" s="86"/>
      <c r="LM47" s="86"/>
      <c r="LN47" s="86"/>
      <c r="LO47" s="86"/>
      <c r="LP47" s="86"/>
      <c r="LQ47" s="86"/>
      <c r="LR47" s="86"/>
      <c r="LS47" s="86"/>
      <c r="LT47" s="86"/>
      <c r="LU47" s="86"/>
      <c r="LV47" s="86"/>
      <c r="LW47" s="86"/>
      <c r="LX47" s="86"/>
      <c r="LY47" s="86"/>
      <c r="LZ47" s="86"/>
      <c r="MA47" s="86"/>
      <c r="MB47" s="86"/>
      <c r="MC47" s="86"/>
      <c r="MD47" s="86"/>
      <c r="ME47" s="86"/>
      <c r="MF47" s="86"/>
      <c r="MG47" s="86"/>
      <c r="MH47" s="86"/>
      <c r="MI47" s="86"/>
      <c r="MJ47" s="86"/>
      <c r="MK47" s="86"/>
      <c r="ML47" s="86"/>
      <c r="MM47" s="86"/>
      <c r="MN47" s="86"/>
      <c r="MO47" s="86"/>
      <c r="MP47" s="86"/>
      <c r="MQ47" s="86"/>
      <c r="MR47" s="86"/>
      <c r="MS47" s="86"/>
      <c r="MT47" s="86"/>
      <c r="MU47" s="86"/>
      <c r="MV47" s="86"/>
      <c r="MW47" s="86"/>
      <c r="MX47" s="86"/>
      <c r="MY47" s="86"/>
      <c r="MZ47" s="86"/>
      <c r="NA47" s="86"/>
      <c r="NB47" s="95">
        <v>0</v>
      </c>
    </row>
    <row r="48" hidden="1" customHeight="1" spans="1:366">
      <c r="A48" s="51">
        <v>45</v>
      </c>
      <c r="B48" s="52">
        <f t="shared" si="0"/>
        <v>42</v>
      </c>
      <c r="C48" s="69" t="s">
        <v>40</v>
      </c>
      <c r="D48" s="72">
        <v>2840610400</v>
      </c>
      <c r="E48" s="68"/>
      <c r="F48" s="68">
        <f>SUMPRODUCT($I$1:$NB$1,I48:NB48)</f>
        <v>0</v>
      </c>
      <c r="G48" s="68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>
        <v>1</v>
      </c>
      <c r="BD48" s="86">
        <v>1</v>
      </c>
      <c r="BE48" s="86">
        <v>1</v>
      </c>
      <c r="BF48" s="86">
        <v>1</v>
      </c>
      <c r="BG48" s="86">
        <v>1</v>
      </c>
      <c r="BH48" s="86">
        <v>1</v>
      </c>
      <c r="BI48" s="86">
        <v>1</v>
      </c>
      <c r="BJ48" s="86">
        <v>1</v>
      </c>
      <c r="BK48" s="86"/>
      <c r="BL48" s="86"/>
      <c r="BM48" s="86">
        <v>1</v>
      </c>
      <c r="BN48" s="86"/>
      <c r="BO48" s="86"/>
      <c r="BP48" s="86"/>
      <c r="BQ48" s="86"/>
      <c r="BR48" s="86">
        <v>1</v>
      </c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  <c r="CM48" s="86"/>
      <c r="CN48" s="86"/>
      <c r="CO48" s="86"/>
      <c r="CP48" s="86"/>
      <c r="CQ48" s="86"/>
      <c r="CR48" s="86"/>
      <c r="CS48" s="86"/>
      <c r="CT48" s="86"/>
      <c r="CU48" s="86"/>
      <c r="CV48" s="86"/>
      <c r="CW48" s="86">
        <v>1</v>
      </c>
      <c r="CX48" s="86"/>
      <c r="CY48" s="86"/>
      <c r="CZ48" s="86"/>
      <c r="DA48" s="86"/>
      <c r="DB48" s="86">
        <v>1</v>
      </c>
      <c r="DC48" s="86">
        <v>1</v>
      </c>
      <c r="DD48" s="86"/>
      <c r="DE48" s="86">
        <v>1</v>
      </c>
      <c r="DF48" s="86">
        <v>1</v>
      </c>
      <c r="DG48" s="86">
        <v>1</v>
      </c>
      <c r="DH48" s="86"/>
      <c r="DI48" s="86"/>
      <c r="DJ48" s="86">
        <v>1</v>
      </c>
      <c r="DK48" s="86">
        <v>1</v>
      </c>
      <c r="DL48" s="86"/>
      <c r="DM48" s="86"/>
      <c r="DN48" s="86"/>
      <c r="DO48" s="86">
        <v>1</v>
      </c>
      <c r="DP48" s="86">
        <v>1</v>
      </c>
      <c r="DQ48" s="86">
        <v>1</v>
      </c>
      <c r="DR48" s="86">
        <v>1</v>
      </c>
      <c r="DS48" s="86"/>
      <c r="DT48" s="86">
        <v>1</v>
      </c>
      <c r="DU48" s="86">
        <v>1</v>
      </c>
      <c r="DV48" s="86"/>
      <c r="DW48" s="86">
        <v>1</v>
      </c>
      <c r="DX48" s="86">
        <v>1</v>
      </c>
      <c r="DY48" s="86"/>
      <c r="DZ48" s="86"/>
      <c r="EA48" s="86"/>
      <c r="EB48" s="86"/>
      <c r="EC48" s="86"/>
      <c r="ED48" s="86"/>
      <c r="EE48" s="86"/>
      <c r="EF48" s="86"/>
      <c r="EG48" s="86"/>
      <c r="EH48" s="86"/>
      <c r="EI48" s="86"/>
      <c r="EJ48" s="86"/>
      <c r="EK48" s="86"/>
      <c r="EL48" s="86"/>
      <c r="EM48" s="86"/>
      <c r="EN48" s="86"/>
      <c r="EO48" s="86"/>
      <c r="EP48" s="86"/>
      <c r="EQ48" s="86"/>
      <c r="ER48" s="86"/>
      <c r="ES48" s="86"/>
      <c r="ET48" s="86"/>
      <c r="EU48" s="86"/>
      <c r="EV48" s="86"/>
      <c r="EW48" s="86"/>
      <c r="EX48" s="86"/>
      <c r="EY48" s="86"/>
      <c r="EZ48" s="86"/>
      <c r="FA48" s="86"/>
      <c r="FB48" s="86"/>
      <c r="FC48" s="86"/>
      <c r="FD48" s="86"/>
      <c r="FE48" s="86"/>
      <c r="FF48" s="86"/>
      <c r="FG48" s="86"/>
      <c r="FH48" s="86"/>
      <c r="FI48" s="86"/>
      <c r="FJ48" s="86">
        <v>1</v>
      </c>
      <c r="FK48" s="86"/>
      <c r="FL48" s="86"/>
      <c r="FM48" s="86"/>
      <c r="FN48" s="86"/>
      <c r="FO48" s="86"/>
      <c r="FP48" s="86"/>
      <c r="FQ48" s="86"/>
      <c r="FR48" s="86"/>
      <c r="FS48" s="86"/>
      <c r="FT48" s="86"/>
      <c r="FU48" s="86"/>
      <c r="FV48" s="86"/>
      <c r="FW48" s="86"/>
      <c r="FX48" s="86">
        <v>1</v>
      </c>
      <c r="FY48" s="86"/>
      <c r="FZ48" s="86"/>
      <c r="GA48" s="86"/>
      <c r="GB48" s="86"/>
      <c r="GC48" s="86"/>
      <c r="GD48" s="86"/>
      <c r="GE48" s="86"/>
      <c r="GF48" s="86"/>
      <c r="GG48" s="86"/>
      <c r="GH48" s="86"/>
      <c r="GI48" s="86"/>
      <c r="GJ48" s="86">
        <v>1</v>
      </c>
      <c r="GK48" s="86"/>
      <c r="GL48" s="86"/>
      <c r="GM48" s="86"/>
      <c r="GN48" s="86"/>
      <c r="GO48" s="86"/>
      <c r="GP48" s="86"/>
      <c r="GQ48" s="86"/>
      <c r="GR48" s="86"/>
      <c r="GS48" s="86"/>
      <c r="GT48" s="86"/>
      <c r="GU48" s="86"/>
      <c r="GV48" s="86">
        <v>1</v>
      </c>
      <c r="GW48" s="86">
        <v>1</v>
      </c>
      <c r="GX48" s="86">
        <v>1</v>
      </c>
      <c r="GY48" s="86"/>
      <c r="GZ48" s="86">
        <v>1</v>
      </c>
      <c r="HA48" s="86"/>
      <c r="HB48" s="86"/>
      <c r="HC48" s="86"/>
      <c r="HD48" s="86"/>
      <c r="HE48" s="86"/>
      <c r="HF48" s="86"/>
      <c r="HG48" s="86"/>
      <c r="HH48" s="86"/>
      <c r="HI48" s="86"/>
      <c r="HJ48" s="86"/>
      <c r="HK48" s="86"/>
      <c r="HL48" s="86"/>
      <c r="HM48" s="86"/>
      <c r="HN48" s="86"/>
      <c r="HO48" s="86"/>
      <c r="HP48" s="86"/>
      <c r="HQ48" s="86"/>
      <c r="HR48" s="86"/>
      <c r="HS48" s="86"/>
      <c r="HT48" s="86"/>
      <c r="HU48" s="86"/>
      <c r="HV48" s="86"/>
      <c r="HW48" s="86"/>
      <c r="HX48" s="86"/>
      <c r="HY48" s="86"/>
      <c r="HZ48" s="86"/>
      <c r="IA48" s="86"/>
      <c r="IB48" s="86"/>
      <c r="IC48" s="86">
        <v>1</v>
      </c>
      <c r="ID48" s="86"/>
      <c r="IE48" s="86"/>
      <c r="IF48" s="86"/>
      <c r="IG48" s="86"/>
      <c r="IH48" s="86"/>
      <c r="II48" s="86"/>
      <c r="IJ48" s="86"/>
      <c r="IK48" s="86"/>
      <c r="IL48" s="86"/>
      <c r="IM48" s="86"/>
      <c r="IN48" s="86"/>
      <c r="IO48" s="86"/>
      <c r="IP48" s="86"/>
      <c r="IQ48" s="86"/>
      <c r="IR48" s="86">
        <v>1</v>
      </c>
      <c r="IS48" s="86">
        <v>1</v>
      </c>
      <c r="IT48" s="86"/>
      <c r="IU48" s="86"/>
      <c r="IV48" s="86"/>
      <c r="IW48" s="86"/>
      <c r="IX48" s="86"/>
      <c r="IY48" s="86"/>
      <c r="IZ48" s="86">
        <v>1</v>
      </c>
      <c r="JA48" s="86">
        <v>1</v>
      </c>
      <c r="JB48" s="86">
        <v>1</v>
      </c>
      <c r="JC48" s="86">
        <v>1</v>
      </c>
      <c r="JD48" s="86">
        <v>1</v>
      </c>
      <c r="JE48" s="86"/>
      <c r="JF48" s="86"/>
      <c r="JG48" s="86"/>
      <c r="JH48" s="86"/>
      <c r="JI48" s="86"/>
      <c r="JJ48" s="86"/>
      <c r="JK48" s="86"/>
      <c r="JL48" s="86"/>
      <c r="JM48" s="86"/>
      <c r="JN48" s="86"/>
      <c r="JO48" s="86"/>
      <c r="JP48" s="86"/>
      <c r="JQ48" s="86"/>
      <c r="JR48" s="86"/>
      <c r="JS48" s="86"/>
      <c r="JT48" s="86"/>
      <c r="JU48" s="86"/>
      <c r="JV48" s="86"/>
      <c r="JW48" s="86"/>
      <c r="JX48" s="86"/>
      <c r="JY48" s="86"/>
      <c r="JZ48" s="86"/>
      <c r="KA48" s="86"/>
      <c r="KB48" s="86"/>
      <c r="KC48" s="86">
        <v>1</v>
      </c>
      <c r="KD48" s="86"/>
      <c r="KE48" s="86"/>
      <c r="KF48" s="86"/>
      <c r="KG48" s="86"/>
      <c r="KH48" s="86"/>
      <c r="KI48" s="86"/>
      <c r="KJ48" s="86"/>
      <c r="KK48" s="86"/>
      <c r="KL48" s="86"/>
      <c r="KM48" s="86"/>
      <c r="KN48" s="86"/>
      <c r="KO48" s="86"/>
      <c r="KP48" s="86"/>
      <c r="KQ48" s="86"/>
      <c r="KR48" s="86"/>
      <c r="KS48" s="86"/>
      <c r="KT48" s="86"/>
      <c r="KU48" s="86"/>
      <c r="KV48" s="86"/>
      <c r="KW48" s="86"/>
      <c r="KX48" s="86"/>
      <c r="KY48" s="86"/>
      <c r="KZ48" s="86"/>
      <c r="LA48" s="86"/>
      <c r="LB48" s="86"/>
      <c r="LC48" s="86"/>
      <c r="LD48" s="86"/>
      <c r="LE48" s="86"/>
      <c r="LF48" s="86"/>
      <c r="LG48" s="86"/>
      <c r="LH48" s="86"/>
      <c r="LI48" s="86"/>
      <c r="LJ48" s="86"/>
      <c r="LK48" s="86"/>
      <c r="LL48" s="86"/>
      <c r="LM48" s="86"/>
      <c r="LN48" s="86"/>
      <c r="LO48" s="86"/>
      <c r="LP48" s="86"/>
      <c r="LQ48" s="86"/>
      <c r="LR48" s="86"/>
      <c r="LS48" s="86"/>
      <c r="LT48" s="86"/>
      <c r="LU48" s="86"/>
      <c r="LV48" s="86"/>
      <c r="LW48" s="86"/>
      <c r="LX48" s="86"/>
      <c r="LY48" s="86"/>
      <c r="LZ48" s="86"/>
      <c r="MA48" s="86"/>
      <c r="MB48" s="86"/>
      <c r="MC48" s="86"/>
      <c r="MD48" s="86"/>
      <c r="ME48" s="86"/>
      <c r="MF48" s="86"/>
      <c r="MG48" s="86"/>
      <c r="MH48" s="86"/>
      <c r="MI48" s="86"/>
      <c r="MJ48" s="86"/>
      <c r="MK48" s="86"/>
      <c r="ML48" s="86"/>
      <c r="MM48" s="86"/>
      <c r="MN48" s="86"/>
      <c r="MO48" s="86"/>
      <c r="MP48" s="86"/>
      <c r="MQ48" s="86"/>
      <c r="MR48" s="86"/>
      <c r="MS48" s="86"/>
      <c r="MT48" s="86"/>
      <c r="MU48" s="86"/>
      <c r="MV48" s="86"/>
      <c r="MW48" s="86"/>
      <c r="MX48" s="86"/>
      <c r="MY48" s="86"/>
      <c r="MZ48" s="86"/>
      <c r="NA48" s="86"/>
      <c r="NB48" s="86">
        <v>0</v>
      </c>
    </row>
    <row r="49" hidden="1" customHeight="1" spans="1:366">
      <c r="A49" s="51">
        <v>46</v>
      </c>
      <c r="B49" s="52">
        <f t="shared" si="0"/>
        <v>42</v>
      </c>
      <c r="C49" s="69" t="s">
        <v>41</v>
      </c>
      <c r="D49" s="72">
        <v>2840620400</v>
      </c>
      <c r="E49" s="68"/>
      <c r="F49" s="68">
        <f>SUMPRODUCT($I$1:$NB$1,I49:NB49)</f>
        <v>0</v>
      </c>
      <c r="G49" s="68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>
        <v>1</v>
      </c>
      <c r="BD49" s="86">
        <v>1</v>
      </c>
      <c r="BE49" s="86">
        <v>1</v>
      </c>
      <c r="BF49" s="86">
        <v>1</v>
      </c>
      <c r="BG49" s="86">
        <v>1</v>
      </c>
      <c r="BH49" s="86">
        <v>1</v>
      </c>
      <c r="BI49" s="86">
        <v>1</v>
      </c>
      <c r="BJ49" s="86">
        <v>1</v>
      </c>
      <c r="BK49" s="86"/>
      <c r="BL49" s="86"/>
      <c r="BM49" s="86">
        <v>1</v>
      </c>
      <c r="BN49" s="86"/>
      <c r="BO49" s="86"/>
      <c r="BP49" s="86"/>
      <c r="BQ49" s="86"/>
      <c r="BR49" s="86">
        <v>1</v>
      </c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  <c r="CM49" s="86"/>
      <c r="CN49" s="86"/>
      <c r="CO49" s="86"/>
      <c r="CP49" s="86"/>
      <c r="CQ49" s="86"/>
      <c r="CR49" s="86"/>
      <c r="CS49" s="86"/>
      <c r="CT49" s="86"/>
      <c r="CU49" s="86"/>
      <c r="CV49" s="86"/>
      <c r="CW49" s="86">
        <v>1</v>
      </c>
      <c r="CX49" s="86"/>
      <c r="CY49" s="86"/>
      <c r="CZ49" s="86"/>
      <c r="DA49" s="86"/>
      <c r="DB49" s="86">
        <v>1</v>
      </c>
      <c r="DC49" s="86">
        <v>1</v>
      </c>
      <c r="DD49" s="86"/>
      <c r="DE49" s="86">
        <v>1</v>
      </c>
      <c r="DF49" s="86">
        <v>1</v>
      </c>
      <c r="DG49" s="86">
        <v>1</v>
      </c>
      <c r="DH49" s="86"/>
      <c r="DI49" s="86"/>
      <c r="DJ49" s="86">
        <v>1</v>
      </c>
      <c r="DK49" s="86">
        <v>1</v>
      </c>
      <c r="DL49" s="86"/>
      <c r="DM49" s="86"/>
      <c r="DN49" s="86"/>
      <c r="DO49" s="86">
        <v>1</v>
      </c>
      <c r="DP49" s="86">
        <v>1</v>
      </c>
      <c r="DQ49" s="86">
        <v>1</v>
      </c>
      <c r="DR49" s="86">
        <v>1</v>
      </c>
      <c r="DS49" s="86"/>
      <c r="DT49" s="86">
        <v>1</v>
      </c>
      <c r="DU49" s="86">
        <v>1</v>
      </c>
      <c r="DV49" s="86"/>
      <c r="DW49" s="86">
        <v>1</v>
      </c>
      <c r="DX49" s="86">
        <v>1</v>
      </c>
      <c r="DY49" s="86"/>
      <c r="DZ49" s="86"/>
      <c r="EA49" s="86"/>
      <c r="EB49" s="86"/>
      <c r="EC49" s="86"/>
      <c r="ED49" s="86"/>
      <c r="EE49" s="86"/>
      <c r="EF49" s="86"/>
      <c r="EG49" s="86"/>
      <c r="EH49" s="86"/>
      <c r="EI49" s="86"/>
      <c r="EJ49" s="86"/>
      <c r="EK49" s="86"/>
      <c r="EL49" s="86"/>
      <c r="EM49" s="86"/>
      <c r="EN49" s="86"/>
      <c r="EO49" s="86"/>
      <c r="EP49" s="86"/>
      <c r="EQ49" s="86"/>
      <c r="ER49" s="86"/>
      <c r="ES49" s="86"/>
      <c r="ET49" s="86"/>
      <c r="EU49" s="86"/>
      <c r="EV49" s="86"/>
      <c r="EW49" s="86"/>
      <c r="EX49" s="86"/>
      <c r="EY49" s="86"/>
      <c r="EZ49" s="86"/>
      <c r="FA49" s="86"/>
      <c r="FB49" s="86"/>
      <c r="FC49" s="86"/>
      <c r="FD49" s="86"/>
      <c r="FE49" s="86"/>
      <c r="FF49" s="86"/>
      <c r="FG49" s="86"/>
      <c r="FH49" s="86"/>
      <c r="FI49" s="86"/>
      <c r="FJ49" s="86">
        <v>1</v>
      </c>
      <c r="FK49" s="86"/>
      <c r="FL49" s="86"/>
      <c r="FM49" s="86"/>
      <c r="FN49" s="86"/>
      <c r="FO49" s="86"/>
      <c r="FP49" s="86"/>
      <c r="FQ49" s="86"/>
      <c r="FR49" s="86"/>
      <c r="FS49" s="86"/>
      <c r="FT49" s="86"/>
      <c r="FU49" s="86"/>
      <c r="FV49" s="86"/>
      <c r="FW49" s="86"/>
      <c r="FX49" s="86">
        <v>1</v>
      </c>
      <c r="FY49" s="86"/>
      <c r="FZ49" s="86"/>
      <c r="GA49" s="86"/>
      <c r="GB49" s="86"/>
      <c r="GC49" s="86"/>
      <c r="GD49" s="86"/>
      <c r="GE49" s="86"/>
      <c r="GF49" s="86"/>
      <c r="GG49" s="86"/>
      <c r="GH49" s="86"/>
      <c r="GI49" s="86"/>
      <c r="GJ49" s="86">
        <v>1</v>
      </c>
      <c r="GK49" s="86"/>
      <c r="GL49" s="86"/>
      <c r="GM49" s="86"/>
      <c r="GN49" s="86"/>
      <c r="GO49" s="86"/>
      <c r="GP49" s="86"/>
      <c r="GQ49" s="86"/>
      <c r="GR49" s="86"/>
      <c r="GS49" s="86"/>
      <c r="GT49" s="86"/>
      <c r="GU49" s="86"/>
      <c r="GV49" s="86">
        <v>1</v>
      </c>
      <c r="GW49" s="86">
        <v>1</v>
      </c>
      <c r="GX49" s="86">
        <v>1</v>
      </c>
      <c r="GY49" s="86"/>
      <c r="GZ49" s="86">
        <v>1</v>
      </c>
      <c r="HA49" s="86"/>
      <c r="HB49" s="86"/>
      <c r="HC49" s="86"/>
      <c r="HD49" s="86"/>
      <c r="HE49" s="86"/>
      <c r="HF49" s="86"/>
      <c r="HG49" s="86"/>
      <c r="HH49" s="86"/>
      <c r="HI49" s="86"/>
      <c r="HJ49" s="86"/>
      <c r="HK49" s="86"/>
      <c r="HL49" s="86"/>
      <c r="HM49" s="86"/>
      <c r="HN49" s="86"/>
      <c r="HO49" s="86"/>
      <c r="HP49" s="86"/>
      <c r="HQ49" s="86"/>
      <c r="HR49" s="86"/>
      <c r="HS49" s="86"/>
      <c r="HT49" s="86"/>
      <c r="HU49" s="86"/>
      <c r="HV49" s="86"/>
      <c r="HW49" s="86"/>
      <c r="HX49" s="86"/>
      <c r="HY49" s="86"/>
      <c r="HZ49" s="86"/>
      <c r="IA49" s="86"/>
      <c r="IB49" s="86"/>
      <c r="IC49" s="86">
        <v>1</v>
      </c>
      <c r="ID49" s="86"/>
      <c r="IE49" s="86"/>
      <c r="IF49" s="86"/>
      <c r="IG49" s="86"/>
      <c r="IH49" s="86"/>
      <c r="II49" s="86"/>
      <c r="IJ49" s="86"/>
      <c r="IK49" s="86"/>
      <c r="IL49" s="86"/>
      <c r="IM49" s="86"/>
      <c r="IN49" s="86"/>
      <c r="IO49" s="86"/>
      <c r="IP49" s="86"/>
      <c r="IQ49" s="86"/>
      <c r="IR49" s="86">
        <v>1</v>
      </c>
      <c r="IS49" s="86">
        <v>1</v>
      </c>
      <c r="IT49" s="86"/>
      <c r="IU49" s="86"/>
      <c r="IV49" s="86"/>
      <c r="IW49" s="86"/>
      <c r="IX49" s="86"/>
      <c r="IY49" s="86"/>
      <c r="IZ49" s="86">
        <v>1</v>
      </c>
      <c r="JA49" s="86">
        <v>1</v>
      </c>
      <c r="JB49" s="86">
        <v>1</v>
      </c>
      <c r="JC49" s="86">
        <v>1</v>
      </c>
      <c r="JD49" s="86">
        <v>1</v>
      </c>
      <c r="JE49" s="86"/>
      <c r="JF49" s="86"/>
      <c r="JG49" s="86"/>
      <c r="JH49" s="86"/>
      <c r="JI49" s="86"/>
      <c r="JJ49" s="86"/>
      <c r="JK49" s="86"/>
      <c r="JL49" s="86"/>
      <c r="JM49" s="86"/>
      <c r="JN49" s="86"/>
      <c r="JO49" s="86"/>
      <c r="JP49" s="86"/>
      <c r="JQ49" s="86"/>
      <c r="JR49" s="86"/>
      <c r="JS49" s="86"/>
      <c r="JT49" s="86"/>
      <c r="JU49" s="86"/>
      <c r="JV49" s="86"/>
      <c r="JW49" s="86"/>
      <c r="JX49" s="86"/>
      <c r="JY49" s="86"/>
      <c r="JZ49" s="86"/>
      <c r="KA49" s="86"/>
      <c r="KB49" s="86"/>
      <c r="KC49" s="86">
        <v>1</v>
      </c>
      <c r="KD49" s="86"/>
      <c r="KE49" s="86"/>
      <c r="KF49" s="86"/>
      <c r="KG49" s="86"/>
      <c r="KH49" s="86"/>
      <c r="KI49" s="86"/>
      <c r="KJ49" s="86"/>
      <c r="KK49" s="86"/>
      <c r="KL49" s="86"/>
      <c r="KM49" s="86"/>
      <c r="KN49" s="86"/>
      <c r="KO49" s="86"/>
      <c r="KP49" s="86"/>
      <c r="KQ49" s="86"/>
      <c r="KR49" s="86"/>
      <c r="KS49" s="86"/>
      <c r="KT49" s="86"/>
      <c r="KU49" s="86"/>
      <c r="KV49" s="86"/>
      <c r="KW49" s="86"/>
      <c r="KX49" s="86"/>
      <c r="KY49" s="86"/>
      <c r="KZ49" s="86"/>
      <c r="LA49" s="86"/>
      <c r="LB49" s="86"/>
      <c r="LC49" s="86"/>
      <c r="LD49" s="86"/>
      <c r="LE49" s="86"/>
      <c r="LF49" s="86"/>
      <c r="LG49" s="86"/>
      <c r="LH49" s="86"/>
      <c r="LI49" s="86"/>
      <c r="LJ49" s="86"/>
      <c r="LK49" s="86"/>
      <c r="LL49" s="86"/>
      <c r="LM49" s="86"/>
      <c r="LN49" s="86"/>
      <c r="LO49" s="86"/>
      <c r="LP49" s="86"/>
      <c r="LQ49" s="86"/>
      <c r="LR49" s="86"/>
      <c r="LS49" s="86"/>
      <c r="LT49" s="86"/>
      <c r="LU49" s="86"/>
      <c r="LV49" s="86"/>
      <c r="LW49" s="86"/>
      <c r="LX49" s="86"/>
      <c r="LY49" s="86"/>
      <c r="LZ49" s="86"/>
      <c r="MA49" s="86"/>
      <c r="MB49" s="86"/>
      <c r="MC49" s="86"/>
      <c r="MD49" s="86"/>
      <c r="ME49" s="86"/>
      <c r="MF49" s="86"/>
      <c r="MG49" s="86"/>
      <c r="MH49" s="86"/>
      <c r="MI49" s="86"/>
      <c r="MJ49" s="86"/>
      <c r="MK49" s="86"/>
      <c r="ML49" s="86"/>
      <c r="MM49" s="86"/>
      <c r="MN49" s="86"/>
      <c r="MO49" s="86"/>
      <c r="MP49" s="86"/>
      <c r="MQ49" s="86"/>
      <c r="MR49" s="86"/>
      <c r="MS49" s="86"/>
      <c r="MT49" s="86"/>
      <c r="MU49" s="86"/>
      <c r="MV49" s="86"/>
      <c r="MW49" s="86"/>
      <c r="MX49" s="86"/>
      <c r="MY49" s="86"/>
      <c r="MZ49" s="86"/>
      <c r="NA49" s="86"/>
      <c r="NB49" s="95">
        <v>0</v>
      </c>
    </row>
    <row r="50" hidden="1" customHeight="1" spans="1:366">
      <c r="A50" s="51">
        <v>47</v>
      </c>
      <c r="B50" s="52">
        <f t="shared" si="0"/>
        <v>42</v>
      </c>
      <c r="C50" s="69" t="s">
        <v>42</v>
      </c>
      <c r="D50" s="72">
        <v>2840630400</v>
      </c>
      <c r="E50" s="68"/>
      <c r="F50" s="68">
        <f>SUMPRODUCT($I$1:$NB$1,I50:NB50)</f>
        <v>0</v>
      </c>
      <c r="G50" s="68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>
        <v>1</v>
      </c>
      <c r="BD50" s="86">
        <v>1</v>
      </c>
      <c r="BE50" s="86">
        <v>1</v>
      </c>
      <c r="BF50" s="86">
        <v>1</v>
      </c>
      <c r="BG50" s="86">
        <v>1</v>
      </c>
      <c r="BH50" s="86">
        <v>1</v>
      </c>
      <c r="BI50" s="86">
        <v>1</v>
      </c>
      <c r="BJ50" s="86">
        <v>1</v>
      </c>
      <c r="BK50" s="86"/>
      <c r="BL50" s="86"/>
      <c r="BM50" s="86">
        <v>1</v>
      </c>
      <c r="BN50" s="86"/>
      <c r="BO50" s="86"/>
      <c r="BP50" s="86"/>
      <c r="BQ50" s="86"/>
      <c r="BR50" s="86">
        <v>1</v>
      </c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>
        <v>1</v>
      </c>
      <c r="CX50" s="86"/>
      <c r="CY50" s="86"/>
      <c r="CZ50" s="86"/>
      <c r="DA50" s="86"/>
      <c r="DB50" s="86">
        <v>1</v>
      </c>
      <c r="DC50" s="86">
        <v>1</v>
      </c>
      <c r="DD50" s="86"/>
      <c r="DE50" s="86">
        <v>1</v>
      </c>
      <c r="DF50" s="86">
        <v>1</v>
      </c>
      <c r="DG50" s="86">
        <v>1</v>
      </c>
      <c r="DH50" s="86"/>
      <c r="DI50" s="86"/>
      <c r="DJ50" s="86">
        <v>1</v>
      </c>
      <c r="DK50" s="86">
        <v>1</v>
      </c>
      <c r="DL50" s="86"/>
      <c r="DM50" s="86"/>
      <c r="DN50" s="86"/>
      <c r="DO50" s="86">
        <v>1</v>
      </c>
      <c r="DP50" s="86">
        <v>1</v>
      </c>
      <c r="DQ50" s="86">
        <v>1</v>
      </c>
      <c r="DR50" s="86">
        <v>1</v>
      </c>
      <c r="DS50" s="86"/>
      <c r="DT50" s="86">
        <v>1</v>
      </c>
      <c r="DU50" s="86">
        <v>1</v>
      </c>
      <c r="DV50" s="86"/>
      <c r="DW50" s="86">
        <v>1</v>
      </c>
      <c r="DX50" s="86">
        <v>1</v>
      </c>
      <c r="DY50" s="86"/>
      <c r="DZ50" s="86"/>
      <c r="EA50" s="86"/>
      <c r="EB50" s="86"/>
      <c r="EC50" s="86"/>
      <c r="ED50" s="86"/>
      <c r="EE50" s="86"/>
      <c r="EF50" s="86"/>
      <c r="EG50" s="86"/>
      <c r="EH50" s="86"/>
      <c r="EI50" s="86"/>
      <c r="EJ50" s="86"/>
      <c r="EK50" s="86"/>
      <c r="EL50" s="86"/>
      <c r="EM50" s="86"/>
      <c r="EN50" s="86"/>
      <c r="EO50" s="86"/>
      <c r="EP50" s="86"/>
      <c r="EQ50" s="86"/>
      <c r="ER50" s="86"/>
      <c r="ES50" s="86"/>
      <c r="ET50" s="86"/>
      <c r="EU50" s="86"/>
      <c r="EV50" s="86"/>
      <c r="EW50" s="86"/>
      <c r="EX50" s="86"/>
      <c r="EY50" s="86"/>
      <c r="EZ50" s="86"/>
      <c r="FA50" s="86"/>
      <c r="FB50" s="86"/>
      <c r="FC50" s="86"/>
      <c r="FD50" s="86"/>
      <c r="FE50" s="86"/>
      <c r="FF50" s="86"/>
      <c r="FG50" s="86"/>
      <c r="FH50" s="86"/>
      <c r="FI50" s="86"/>
      <c r="FJ50" s="86">
        <v>1</v>
      </c>
      <c r="FK50" s="86"/>
      <c r="FL50" s="86"/>
      <c r="FM50" s="86"/>
      <c r="FN50" s="86"/>
      <c r="FO50" s="86"/>
      <c r="FP50" s="86"/>
      <c r="FQ50" s="86"/>
      <c r="FR50" s="86"/>
      <c r="FS50" s="86"/>
      <c r="FT50" s="86"/>
      <c r="FU50" s="86"/>
      <c r="FV50" s="86"/>
      <c r="FW50" s="86"/>
      <c r="FX50" s="86">
        <v>1</v>
      </c>
      <c r="FY50" s="86"/>
      <c r="FZ50" s="86"/>
      <c r="GA50" s="86"/>
      <c r="GB50" s="86"/>
      <c r="GC50" s="86"/>
      <c r="GD50" s="86"/>
      <c r="GE50" s="86"/>
      <c r="GF50" s="86"/>
      <c r="GG50" s="86"/>
      <c r="GH50" s="86"/>
      <c r="GI50" s="86"/>
      <c r="GJ50" s="86">
        <v>1</v>
      </c>
      <c r="GK50" s="86"/>
      <c r="GL50" s="86"/>
      <c r="GM50" s="86"/>
      <c r="GN50" s="86"/>
      <c r="GO50" s="86"/>
      <c r="GP50" s="86"/>
      <c r="GQ50" s="86"/>
      <c r="GR50" s="86"/>
      <c r="GS50" s="86"/>
      <c r="GT50" s="86"/>
      <c r="GU50" s="86"/>
      <c r="GV50" s="86">
        <v>1</v>
      </c>
      <c r="GW50" s="86">
        <v>1</v>
      </c>
      <c r="GX50" s="86">
        <v>1</v>
      </c>
      <c r="GY50" s="86"/>
      <c r="GZ50" s="86">
        <v>1</v>
      </c>
      <c r="HA50" s="86"/>
      <c r="HB50" s="86"/>
      <c r="HC50" s="86"/>
      <c r="HD50" s="86"/>
      <c r="HE50" s="86"/>
      <c r="HF50" s="86"/>
      <c r="HG50" s="86"/>
      <c r="HH50" s="86"/>
      <c r="HI50" s="86"/>
      <c r="HJ50" s="86"/>
      <c r="HK50" s="86"/>
      <c r="HL50" s="86"/>
      <c r="HM50" s="86"/>
      <c r="HN50" s="86"/>
      <c r="HO50" s="86"/>
      <c r="HP50" s="86"/>
      <c r="HQ50" s="86"/>
      <c r="HR50" s="86"/>
      <c r="HS50" s="86"/>
      <c r="HT50" s="86"/>
      <c r="HU50" s="86"/>
      <c r="HV50" s="86"/>
      <c r="HW50" s="86"/>
      <c r="HX50" s="86"/>
      <c r="HY50" s="86"/>
      <c r="HZ50" s="86"/>
      <c r="IA50" s="86"/>
      <c r="IB50" s="86"/>
      <c r="IC50" s="86">
        <v>1</v>
      </c>
      <c r="ID50" s="86"/>
      <c r="IE50" s="86"/>
      <c r="IF50" s="86"/>
      <c r="IG50" s="86"/>
      <c r="IH50" s="86"/>
      <c r="II50" s="86"/>
      <c r="IJ50" s="86"/>
      <c r="IK50" s="86"/>
      <c r="IL50" s="86"/>
      <c r="IM50" s="86"/>
      <c r="IN50" s="86"/>
      <c r="IO50" s="86"/>
      <c r="IP50" s="86"/>
      <c r="IQ50" s="86"/>
      <c r="IR50" s="86">
        <v>1</v>
      </c>
      <c r="IS50" s="86">
        <v>1</v>
      </c>
      <c r="IT50" s="86"/>
      <c r="IU50" s="86"/>
      <c r="IV50" s="86"/>
      <c r="IW50" s="86"/>
      <c r="IX50" s="86"/>
      <c r="IY50" s="86"/>
      <c r="IZ50" s="86">
        <v>1</v>
      </c>
      <c r="JA50" s="86">
        <v>1</v>
      </c>
      <c r="JB50" s="86">
        <v>1</v>
      </c>
      <c r="JC50" s="86">
        <v>1</v>
      </c>
      <c r="JD50" s="86">
        <v>1</v>
      </c>
      <c r="JE50" s="86"/>
      <c r="JF50" s="86"/>
      <c r="JG50" s="86"/>
      <c r="JH50" s="86"/>
      <c r="JI50" s="86"/>
      <c r="JJ50" s="86"/>
      <c r="JK50" s="86"/>
      <c r="JL50" s="86"/>
      <c r="JM50" s="86"/>
      <c r="JN50" s="86"/>
      <c r="JO50" s="86"/>
      <c r="JP50" s="86"/>
      <c r="JQ50" s="86"/>
      <c r="JR50" s="86"/>
      <c r="JS50" s="86"/>
      <c r="JT50" s="86"/>
      <c r="JU50" s="86"/>
      <c r="JV50" s="86"/>
      <c r="JW50" s="86"/>
      <c r="JX50" s="86"/>
      <c r="JY50" s="86"/>
      <c r="JZ50" s="86"/>
      <c r="KA50" s="86"/>
      <c r="KB50" s="86"/>
      <c r="KC50" s="86">
        <v>1</v>
      </c>
      <c r="KD50" s="86"/>
      <c r="KE50" s="86"/>
      <c r="KF50" s="86"/>
      <c r="KG50" s="86"/>
      <c r="KH50" s="86"/>
      <c r="KI50" s="86"/>
      <c r="KJ50" s="86"/>
      <c r="KK50" s="86"/>
      <c r="KL50" s="86"/>
      <c r="KM50" s="86"/>
      <c r="KN50" s="86"/>
      <c r="KO50" s="86"/>
      <c r="KP50" s="86"/>
      <c r="KQ50" s="86"/>
      <c r="KR50" s="86"/>
      <c r="KS50" s="86"/>
      <c r="KT50" s="86"/>
      <c r="KU50" s="86"/>
      <c r="KV50" s="86"/>
      <c r="KW50" s="86"/>
      <c r="KX50" s="86"/>
      <c r="KY50" s="86"/>
      <c r="KZ50" s="86"/>
      <c r="LA50" s="86"/>
      <c r="LB50" s="86"/>
      <c r="LC50" s="86"/>
      <c r="LD50" s="86"/>
      <c r="LE50" s="86"/>
      <c r="LF50" s="86"/>
      <c r="LG50" s="86"/>
      <c r="LH50" s="86"/>
      <c r="LI50" s="86"/>
      <c r="LJ50" s="86"/>
      <c r="LK50" s="86"/>
      <c r="LL50" s="86"/>
      <c r="LM50" s="86"/>
      <c r="LN50" s="86"/>
      <c r="LO50" s="86"/>
      <c r="LP50" s="86"/>
      <c r="LQ50" s="86"/>
      <c r="LR50" s="86"/>
      <c r="LS50" s="86"/>
      <c r="LT50" s="86"/>
      <c r="LU50" s="86"/>
      <c r="LV50" s="86"/>
      <c r="LW50" s="86"/>
      <c r="LX50" s="86"/>
      <c r="LY50" s="86"/>
      <c r="LZ50" s="86"/>
      <c r="MA50" s="86"/>
      <c r="MB50" s="86"/>
      <c r="MC50" s="86"/>
      <c r="MD50" s="86"/>
      <c r="ME50" s="86"/>
      <c r="MF50" s="86"/>
      <c r="MG50" s="86"/>
      <c r="MH50" s="86"/>
      <c r="MI50" s="86"/>
      <c r="MJ50" s="86"/>
      <c r="MK50" s="86"/>
      <c r="ML50" s="86"/>
      <c r="MM50" s="86"/>
      <c r="MN50" s="86"/>
      <c r="MO50" s="86"/>
      <c r="MP50" s="86"/>
      <c r="MQ50" s="86"/>
      <c r="MR50" s="86"/>
      <c r="MS50" s="86"/>
      <c r="MT50" s="86"/>
      <c r="MU50" s="86"/>
      <c r="MV50" s="86"/>
      <c r="MW50" s="86"/>
      <c r="MX50" s="86"/>
      <c r="MY50" s="86"/>
      <c r="MZ50" s="86"/>
      <c r="NA50" s="86"/>
      <c r="NB50" s="86">
        <v>0</v>
      </c>
    </row>
    <row r="51" hidden="1" customHeight="1" spans="1:366">
      <c r="A51" s="51">
        <v>48</v>
      </c>
      <c r="B51" s="52">
        <f t="shared" si="0"/>
        <v>42</v>
      </c>
      <c r="C51" s="69" t="s">
        <v>43</v>
      </c>
      <c r="D51" s="72">
        <v>2840640400</v>
      </c>
      <c r="E51" s="68"/>
      <c r="F51" s="68">
        <f>SUMPRODUCT($I$1:$NB$1,I51:NB51)</f>
        <v>0</v>
      </c>
      <c r="G51" s="68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>
        <v>1</v>
      </c>
      <c r="BD51" s="86">
        <v>1</v>
      </c>
      <c r="BE51" s="86">
        <v>1</v>
      </c>
      <c r="BF51" s="86">
        <v>1</v>
      </c>
      <c r="BG51" s="86">
        <v>1</v>
      </c>
      <c r="BH51" s="86">
        <v>1</v>
      </c>
      <c r="BI51" s="86">
        <v>1</v>
      </c>
      <c r="BJ51" s="86">
        <v>1</v>
      </c>
      <c r="BK51" s="86"/>
      <c r="BL51" s="86"/>
      <c r="BM51" s="86">
        <v>1</v>
      </c>
      <c r="BN51" s="86"/>
      <c r="BO51" s="86"/>
      <c r="BP51" s="86"/>
      <c r="BQ51" s="86"/>
      <c r="BR51" s="86">
        <v>1</v>
      </c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  <c r="CM51" s="86"/>
      <c r="CN51" s="86"/>
      <c r="CO51" s="86"/>
      <c r="CP51" s="86"/>
      <c r="CQ51" s="86"/>
      <c r="CR51" s="86"/>
      <c r="CS51" s="86"/>
      <c r="CT51" s="86"/>
      <c r="CU51" s="86"/>
      <c r="CV51" s="86"/>
      <c r="CW51" s="86">
        <v>1</v>
      </c>
      <c r="CX51" s="86"/>
      <c r="CY51" s="86"/>
      <c r="CZ51" s="86"/>
      <c r="DA51" s="86"/>
      <c r="DB51" s="86">
        <v>1</v>
      </c>
      <c r="DC51" s="86">
        <v>1</v>
      </c>
      <c r="DD51" s="86"/>
      <c r="DE51" s="86">
        <v>1</v>
      </c>
      <c r="DF51" s="86">
        <v>1</v>
      </c>
      <c r="DG51" s="86">
        <v>1</v>
      </c>
      <c r="DH51" s="86"/>
      <c r="DI51" s="86"/>
      <c r="DJ51" s="86">
        <v>1</v>
      </c>
      <c r="DK51" s="86">
        <v>1</v>
      </c>
      <c r="DL51" s="86"/>
      <c r="DM51" s="86"/>
      <c r="DN51" s="86"/>
      <c r="DO51" s="86">
        <v>1</v>
      </c>
      <c r="DP51" s="86">
        <v>1</v>
      </c>
      <c r="DQ51" s="86">
        <v>1</v>
      </c>
      <c r="DR51" s="86">
        <v>1</v>
      </c>
      <c r="DS51" s="86"/>
      <c r="DT51" s="86">
        <v>1</v>
      </c>
      <c r="DU51" s="86">
        <v>1</v>
      </c>
      <c r="DV51" s="86"/>
      <c r="DW51" s="86">
        <v>1</v>
      </c>
      <c r="DX51" s="86">
        <v>1</v>
      </c>
      <c r="DY51" s="86"/>
      <c r="DZ51" s="86"/>
      <c r="EA51" s="86"/>
      <c r="EB51" s="86"/>
      <c r="EC51" s="86"/>
      <c r="ED51" s="86"/>
      <c r="EE51" s="86"/>
      <c r="EF51" s="86"/>
      <c r="EG51" s="86"/>
      <c r="EH51" s="86"/>
      <c r="EI51" s="86"/>
      <c r="EJ51" s="86"/>
      <c r="EK51" s="86"/>
      <c r="EL51" s="86"/>
      <c r="EM51" s="86"/>
      <c r="EN51" s="86"/>
      <c r="EO51" s="86"/>
      <c r="EP51" s="86"/>
      <c r="EQ51" s="86"/>
      <c r="ER51" s="86"/>
      <c r="ES51" s="86"/>
      <c r="ET51" s="86"/>
      <c r="EU51" s="86"/>
      <c r="EV51" s="86"/>
      <c r="EW51" s="86"/>
      <c r="EX51" s="86"/>
      <c r="EY51" s="86"/>
      <c r="EZ51" s="86"/>
      <c r="FA51" s="86"/>
      <c r="FB51" s="86"/>
      <c r="FC51" s="86"/>
      <c r="FD51" s="86"/>
      <c r="FE51" s="86"/>
      <c r="FF51" s="86"/>
      <c r="FG51" s="86"/>
      <c r="FH51" s="86"/>
      <c r="FI51" s="86"/>
      <c r="FJ51" s="86">
        <v>1</v>
      </c>
      <c r="FK51" s="86"/>
      <c r="FL51" s="86"/>
      <c r="FM51" s="86"/>
      <c r="FN51" s="86"/>
      <c r="FO51" s="86"/>
      <c r="FP51" s="86"/>
      <c r="FQ51" s="86"/>
      <c r="FR51" s="86"/>
      <c r="FS51" s="86"/>
      <c r="FT51" s="86"/>
      <c r="FU51" s="86"/>
      <c r="FV51" s="86"/>
      <c r="FW51" s="86"/>
      <c r="FX51" s="86">
        <v>1</v>
      </c>
      <c r="FY51" s="86"/>
      <c r="FZ51" s="86"/>
      <c r="GA51" s="86"/>
      <c r="GB51" s="86"/>
      <c r="GC51" s="86"/>
      <c r="GD51" s="86"/>
      <c r="GE51" s="86"/>
      <c r="GF51" s="86"/>
      <c r="GG51" s="86"/>
      <c r="GH51" s="86"/>
      <c r="GI51" s="86"/>
      <c r="GJ51" s="86">
        <v>1</v>
      </c>
      <c r="GK51" s="86"/>
      <c r="GL51" s="86"/>
      <c r="GM51" s="86"/>
      <c r="GN51" s="86"/>
      <c r="GO51" s="86"/>
      <c r="GP51" s="86"/>
      <c r="GQ51" s="86"/>
      <c r="GR51" s="86"/>
      <c r="GS51" s="86"/>
      <c r="GT51" s="86"/>
      <c r="GU51" s="86"/>
      <c r="GV51" s="86">
        <v>1</v>
      </c>
      <c r="GW51" s="86">
        <v>1</v>
      </c>
      <c r="GX51" s="86">
        <v>1</v>
      </c>
      <c r="GY51" s="86"/>
      <c r="GZ51" s="86">
        <v>1</v>
      </c>
      <c r="HA51" s="86"/>
      <c r="HB51" s="86"/>
      <c r="HC51" s="86"/>
      <c r="HD51" s="86"/>
      <c r="HE51" s="86"/>
      <c r="HF51" s="86"/>
      <c r="HG51" s="86"/>
      <c r="HH51" s="86"/>
      <c r="HI51" s="86"/>
      <c r="HJ51" s="86"/>
      <c r="HK51" s="86"/>
      <c r="HL51" s="86"/>
      <c r="HM51" s="86"/>
      <c r="HN51" s="86"/>
      <c r="HO51" s="86"/>
      <c r="HP51" s="86"/>
      <c r="HQ51" s="86"/>
      <c r="HR51" s="86"/>
      <c r="HS51" s="86"/>
      <c r="HT51" s="86"/>
      <c r="HU51" s="86"/>
      <c r="HV51" s="86"/>
      <c r="HW51" s="86"/>
      <c r="HX51" s="86"/>
      <c r="HY51" s="86"/>
      <c r="HZ51" s="86"/>
      <c r="IA51" s="86"/>
      <c r="IB51" s="86"/>
      <c r="IC51" s="86">
        <v>1</v>
      </c>
      <c r="ID51" s="86"/>
      <c r="IE51" s="86"/>
      <c r="IF51" s="86"/>
      <c r="IG51" s="86"/>
      <c r="IH51" s="86"/>
      <c r="II51" s="86"/>
      <c r="IJ51" s="86"/>
      <c r="IK51" s="86"/>
      <c r="IL51" s="86"/>
      <c r="IM51" s="86"/>
      <c r="IN51" s="86"/>
      <c r="IO51" s="86"/>
      <c r="IP51" s="86"/>
      <c r="IQ51" s="86"/>
      <c r="IR51" s="86">
        <v>1</v>
      </c>
      <c r="IS51" s="86">
        <v>1</v>
      </c>
      <c r="IT51" s="86"/>
      <c r="IU51" s="86"/>
      <c r="IV51" s="86"/>
      <c r="IW51" s="86"/>
      <c r="IX51" s="86"/>
      <c r="IY51" s="86"/>
      <c r="IZ51" s="86">
        <v>1</v>
      </c>
      <c r="JA51" s="86">
        <v>1</v>
      </c>
      <c r="JB51" s="86">
        <v>1</v>
      </c>
      <c r="JC51" s="86">
        <v>1</v>
      </c>
      <c r="JD51" s="86">
        <v>1</v>
      </c>
      <c r="JE51" s="86"/>
      <c r="JF51" s="86"/>
      <c r="JG51" s="86"/>
      <c r="JH51" s="86"/>
      <c r="JI51" s="86"/>
      <c r="JJ51" s="86"/>
      <c r="JK51" s="86"/>
      <c r="JL51" s="86"/>
      <c r="JM51" s="86"/>
      <c r="JN51" s="86"/>
      <c r="JO51" s="86"/>
      <c r="JP51" s="86"/>
      <c r="JQ51" s="86"/>
      <c r="JR51" s="86"/>
      <c r="JS51" s="86"/>
      <c r="JT51" s="86"/>
      <c r="JU51" s="86"/>
      <c r="JV51" s="86"/>
      <c r="JW51" s="86"/>
      <c r="JX51" s="86"/>
      <c r="JY51" s="86"/>
      <c r="JZ51" s="86"/>
      <c r="KA51" s="86"/>
      <c r="KB51" s="86"/>
      <c r="KC51" s="86">
        <v>1</v>
      </c>
      <c r="KD51" s="86"/>
      <c r="KE51" s="86"/>
      <c r="KF51" s="86"/>
      <c r="KG51" s="86"/>
      <c r="KH51" s="86"/>
      <c r="KI51" s="86"/>
      <c r="KJ51" s="86"/>
      <c r="KK51" s="86"/>
      <c r="KL51" s="86"/>
      <c r="KM51" s="86"/>
      <c r="KN51" s="86"/>
      <c r="KO51" s="86"/>
      <c r="KP51" s="86"/>
      <c r="KQ51" s="86"/>
      <c r="KR51" s="86"/>
      <c r="KS51" s="86"/>
      <c r="KT51" s="86"/>
      <c r="KU51" s="86"/>
      <c r="KV51" s="86"/>
      <c r="KW51" s="86"/>
      <c r="KX51" s="86"/>
      <c r="KY51" s="86"/>
      <c r="KZ51" s="86"/>
      <c r="LA51" s="86"/>
      <c r="LB51" s="86"/>
      <c r="LC51" s="86"/>
      <c r="LD51" s="86"/>
      <c r="LE51" s="86"/>
      <c r="LF51" s="86"/>
      <c r="LG51" s="86"/>
      <c r="LH51" s="86"/>
      <c r="LI51" s="86"/>
      <c r="LJ51" s="86"/>
      <c r="LK51" s="86"/>
      <c r="LL51" s="86"/>
      <c r="LM51" s="86"/>
      <c r="LN51" s="86"/>
      <c r="LO51" s="86"/>
      <c r="LP51" s="86"/>
      <c r="LQ51" s="86"/>
      <c r="LR51" s="86"/>
      <c r="LS51" s="86"/>
      <c r="LT51" s="86"/>
      <c r="LU51" s="86"/>
      <c r="LV51" s="86"/>
      <c r="LW51" s="86"/>
      <c r="LX51" s="86"/>
      <c r="LY51" s="86"/>
      <c r="LZ51" s="86"/>
      <c r="MA51" s="86"/>
      <c r="MB51" s="86"/>
      <c r="MC51" s="86"/>
      <c r="MD51" s="86"/>
      <c r="ME51" s="86"/>
      <c r="MF51" s="86"/>
      <c r="MG51" s="86"/>
      <c r="MH51" s="86"/>
      <c r="MI51" s="86"/>
      <c r="MJ51" s="86"/>
      <c r="MK51" s="86"/>
      <c r="ML51" s="86"/>
      <c r="MM51" s="86"/>
      <c r="MN51" s="86"/>
      <c r="MO51" s="86"/>
      <c r="MP51" s="86"/>
      <c r="MQ51" s="86"/>
      <c r="MR51" s="86"/>
      <c r="MS51" s="86"/>
      <c r="MT51" s="86"/>
      <c r="MU51" s="86"/>
      <c r="MV51" s="86"/>
      <c r="MW51" s="86"/>
      <c r="MX51" s="86"/>
      <c r="MY51" s="86"/>
      <c r="MZ51" s="86"/>
      <c r="NA51" s="86"/>
      <c r="NB51" s="95">
        <v>0</v>
      </c>
    </row>
    <row r="52" hidden="1" customHeight="1" spans="1:366">
      <c r="A52" s="51">
        <v>49</v>
      </c>
      <c r="B52" s="52">
        <f t="shared" si="0"/>
        <v>42</v>
      </c>
      <c r="C52" s="69" t="s">
        <v>44</v>
      </c>
      <c r="D52" s="72">
        <v>2840650400</v>
      </c>
      <c r="E52" s="68"/>
      <c r="F52" s="68">
        <f>SUMPRODUCT($I$1:$NB$1,I52:NB52)</f>
        <v>0</v>
      </c>
      <c r="G52" s="68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>
        <v>1</v>
      </c>
      <c r="BD52" s="88">
        <v>1</v>
      </c>
      <c r="BE52" s="88">
        <v>1</v>
      </c>
      <c r="BF52" s="88">
        <v>1</v>
      </c>
      <c r="BG52" s="88">
        <v>1</v>
      </c>
      <c r="BH52" s="88">
        <v>1</v>
      </c>
      <c r="BI52" s="88">
        <v>1</v>
      </c>
      <c r="BJ52" s="88">
        <v>1</v>
      </c>
      <c r="BK52" s="88"/>
      <c r="BL52" s="88"/>
      <c r="BM52" s="88">
        <v>1</v>
      </c>
      <c r="BN52" s="88"/>
      <c r="BO52" s="88"/>
      <c r="BP52" s="88"/>
      <c r="BQ52" s="88"/>
      <c r="BR52" s="88">
        <v>1</v>
      </c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>
        <v>1</v>
      </c>
      <c r="CX52" s="88"/>
      <c r="CY52" s="88"/>
      <c r="CZ52" s="88"/>
      <c r="DA52" s="88"/>
      <c r="DB52" s="88">
        <v>1</v>
      </c>
      <c r="DC52" s="88">
        <v>1</v>
      </c>
      <c r="DD52" s="88"/>
      <c r="DE52" s="88">
        <v>1</v>
      </c>
      <c r="DF52" s="88">
        <v>1</v>
      </c>
      <c r="DG52" s="88">
        <v>1</v>
      </c>
      <c r="DH52" s="88"/>
      <c r="DI52" s="88"/>
      <c r="DJ52" s="88">
        <v>1</v>
      </c>
      <c r="DK52" s="88">
        <v>1</v>
      </c>
      <c r="DL52" s="88"/>
      <c r="DM52" s="88"/>
      <c r="DN52" s="88"/>
      <c r="DO52" s="88">
        <v>1</v>
      </c>
      <c r="DP52" s="88">
        <v>1</v>
      </c>
      <c r="DQ52" s="88">
        <v>1</v>
      </c>
      <c r="DR52" s="88">
        <v>1</v>
      </c>
      <c r="DS52" s="88"/>
      <c r="DT52" s="88">
        <v>1</v>
      </c>
      <c r="DU52" s="88">
        <v>1</v>
      </c>
      <c r="DV52" s="88"/>
      <c r="DW52" s="88">
        <v>1</v>
      </c>
      <c r="DX52" s="88">
        <v>1</v>
      </c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>
        <v>1</v>
      </c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>
        <v>1</v>
      </c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>
        <v>1</v>
      </c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>
        <v>1</v>
      </c>
      <c r="GW52" s="88">
        <v>1</v>
      </c>
      <c r="GX52" s="88">
        <v>1</v>
      </c>
      <c r="GY52" s="88"/>
      <c r="GZ52" s="88">
        <v>1</v>
      </c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>
        <v>1</v>
      </c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>
        <v>1</v>
      </c>
      <c r="IS52" s="88">
        <v>1</v>
      </c>
      <c r="IT52" s="88"/>
      <c r="IU52" s="88"/>
      <c r="IV52" s="88"/>
      <c r="IW52" s="88"/>
      <c r="IX52" s="88"/>
      <c r="IY52" s="88"/>
      <c r="IZ52" s="88">
        <v>1</v>
      </c>
      <c r="JA52" s="88">
        <v>1</v>
      </c>
      <c r="JB52" s="88">
        <v>1</v>
      </c>
      <c r="JC52" s="88">
        <v>1</v>
      </c>
      <c r="JD52" s="88">
        <v>1</v>
      </c>
      <c r="JE52" s="88"/>
      <c r="JF52" s="88"/>
      <c r="JG52" s="88"/>
      <c r="JH52" s="88"/>
      <c r="JI52" s="88"/>
      <c r="JJ52" s="88"/>
      <c r="JK52" s="88"/>
      <c r="JL52" s="88"/>
      <c r="JM52" s="88"/>
      <c r="JN52" s="88"/>
      <c r="JO52" s="88"/>
      <c r="JP52" s="88"/>
      <c r="JQ52" s="88"/>
      <c r="JR52" s="88"/>
      <c r="JS52" s="88"/>
      <c r="JT52" s="88"/>
      <c r="JU52" s="88"/>
      <c r="JV52" s="88"/>
      <c r="JW52" s="88"/>
      <c r="JX52" s="88"/>
      <c r="JY52" s="88"/>
      <c r="JZ52" s="88"/>
      <c r="KA52" s="88"/>
      <c r="KB52" s="88"/>
      <c r="KC52" s="88">
        <v>1</v>
      </c>
      <c r="KD52" s="88"/>
      <c r="KE52" s="88"/>
      <c r="KF52" s="88"/>
      <c r="KG52" s="88"/>
      <c r="KH52" s="88"/>
      <c r="KI52" s="88"/>
      <c r="KJ52" s="88"/>
      <c r="KK52" s="88"/>
      <c r="KL52" s="88"/>
      <c r="KM52" s="88"/>
      <c r="KN52" s="88"/>
      <c r="KO52" s="88"/>
      <c r="KP52" s="88"/>
      <c r="KQ52" s="88"/>
      <c r="KR52" s="88"/>
      <c r="KS52" s="88"/>
      <c r="KT52" s="88"/>
      <c r="KU52" s="88"/>
      <c r="KV52" s="88"/>
      <c r="KW52" s="88"/>
      <c r="KX52" s="88"/>
      <c r="KY52" s="88"/>
      <c r="KZ52" s="88"/>
      <c r="LA52" s="88"/>
      <c r="LB52" s="88"/>
      <c r="LC52" s="88"/>
      <c r="LD52" s="88"/>
      <c r="LE52" s="88"/>
      <c r="LF52" s="88"/>
      <c r="LG52" s="88"/>
      <c r="LH52" s="88"/>
      <c r="LI52" s="88"/>
      <c r="LJ52" s="88"/>
      <c r="LK52" s="88"/>
      <c r="LL52" s="88"/>
      <c r="LM52" s="88"/>
      <c r="LN52" s="88"/>
      <c r="LO52" s="88"/>
      <c r="LP52" s="88"/>
      <c r="LQ52" s="88"/>
      <c r="LR52" s="88"/>
      <c r="LS52" s="88"/>
      <c r="LT52" s="88"/>
      <c r="LU52" s="88"/>
      <c r="LV52" s="88"/>
      <c r="LW52" s="88"/>
      <c r="LX52" s="88"/>
      <c r="LY52" s="88"/>
      <c r="LZ52" s="88"/>
      <c r="MA52" s="88"/>
      <c r="MB52" s="88"/>
      <c r="MC52" s="88"/>
      <c r="MD52" s="88"/>
      <c r="ME52" s="88"/>
      <c r="MF52" s="88"/>
      <c r="MG52" s="88"/>
      <c r="MH52" s="88"/>
      <c r="MI52" s="88"/>
      <c r="MJ52" s="88"/>
      <c r="MK52" s="88"/>
      <c r="ML52" s="88"/>
      <c r="MM52" s="88"/>
      <c r="MN52" s="88"/>
      <c r="MO52" s="88"/>
      <c r="MP52" s="88"/>
      <c r="MQ52" s="88"/>
      <c r="MR52" s="88"/>
      <c r="MS52" s="88"/>
      <c r="MT52" s="88"/>
      <c r="MU52" s="88"/>
      <c r="MV52" s="88"/>
      <c r="MW52" s="88"/>
      <c r="MX52" s="88"/>
      <c r="MY52" s="88"/>
      <c r="MZ52" s="88"/>
      <c r="NA52" s="88"/>
      <c r="NB52" s="86">
        <v>0</v>
      </c>
    </row>
    <row r="53" hidden="1" customHeight="1" spans="1:366">
      <c r="A53" s="51">
        <v>50</v>
      </c>
      <c r="B53" s="52">
        <f t="shared" si="0"/>
        <v>45</v>
      </c>
      <c r="C53" s="69" t="s">
        <v>45</v>
      </c>
      <c r="D53" s="72">
        <v>2840660400</v>
      </c>
      <c r="E53" s="68"/>
      <c r="F53" s="68">
        <f>SUMPRODUCT($I$1:$NB$1,I53:NB53)</f>
        <v>0</v>
      </c>
      <c r="G53" s="68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>
        <v>1</v>
      </c>
      <c r="BD53" s="86">
        <v>1</v>
      </c>
      <c r="BE53" s="86">
        <v>1</v>
      </c>
      <c r="BF53" s="86">
        <v>1</v>
      </c>
      <c r="BG53" s="86">
        <v>1</v>
      </c>
      <c r="BH53" s="86">
        <v>1</v>
      </c>
      <c r="BI53" s="86">
        <v>1</v>
      </c>
      <c r="BJ53" s="86">
        <v>1</v>
      </c>
      <c r="BK53" s="86">
        <v>1</v>
      </c>
      <c r="BL53" s="86">
        <v>1</v>
      </c>
      <c r="BM53" s="86">
        <v>1</v>
      </c>
      <c r="BN53" s="86"/>
      <c r="BO53" s="86"/>
      <c r="BP53" s="86"/>
      <c r="BQ53" s="86"/>
      <c r="BR53" s="86">
        <v>1</v>
      </c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>
        <v>1</v>
      </c>
      <c r="CW53" s="86">
        <v>1</v>
      </c>
      <c r="CX53" s="86"/>
      <c r="CY53" s="86"/>
      <c r="CZ53" s="86"/>
      <c r="DA53" s="86"/>
      <c r="DB53" s="86">
        <v>1</v>
      </c>
      <c r="DC53" s="86">
        <v>1</v>
      </c>
      <c r="DD53" s="86"/>
      <c r="DE53" s="86">
        <v>1</v>
      </c>
      <c r="DF53" s="86">
        <v>1</v>
      </c>
      <c r="DG53" s="86">
        <v>1</v>
      </c>
      <c r="DH53" s="86"/>
      <c r="DI53" s="86"/>
      <c r="DJ53" s="86">
        <v>1</v>
      </c>
      <c r="DK53" s="86">
        <v>1</v>
      </c>
      <c r="DL53" s="86"/>
      <c r="DM53" s="86"/>
      <c r="DN53" s="86"/>
      <c r="DO53" s="86">
        <v>1</v>
      </c>
      <c r="DP53" s="86">
        <v>1</v>
      </c>
      <c r="DQ53" s="86">
        <v>1</v>
      </c>
      <c r="DR53" s="86">
        <v>1</v>
      </c>
      <c r="DS53" s="86"/>
      <c r="DT53" s="86">
        <v>1</v>
      </c>
      <c r="DU53" s="86">
        <v>1</v>
      </c>
      <c r="DV53" s="86"/>
      <c r="DW53" s="86">
        <v>1</v>
      </c>
      <c r="DX53" s="86">
        <v>1</v>
      </c>
      <c r="DY53" s="86"/>
      <c r="DZ53" s="86"/>
      <c r="EA53" s="86"/>
      <c r="EB53" s="86"/>
      <c r="EC53" s="86"/>
      <c r="ED53" s="86"/>
      <c r="EE53" s="86"/>
      <c r="EF53" s="86"/>
      <c r="EG53" s="86"/>
      <c r="EH53" s="86"/>
      <c r="EI53" s="86"/>
      <c r="EJ53" s="86"/>
      <c r="EK53" s="86"/>
      <c r="EL53" s="86"/>
      <c r="EM53" s="86"/>
      <c r="EN53" s="86"/>
      <c r="EO53" s="86"/>
      <c r="EP53" s="86"/>
      <c r="EQ53" s="86"/>
      <c r="ER53" s="86"/>
      <c r="ES53" s="86"/>
      <c r="ET53" s="86"/>
      <c r="EU53" s="86"/>
      <c r="EV53" s="86"/>
      <c r="EW53" s="86"/>
      <c r="EX53" s="86"/>
      <c r="EY53" s="86"/>
      <c r="EZ53" s="86"/>
      <c r="FA53" s="86"/>
      <c r="FB53" s="86"/>
      <c r="FC53" s="86"/>
      <c r="FD53" s="86"/>
      <c r="FE53" s="86"/>
      <c r="FF53" s="86"/>
      <c r="FG53" s="86"/>
      <c r="FH53" s="86"/>
      <c r="FI53" s="86"/>
      <c r="FJ53" s="86">
        <v>1</v>
      </c>
      <c r="FK53" s="86"/>
      <c r="FL53" s="86"/>
      <c r="FM53" s="86"/>
      <c r="FN53" s="86"/>
      <c r="FO53" s="86"/>
      <c r="FP53" s="86"/>
      <c r="FQ53" s="86"/>
      <c r="FR53" s="86"/>
      <c r="FS53" s="86"/>
      <c r="FT53" s="86"/>
      <c r="FU53" s="86"/>
      <c r="FV53" s="86"/>
      <c r="FW53" s="86"/>
      <c r="FX53" s="86">
        <v>1</v>
      </c>
      <c r="FY53" s="86"/>
      <c r="FZ53" s="86"/>
      <c r="GA53" s="86"/>
      <c r="GB53" s="86"/>
      <c r="GC53" s="86"/>
      <c r="GD53" s="86"/>
      <c r="GE53" s="86"/>
      <c r="GF53" s="86"/>
      <c r="GG53" s="86"/>
      <c r="GH53" s="86"/>
      <c r="GI53" s="86"/>
      <c r="GJ53" s="86">
        <v>1</v>
      </c>
      <c r="GK53" s="86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>
        <v>1</v>
      </c>
      <c r="GW53" s="86">
        <v>1</v>
      </c>
      <c r="GX53" s="86">
        <v>1</v>
      </c>
      <c r="GY53" s="86"/>
      <c r="GZ53" s="86">
        <v>1</v>
      </c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>
        <v>1</v>
      </c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>
        <v>1</v>
      </c>
      <c r="IS53" s="86">
        <v>1</v>
      </c>
      <c r="IT53" s="86"/>
      <c r="IU53" s="86"/>
      <c r="IV53" s="86"/>
      <c r="IW53" s="86"/>
      <c r="IX53" s="86"/>
      <c r="IY53" s="86"/>
      <c r="IZ53" s="86">
        <v>1</v>
      </c>
      <c r="JA53" s="86">
        <v>1</v>
      </c>
      <c r="JB53" s="86">
        <v>1</v>
      </c>
      <c r="JC53" s="86">
        <v>1</v>
      </c>
      <c r="JD53" s="86">
        <v>1</v>
      </c>
      <c r="JE53" s="86"/>
      <c r="JF53" s="86"/>
      <c r="JG53" s="86"/>
      <c r="JH53" s="86"/>
      <c r="JI53" s="86"/>
      <c r="JJ53" s="86"/>
      <c r="JK53" s="86"/>
      <c r="JL53" s="86"/>
      <c r="JM53" s="86"/>
      <c r="JN53" s="86"/>
      <c r="JO53" s="86"/>
      <c r="JP53" s="86"/>
      <c r="JQ53" s="86"/>
      <c r="JR53" s="86"/>
      <c r="JS53" s="86"/>
      <c r="JT53" s="86"/>
      <c r="JU53" s="86"/>
      <c r="JV53" s="86"/>
      <c r="JW53" s="86"/>
      <c r="JX53" s="86"/>
      <c r="JY53" s="86"/>
      <c r="JZ53" s="86"/>
      <c r="KA53" s="86"/>
      <c r="KB53" s="86"/>
      <c r="KC53" s="86">
        <v>1</v>
      </c>
      <c r="KD53" s="86"/>
      <c r="KE53" s="86"/>
      <c r="KF53" s="86"/>
      <c r="KG53" s="86"/>
      <c r="KH53" s="86"/>
      <c r="KI53" s="86"/>
      <c r="KJ53" s="86"/>
      <c r="KK53" s="86"/>
      <c r="KL53" s="86"/>
      <c r="KM53" s="86"/>
      <c r="KN53" s="86"/>
      <c r="KO53" s="86"/>
      <c r="KP53" s="86"/>
      <c r="KQ53" s="86"/>
      <c r="KR53" s="86"/>
      <c r="KS53" s="86"/>
      <c r="KT53" s="86"/>
      <c r="KU53" s="86"/>
      <c r="KV53" s="86"/>
      <c r="KW53" s="86"/>
      <c r="KX53" s="86"/>
      <c r="KY53" s="86"/>
      <c r="KZ53" s="86"/>
      <c r="LA53" s="86"/>
      <c r="LB53" s="86"/>
      <c r="LC53" s="86"/>
      <c r="LD53" s="86"/>
      <c r="LE53" s="86"/>
      <c r="LF53" s="86"/>
      <c r="LG53" s="86"/>
      <c r="LH53" s="86"/>
      <c r="LI53" s="86"/>
      <c r="LJ53" s="86"/>
      <c r="LK53" s="86"/>
      <c r="LL53" s="86"/>
      <c r="LM53" s="86"/>
      <c r="LN53" s="86"/>
      <c r="LO53" s="86"/>
      <c r="LP53" s="86"/>
      <c r="LQ53" s="86"/>
      <c r="LR53" s="86"/>
      <c r="LS53" s="86"/>
      <c r="LT53" s="86"/>
      <c r="LU53" s="86"/>
      <c r="LV53" s="86"/>
      <c r="LW53" s="86"/>
      <c r="LX53" s="86"/>
      <c r="LY53" s="86"/>
      <c r="LZ53" s="86"/>
      <c r="MA53" s="86"/>
      <c r="MB53" s="86"/>
      <c r="MC53" s="86"/>
      <c r="MD53" s="86"/>
      <c r="ME53" s="86"/>
      <c r="MF53" s="86"/>
      <c r="MG53" s="86"/>
      <c r="MH53" s="86"/>
      <c r="MI53" s="86"/>
      <c r="MJ53" s="86"/>
      <c r="MK53" s="86"/>
      <c r="ML53" s="86"/>
      <c r="MM53" s="86"/>
      <c r="MN53" s="86"/>
      <c r="MO53" s="86"/>
      <c r="MP53" s="86"/>
      <c r="MQ53" s="86"/>
      <c r="MR53" s="86"/>
      <c r="MS53" s="86"/>
      <c r="MT53" s="86"/>
      <c r="MU53" s="86"/>
      <c r="MV53" s="86"/>
      <c r="MW53" s="86"/>
      <c r="MX53" s="86"/>
      <c r="MY53" s="86"/>
      <c r="MZ53" s="86"/>
      <c r="NA53" s="86"/>
      <c r="NB53" s="95">
        <v>0</v>
      </c>
    </row>
    <row r="54" hidden="1" customHeight="1" spans="1:366">
      <c r="A54" s="51">
        <v>51</v>
      </c>
      <c r="B54" s="52">
        <f t="shared" si="0"/>
        <v>2</v>
      </c>
      <c r="C54" s="69" t="s">
        <v>46</v>
      </c>
      <c r="D54" s="72">
        <v>2840540100</v>
      </c>
      <c r="E54" s="68"/>
      <c r="F54" s="68">
        <f>SUMPRODUCT($I$1:$NB$1,I54:NB54)</f>
        <v>0</v>
      </c>
      <c r="G54" s="68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>
        <v>1</v>
      </c>
      <c r="DX54" s="83">
        <v>1</v>
      </c>
      <c r="DY54" s="83"/>
      <c r="DZ54" s="83"/>
      <c r="EA54" s="83"/>
      <c r="EB54" s="83"/>
      <c r="EC54" s="83"/>
      <c r="ED54" s="83"/>
      <c r="EE54" s="83"/>
      <c r="EF54" s="83"/>
      <c r="EG54" s="83"/>
      <c r="EH54" s="83"/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  <c r="GH54" s="83"/>
      <c r="GI54" s="83"/>
      <c r="GJ54" s="83"/>
      <c r="GK54" s="83"/>
      <c r="GL54" s="83"/>
      <c r="GM54" s="83"/>
      <c r="GN54" s="83"/>
      <c r="GO54" s="83"/>
      <c r="GP54" s="83"/>
      <c r="GQ54" s="83"/>
      <c r="GR54" s="83"/>
      <c r="GS54" s="83"/>
      <c r="GT54" s="83"/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/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/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/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/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83"/>
      <c r="JM54" s="83"/>
      <c r="JN54" s="83"/>
      <c r="JO54" s="83"/>
      <c r="JP54" s="83"/>
      <c r="JQ54" s="83"/>
      <c r="JR54" s="83"/>
      <c r="JS54" s="83"/>
      <c r="JT54" s="83"/>
      <c r="JU54" s="83"/>
      <c r="JV54" s="83"/>
      <c r="JW54" s="83"/>
      <c r="JX54" s="83"/>
      <c r="JY54" s="83"/>
      <c r="JZ54" s="83"/>
      <c r="KA54" s="83"/>
      <c r="KB54" s="83"/>
      <c r="KC54" s="83"/>
      <c r="KD54" s="83"/>
      <c r="KE54" s="83"/>
      <c r="KF54" s="83"/>
      <c r="KG54" s="83"/>
      <c r="KH54" s="83"/>
      <c r="KI54" s="83"/>
      <c r="KJ54" s="83"/>
      <c r="KK54" s="83"/>
      <c r="KL54" s="83"/>
      <c r="KM54" s="83"/>
      <c r="KN54" s="83"/>
      <c r="KO54" s="83"/>
      <c r="KP54" s="83"/>
      <c r="KQ54" s="83"/>
      <c r="KR54" s="83"/>
      <c r="KS54" s="83"/>
      <c r="KT54" s="83"/>
      <c r="KU54" s="83"/>
      <c r="KV54" s="83"/>
      <c r="KW54" s="83"/>
      <c r="KX54" s="83"/>
      <c r="KY54" s="83"/>
      <c r="KZ54" s="83"/>
      <c r="LA54" s="83"/>
      <c r="LB54" s="83"/>
      <c r="LC54" s="83"/>
      <c r="LD54" s="83"/>
      <c r="LE54" s="83"/>
      <c r="LF54" s="83"/>
      <c r="LG54" s="83"/>
      <c r="LH54" s="83"/>
      <c r="LI54" s="83"/>
      <c r="LJ54" s="83"/>
      <c r="LK54" s="83"/>
      <c r="LL54" s="83"/>
      <c r="LM54" s="83"/>
      <c r="LN54" s="83"/>
      <c r="LO54" s="83"/>
      <c r="LP54" s="83"/>
      <c r="LQ54" s="83"/>
      <c r="LR54" s="83"/>
      <c r="LS54" s="83"/>
      <c r="LT54" s="83"/>
      <c r="LU54" s="83"/>
      <c r="LV54" s="83"/>
      <c r="LW54" s="83"/>
      <c r="LX54" s="83"/>
      <c r="LY54" s="83"/>
      <c r="LZ54" s="83"/>
      <c r="MA54" s="83"/>
      <c r="MB54" s="83"/>
      <c r="MC54" s="83"/>
      <c r="MD54" s="83"/>
      <c r="ME54" s="83"/>
      <c r="MF54" s="83"/>
      <c r="MG54" s="83"/>
      <c r="MH54" s="83"/>
      <c r="MI54" s="83"/>
      <c r="MJ54" s="83"/>
      <c r="MK54" s="83"/>
      <c r="ML54" s="83"/>
      <c r="MM54" s="83"/>
      <c r="MN54" s="83"/>
      <c r="MO54" s="83"/>
      <c r="MP54" s="83"/>
      <c r="MQ54" s="83"/>
      <c r="MR54" s="83"/>
      <c r="MS54" s="83"/>
      <c r="MT54" s="83"/>
      <c r="MU54" s="83"/>
      <c r="MV54" s="83"/>
      <c r="MW54" s="83"/>
      <c r="MX54" s="83"/>
      <c r="MY54" s="83"/>
      <c r="MZ54" s="83"/>
      <c r="NA54" s="83"/>
      <c r="NB54" s="86">
        <v>0</v>
      </c>
    </row>
    <row r="55" hidden="1" customHeight="1" spans="1:366">
      <c r="A55" s="51">
        <v>52</v>
      </c>
      <c r="B55" s="52">
        <f t="shared" si="0"/>
        <v>3</v>
      </c>
      <c r="C55" s="69" t="s">
        <v>47</v>
      </c>
      <c r="D55" s="72">
        <v>2840540200</v>
      </c>
      <c r="E55" s="68"/>
      <c r="F55" s="68">
        <f>SUMPRODUCT($I$1:$NB$1,I55:NB55)</f>
        <v>0</v>
      </c>
      <c r="G55" s="68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>
        <v>1</v>
      </c>
      <c r="BL55" s="83">
        <v>1</v>
      </c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>
        <v>1</v>
      </c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83"/>
      <c r="IH55" s="83"/>
      <c r="II55" s="83"/>
      <c r="IJ55" s="83"/>
      <c r="IK55" s="83"/>
      <c r="IL55" s="83"/>
      <c r="IM55" s="83"/>
      <c r="IN55" s="83"/>
      <c r="IO55" s="83"/>
      <c r="IP55" s="83"/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83"/>
      <c r="MX55" s="83"/>
      <c r="MY55" s="83"/>
      <c r="MZ55" s="83"/>
      <c r="NA55" s="83"/>
      <c r="NB55" s="95">
        <v>0</v>
      </c>
    </row>
    <row r="56" hidden="1" customHeight="1" spans="1:366">
      <c r="A56" s="51">
        <v>53</v>
      </c>
      <c r="B56" s="52">
        <f t="shared" si="0"/>
        <v>19</v>
      </c>
      <c r="C56" s="69" t="s">
        <v>48</v>
      </c>
      <c r="D56" s="72">
        <v>2840540400</v>
      </c>
      <c r="E56" s="68"/>
      <c r="F56" s="68">
        <f>SUMPRODUCT($I$1:$NB$1,I56:NB56)</f>
        <v>0</v>
      </c>
      <c r="G56" s="68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>
        <v>1</v>
      </c>
      <c r="BD56" s="83">
        <v>1</v>
      </c>
      <c r="BE56" s="83">
        <v>1</v>
      </c>
      <c r="BF56" s="83"/>
      <c r="BG56" s="83"/>
      <c r="BH56" s="83"/>
      <c r="BI56" s="83"/>
      <c r="BJ56" s="83">
        <v>1</v>
      </c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>
        <v>1</v>
      </c>
      <c r="CX56" s="83"/>
      <c r="CY56" s="83"/>
      <c r="CZ56" s="83"/>
      <c r="DA56" s="83"/>
      <c r="DB56" s="83">
        <v>1</v>
      </c>
      <c r="DC56" s="83">
        <v>1</v>
      </c>
      <c r="DD56" s="83"/>
      <c r="DE56" s="83">
        <v>1</v>
      </c>
      <c r="DF56" s="83"/>
      <c r="DG56" s="83"/>
      <c r="DH56" s="83"/>
      <c r="DI56" s="83"/>
      <c r="DJ56" s="83">
        <v>1</v>
      </c>
      <c r="DK56" s="83">
        <v>1</v>
      </c>
      <c r="DL56" s="83"/>
      <c r="DM56" s="83"/>
      <c r="DN56" s="83"/>
      <c r="DO56" s="83"/>
      <c r="DP56" s="83"/>
      <c r="DQ56" s="83"/>
      <c r="DR56" s="83"/>
      <c r="DS56" s="83"/>
      <c r="DT56" s="83">
        <v>1</v>
      </c>
      <c r="DU56" s="83">
        <v>1</v>
      </c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>
        <v>1</v>
      </c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>
        <v>1</v>
      </c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>
        <v>1</v>
      </c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>
        <v>1</v>
      </c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>
        <v>1</v>
      </c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>
        <v>1</v>
      </c>
      <c r="IS56" s="83">
        <v>1</v>
      </c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6">
        <v>0</v>
      </c>
    </row>
    <row r="57" hidden="1" customHeight="1" spans="1:366">
      <c r="A57" s="51">
        <v>54</v>
      </c>
      <c r="B57" s="52">
        <f t="shared" si="0"/>
        <v>22</v>
      </c>
      <c r="C57" s="69" t="s">
        <v>49</v>
      </c>
      <c r="D57" s="72">
        <v>2840540600</v>
      </c>
      <c r="E57" s="68"/>
      <c r="F57" s="68">
        <f>SUMPRODUCT($I$1:$NB$1,I57:NB57)</f>
        <v>0</v>
      </c>
      <c r="G57" s="68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>
        <v>1</v>
      </c>
      <c r="BG57" s="83">
        <v>1</v>
      </c>
      <c r="BH57" s="83">
        <v>1</v>
      </c>
      <c r="BI57" s="83">
        <v>1</v>
      </c>
      <c r="BJ57" s="83"/>
      <c r="BK57" s="83"/>
      <c r="BL57" s="83"/>
      <c r="BM57" s="83">
        <v>1</v>
      </c>
      <c r="BN57" s="83"/>
      <c r="BO57" s="83"/>
      <c r="BP57" s="83"/>
      <c r="BQ57" s="83"/>
      <c r="BR57" s="83">
        <v>1</v>
      </c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83"/>
      <c r="CN57" s="83"/>
      <c r="CO57" s="83"/>
      <c r="CP57" s="83"/>
      <c r="CQ57" s="83"/>
      <c r="CR57" s="83"/>
      <c r="CS57" s="83"/>
      <c r="CT57" s="83"/>
      <c r="CU57" s="83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>
        <v>1</v>
      </c>
      <c r="DG57" s="83">
        <v>1</v>
      </c>
      <c r="DH57" s="83"/>
      <c r="DI57" s="83"/>
      <c r="DJ57" s="83"/>
      <c r="DK57" s="83"/>
      <c r="DL57" s="83"/>
      <c r="DM57" s="83"/>
      <c r="DN57" s="83"/>
      <c r="DO57" s="83">
        <v>1</v>
      </c>
      <c r="DP57" s="83">
        <v>1</v>
      </c>
      <c r="DQ57" s="83">
        <v>1</v>
      </c>
      <c r="DR57" s="83">
        <v>1</v>
      </c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83"/>
      <c r="GB57" s="83"/>
      <c r="GC57" s="83"/>
      <c r="GD57" s="83"/>
      <c r="GE57" s="83"/>
      <c r="GF57" s="83"/>
      <c r="GG57" s="83"/>
      <c r="GH57" s="83"/>
      <c r="GI57" s="83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>
        <v>1</v>
      </c>
      <c r="GX57" s="83">
        <v>1</v>
      </c>
      <c r="GY57" s="83"/>
      <c r="GZ57" s="83">
        <v>1</v>
      </c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>
        <v>1</v>
      </c>
      <c r="IY57" s="83">
        <v>1</v>
      </c>
      <c r="IZ57" s="83">
        <v>1</v>
      </c>
      <c r="JA57" s="83">
        <v>1</v>
      </c>
      <c r="JB57" s="83">
        <v>1</v>
      </c>
      <c r="JC57" s="83">
        <v>1</v>
      </c>
      <c r="JD57" s="83">
        <v>1</v>
      </c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83"/>
      <c r="JP57" s="83"/>
      <c r="JQ57" s="83"/>
      <c r="JR57" s="83"/>
      <c r="JS57" s="83"/>
      <c r="JT57" s="83"/>
      <c r="JU57" s="83"/>
      <c r="JV57" s="83"/>
      <c r="JW57" s="83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95">
        <v>0</v>
      </c>
    </row>
    <row r="58" customHeight="1" spans="1:366">
      <c r="A58" s="51">
        <v>55</v>
      </c>
      <c r="B58" s="52">
        <f t="shared" si="0"/>
        <v>107</v>
      </c>
      <c r="C58" s="75" t="s">
        <v>50</v>
      </c>
      <c r="D58" s="72">
        <v>2840550100</v>
      </c>
      <c r="E58" s="68"/>
      <c r="F58" s="68">
        <f>SUMPRODUCT($I$1:$NB$1,I58:NB58)</f>
        <v>-46</v>
      </c>
      <c r="G58" s="68"/>
      <c r="H58" s="69" t="s">
        <v>51</v>
      </c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>
        <v>1</v>
      </c>
      <c r="BD58" s="83">
        <v>1</v>
      </c>
      <c r="BE58" s="83"/>
      <c r="BF58" s="83"/>
      <c r="BG58" s="83"/>
      <c r="BH58" s="83">
        <v>1</v>
      </c>
      <c r="BI58" s="83"/>
      <c r="BJ58" s="83">
        <v>1</v>
      </c>
      <c r="BK58" s="83">
        <v>1</v>
      </c>
      <c r="BL58" s="83">
        <v>1</v>
      </c>
      <c r="BM58" s="83"/>
      <c r="BN58" s="83"/>
      <c r="BO58" s="83"/>
      <c r="BP58" s="83"/>
      <c r="BQ58" s="83"/>
      <c r="BR58" s="83">
        <v>1</v>
      </c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3"/>
      <c r="CH58" s="83"/>
      <c r="CI58" s="83"/>
      <c r="CJ58" s="83"/>
      <c r="CK58" s="83"/>
      <c r="CL58" s="83"/>
      <c r="CM58" s="83"/>
      <c r="CN58" s="83"/>
      <c r="CO58" s="83"/>
      <c r="CP58" s="83"/>
      <c r="CQ58" s="83"/>
      <c r="CR58" s="83"/>
      <c r="CS58" s="83"/>
      <c r="CT58" s="83"/>
      <c r="CU58" s="83"/>
      <c r="CV58" s="83">
        <v>1</v>
      </c>
      <c r="CW58" s="83">
        <v>1</v>
      </c>
      <c r="CX58" s="83"/>
      <c r="CY58" s="83"/>
      <c r="CZ58" s="83"/>
      <c r="DA58" s="83"/>
      <c r="DB58" s="83">
        <v>1</v>
      </c>
      <c r="DC58" s="83"/>
      <c r="DD58" s="83"/>
      <c r="DE58" s="83">
        <v>1</v>
      </c>
      <c r="DF58" s="83"/>
      <c r="DG58" s="83"/>
      <c r="DH58" s="83"/>
      <c r="DI58" s="83"/>
      <c r="DJ58" s="83">
        <v>1</v>
      </c>
      <c r="DK58" s="83"/>
      <c r="DL58" s="83"/>
      <c r="DM58" s="83"/>
      <c r="DN58" s="83"/>
      <c r="DO58" s="83">
        <v>1</v>
      </c>
      <c r="DP58" s="83"/>
      <c r="DQ58" s="83">
        <v>1</v>
      </c>
      <c r="DR58" s="83"/>
      <c r="DS58" s="83"/>
      <c r="DT58" s="83">
        <v>1</v>
      </c>
      <c r="DU58" s="83"/>
      <c r="DV58" s="83"/>
      <c r="DW58" s="83">
        <v>1</v>
      </c>
      <c r="DX58" s="83"/>
      <c r="DY58" s="83">
        <v>1</v>
      </c>
      <c r="DZ58" s="83"/>
      <c r="EA58" s="83">
        <v>1</v>
      </c>
      <c r="EB58" s="83">
        <v>1</v>
      </c>
      <c r="EC58" s="83">
        <v>1</v>
      </c>
      <c r="ED58" s="83">
        <v>1</v>
      </c>
      <c r="EE58" s="83"/>
      <c r="EF58" s="83">
        <v>1</v>
      </c>
      <c r="EG58" s="83">
        <v>1</v>
      </c>
      <c r="EH58" s="83"/>
      <c r="EI58" s="83">
        <v>1</v>
      </c>
      <c r="EJ58" s="83">
        <v>1</v>
      </c>
      <c r="EK58" s="83">
        <v>1</v>
      </c>
      <c r="EL58" s="83"/>
      <c r="EM58" s="83"/>
      <c r="EN58" s="83">
        <v>1</v>
      </c>
      <c r="EO58" s="83">
        <v>1</v>
      </c>
      <c r="EP58" s="83">
        <v>1</v>
      </c>
      <c r="EQ58" s="83">
        <v>1</v>
      </c>
      <c r="ER58" s="83"/>
      <c r="ES58" s="83"/>
      <c r="ET58" s="83"/>
      <c r="EU58" s="83">
        <v>1</v>
      </c>
      <c r="EV58" s="83">
        <v>1</v>
      </c>
      <c r="EW58" s="83">
        <v>1</v>
      </c>
      <c r="EX58" s="83"/>
      <c r="EY58" s="83"/>
      <c r="EZ58" s="83">
        <v>1</v>
      </c>
      <c r="FA58" s="83"/>
      <c r="FB58" s="83"/>
      <c r="FC58" s="83">
        <v>1</v>
      </c>
      <c r="FD58" s="83">
        <v>1</v>
      </c>
      <c r="FE58" s="83">
        <v>1</v>
      </c>
      <c r="FF58" s="83"/>
      <c r="FG58" s="83"/>
      <c r="FH58" s="83">
        <v>1</v>
      </c>
      <c r="FI58" s="83">
        <v>1</v>
      </c>
      <c r="FJ58" s="83">
        <v>1</v>
      </c>
      <c r="FK58" s="83">
        <v>1</v>
      </c>
      <c r="FL58" s="83">
        <v>1</v>
      </c>
      <c r="FM58" s="83">
        <v>1</v>
      </c>
      <c r="FN58" s="83">
        <v>1</v>
      </c>
      <c r="FO58" s="83">
        <v>1</v>
      </c>
      <c r="FP58" s="83"/>
      <c r="FQ58" s="83"/>
      <c r="FR58" s="83"/>
      <c r="FS58" s="83"/>
      <c r="FT58" s="83"/>
      <c r="FU58" s="83"/>
      <c r="FV58" s="83"/>
      <c r="FW58" s="83">
        <v>1</v>
      </c>
      <c r="FX58" s="83">
        <v>1</v>
      </c>
      <c r="FY58" s="83">
        <v>1</v>
      </c>
      <c r="FZ58" s="83">
        <v>1</v>
      </c>
      <c r="GA58" s="83">
        <v>1</v>
      </c>
      <c r="GB58" s="83">
        <v>1</v>
      </c>
      <c r="GC58" s="83"/>
      <c r="GD58" s="83">
        <v>1</v>
      </c>
      <c r="GE58" s="83">
        <v>1</v>
      </c>
      <c r="GF58" s="83">
        <v>1</v>
      </c>
      <c r="GG58" s="83">
        <v>1</v>
      </c>
      <c r="GH58" s="92"/>
      <c r="GI58" s="83">
        <v>1</v>
      </c>
      <c r="GJ58" s="83">
        <v>1</v>
      </c>
      <c r="GK58" s="83"/>
      <c r="GL58" s="83"/>
      <c r="GM58" s="83"/>
      <c r="GN58" s="83"/>
      <c r="GO58" s="83"/>
      <c r="GP58" s="83"/>
      <c r="GQ58" s="83"/>
      <c r="GR58" s="83"/>
      <c r="GS58" s="83"/>
      <c r="GT58" s="83"/>
      <c r="GU58" s="83">
        <v>1</v>
      </c>
      <c r="GV58" s="83">
        <v>1</v>
      </c>
      <c r="GW58" s="83"/>
      <c r="GX58" s="83"/>
      <c r="GY58" s="90"/>
      <c r="GZ58" s="83">
        <v>1</v>
      </c>
      <c r="HA58" s="83"/>
      <c r="HB58" s="83">
        <v>1</v>
      </c>
      <c r="HC58" s="83">
        <v>1</v>
      </c>
      <c r="HD58" s="83">
        <v>1</v>
      </c>
      <c r="HE58" s="83">
        <v>1</v>
      </c>
      <c r="HF58" s="83"/>
      <c r="HG58" s="83"/>
      <c r="HH58" s="83"/>
      <c r="HI58" s="83"/>
      <c r="HJ58" s="83"/>
      <c r="HK58" s="83"/>
      <c r="HL58" s="83">
        <v>1</v>
      </c>
      <c r="HM58" s="83"/>
      <c r="HN58" s="83">
        <v>1</v>
      </c>
      <c r="HO58" s="83">
        <v>1</v>
      </c>
      <c r="HP58" s="83">
        <v>1</v>
      </c>
      <c r="HQ58" s="83">
        <v>1</v>
      </c>
      <c r="HR58" s="83"/>
      <c r="HS58" s="83">
        <v>1</v>
      </c>
      <c r="HT58" s="83"/>
      <c r="HU58" s="83"/>
      <c r="HV58" s="83"/>
      <c r="HW58" s="83"/>
      <c r="HX58" s="83"/>
      <c r="HY58" s="83">
        <v>1</v>
      </c>
      <c r="HZ58" s="83"/>
      <c r="IA58" s="83"/>
      <c r="IB58" s="83">
        <v>1</v>
      </c>
      <c r="IC58" s="83"/>
      <c r="ID58" s="83">
        <v>1</v>
      </c>
      <c r="IE58" s="83">
        <v>1</v>
      </c>
      <c r="IF58" s="83">
        <v>1</v>
      </c>
      <c r="IG58" s="83">
        <v>1</v>
      </c>
      <c r="IH58" s="83"/>
      <c r="II58" s="83"/>
      <c r="IJ58" s="83">
        <v>1</v>
      </c>
      <c r="IK58" s="83"/>
      <c r="IL58" s="83">
        <v>1</v>
      </c>
      <c r="IM58" s="83"/>
      <c r="IN58" s="83"/>
      <c r="IO58" s="83"/>
      <c r="IP58" s="83"/>
      <c r="IQ58" s="83"/>
      <c r="IR58" s="83">
        <v>1</v>
      </c>
      <c r="IS58" s="83"/>
      <c r="IT58" s="83"/>
      <c r="IU58" s="83">
        <v>1</v>
      </c>
      <c r="IV58" s="83"/>
      <c r="IW58" s="83"/>
      <c r="IX58" s="83"/>
      <c r="IY58" s="83"/>
      <c r="IZ58" s="83"/>
      <c r="JA58" s="83">
        <v>1</v>
      </c>
      <c r="JB58" s="83"/>
      <c r="JC58" s="83"/>
      <c r="JD58" s="83"/>
      <c r="JE58" s="83"/>
      <c r="JF58" s="83"/>
      <c r="JG58" s="83"/>
      <c r="JH58" s="83"/>
      <c r="JI58" s="83"/>
      <c r="JJ58" s="83">
        <v>1</v>
      </c>
      <c r="JK58" s="83"/>
      <c r="JL58" s="83"/>
      <c r="JM58" s="83">
        <v>1</v>
      </c>
      <c r="JN58" s="83">
        <v>1</v>
      </c>
      <c r="JO58" s="83"/>
      <c r="JP58" s="83"/>
      <c r="JQ58" s="83"/>
      <c r="JR58" s="83"/>
      <c r="JS58" s="83">
        <v>1</v>
      </c>
      <c r="JT58" s="83"/>
      <c r="JU58" s="83"/>
      <c r="JV58" s="83"/>
      <c r="JW58" s="83"/>
      <c r="JX58" s="83"/>
      <c r="JY58" s="83"/>
      <c r="JZ58" s="83"/>
      <c r="KA58" s="83"/>
      <c r="KB58" s="83"/>
      <c r="KC58" s="83"/>
      <c r="KD58" s="83">
        <v>1</v>
      </c>
      <c r="KE58" s="83">
        <v>1</v>
      </c>
      <c r="KF58" s="83">
        <v>1</v>
      </c>
      <c r="KG58" s="83"/>
      <c r="KH58" s="83"/>
      <c r="KI58" s="83">
        <v>1</v>
      </c>
      <c r="KJ58" s="83">
        <v>1</v>
      </c>
      <c r="KK58" s="83">
        <v>1</v>
      </c>
      <c r="KL58" s="83"/>
      <c r="KM58" s="83"/>
      <c r="KN58" s="83"/>
      <c r="KO58" s="83"/>
      <c r="KP58" s="83"/>
      <c r="KQ58" s="83"/>
      <c r="KR58" s="83"/>
      <c r="KS58" s="83"/>
      <c r="KT58" s="83"/>
      <c r="KU58" s="83"/>
      <c r="KV58" s="83"/>
      <c r="KW58" s="83"/>
      <c r="KX58" s="83"/>
      <c r="KY58" s="83"/>
      <c r="KZ58" s="83"/>
      <c r="LA58" s="83"/>
      <c r="LB58" s="83"/>
      <c r="LC58" s="83">
        <v>1</v>
      </c>
      <c r="LD58" s="83"/>
      <c r="LE58" s="83"/>
      <c r="LF58" s="83">
        <v>1</v>
      </c>
      <c r="LG58" s="83"/>
      <c r="LH58" s="83"/>
      <c r="LI58" s="83"/>
      <c r="LJ58" s="83"/>
      <c r="LK58" s="83"/>
      <c r="LL58" s="83">
        <v>1</v>
      </c>
      <c r="LM58" s="83">
        <v>1</v>
      </c>
      <c r="LN58" s="83"/>
      <c r="LO58" s="83">
        <v>1</v>
      </c>
      <c r="LP58" s="83">
        <v>1</v>
      </c>
      <c r="LQ58" s="83">
        <v>1</v>
      </c>
      <c r="LR58" s="83"/>
      <c r="LS58" s="83"/>
      <c r="LT58" s="83"/>
      <c r="LU58" s="83"/>
      <c r="LV58" s="83"/>
      <c r="LW58" s="83"/>
      <c r="LX58" s="83">
        <v>1</v>
      </c>
      <c r="LY58" s="83">
        <v>1</v>
      </c>
      <c r="LZ58" s="83">
        <v>1</v>
      </c>
      <c r="MA58" s="83">
        <v>1</v>
      </c>
      <c r="MB58" s="83">
        <v>1</v>
      </c>
      <c r="MC58" s="83"/>
      <c r="MD58" s="83"/>
      <c r="ME58" s="83">
        <v>1</v>
      </c>
      <c r="MF58" s="83">
        <v>1</v>
      </c>
      <c r="MG58" s="83"/>
      <c r="MH58" s="83"/>
      <c r="MI58" s="83"/>
      <c r="MJ58" s="83"/>
      <c r="MK58" s="83"/>
      <c r="ML58" s="83"/>
      <c r="MM58" s="83"/>
      <c r="MN58" s="83">
        <v>1</v>
      </c>
      <c r="MO58" s="83"/>
      <c r="MP58" s="83"/>
      <c r="MQ58" s="83"/>
      <c r="MR58" s="83"/>
      <c r="MS58" s="83">
        <v>1</v>
      </c>
      <c r="MT58" s="83"/>
      <c r="MU58" s="83"/>
      <c r="MV58" s="83"/>
      <c r="MW58" s="83"/>
      <c r="MX58" s="83"/>
      <c r="MY58" s="83"/>
      <c r="MZ58" s="83"/>
      <c r="NA58" s="83"/>
      <c r="NB58" s="86">
        <v>0</v>
      </c>
    </row>
    <row r="59" hidden="1" customHeight="1" spans="1:366">
      <c r="A59" s="51">
        <v>56</v>
      </c>
      <c r="B59" s="52">
        <f t="shared" si="0"/>
        <v>41</v>
      </c>
      <c r="C59" s="69" t="s">
        <v>52</v>
      </c>
      <c r="D59" s="72">
        <v>2840550200</v>
      </c>
      <c r="E59" s="68"/>
      <c r="F59" s="68">
        <f>SUMPRODUCT($I$1:$NB$1,I59:NB59)</f>
        <v>0</v>
      </c>
      <c r="G59" s="68"/>
      <c r="H59" s="69" t="s">
        <v>51</v>
      </c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>
        <v>1</v>
      </c>
      <c r="BF59" s="86">
        <v>1</v>
      </c>
      <c r="BG59" s="86">
        <v>1</v>
      </c>
      <c r="BH59" s="86"/>
      <c r="BI59" s="86">
        <v>1</v>
      </c>
      <c r="BJ59" s="86"/>
      <c r="BK59" s="86"/>
      <c r="BL59" s="86"/>
      <c r="BM59" s="86">
        <v>1</v>
      </c>
      <c r="BN59" s="86"/>
      <c r="BO59" s="86"/>
      <c r="BP59" s="86"/>
      <c r="BQ59" s="86"/>
      <c r="BR59" s="86"/>
      <c r="BS59" s="86"/>
      <c r="BT59" s="86"/>
      <c r="BU59" s="86"/>
      <c r="BV59" s="86"/>
      <c r="BW59" s="86"/>
      <c r="BX59" s="86"/>
      <c r="BY59" s="86"/>
      <c r="BZ59" s="86"/>
      <c r="CA59" s="86"/>
      <c r="CB59" s="86"/>
      <c r="CC59" s="86"/>
      <c r="CD59" s="86"/>
      <c r="CE59" s="86"/>
      <c r="CF59" s="86"/>
      <c r="CG59" s="86"/>
      <c r="CH59" s="86"/>
      <c r="CI59" s="86"/>
      <c r="CJ59" s="86"/>
      <c r="CK59" s="86"/>
      <c r="CL59" s="86"/>
      <c r="CM59" s="86"/>
      <c r="CN59" s="86"/>
      <c r="CO59" s="86"/>
      <c r="CP59" s="86"/>
      <c r="CQ59" s="86"/>
      <c r="CR59" s="86"/>
      <c r="CS59" s="86"/>
      <c r="CT59" s="86"/>
      <c r="CU59" s="86"/>
      <c r="CV59" s="86"/>
      <c r="CW59" s="86"/>
      <c r="CX59" s="86"/>
      <c r="CY59" s="86"/>
      <c r="CZ59" s="86"/>
      <c r="DA59" s="86"/>
      <c r="DB59" s="86"/>
      <c r="DC59" s="86">
        <v>1</v>
      </c>
      <c r="DD59" s="86"/>
      <c r="DE59" s="86"/>
      <c r="DF59" s="86"/>
      <c r="DG59" s="86"/>
      <c r="DH59" s="86"/>
      <c r="DI59" s="86"/>
      <c r="DJ59" s="86"/>
      <c r="DK59" s="86">
        <v>1</v>
      </c>
      <c r="DL59" s="86"/>
      <c r="DM59" s="86"/>
      <c r="DN59" s="86"/>
      <c r="DO59" s="86"/>
      <c r="DP59" s="86">
        <v>1</v>
      </c>
      <c r="DQ59" s="86"/>
      <c r="DR59" s="86">
        <v>1</v>
      </c>
      <c r="DS59" s="86"/>
      <c r="DT59" s="86"/>
      <c r="DU59" s="86">
        <v>1</v>
      </c>
      <c r="DV59" s="86"/>
      <c r="DW59" s="86"/>
      <c r="DX59" s="86">
        <v>1</v>
      </c>
      <c r="DY59" s="86"/>
      <c r="DZ59" s="86">
        <v>1</v>
      </c>
      <c r="EA59" s="86"/>
      <c r="EB59" s="86"/>
      <c r="EC59" s="86"/>
      <c r="ED59" s="86"/>
      <c r="EE59" s="86">
        <v>1</v>
      </c>
      <c r="EF59" s="86"/>
      <c r="EG59" s="86"/>
      <c r="EH59" s="86">
        <v>1</v>
      </c>
      <c r="EI59" s="86"/>
      <c r="EJ59" s="86"/>
      <c r="EK59" s="86"/>
      <c r="EL59" s="86"/>
      <c r="EM59" s="86"/>
      <c r="EN59" s="86"/>
      <c r="EO59" s="86"/>
      <c r="EP59" s="86"/>
      <c r="EQ59" s="86"/>
      <c r="ER59" s="86"/>
      <c r="ES59" s="86"/>
      <c r="ET59" s="86"/>
      <c r="EU59" s="86"/>
      <c r="EV59" s="86"/>
      <c r="EW59" s="86"/>
      <c r="EX59" s="86"/>
      <c r="EY59" s="86">
        <v>1</v>
      </c>
      <c r="EZ59" s="86"/>
      <c r="FA59" s="86">
        <v>1</v>
      </c>
      <c r="FB59" s="86"/>
      <c r="FC59" s="86"/>
      <c r="FD59" s="86"/>
      <c r="FE59" s="86"/>
      <c r="FF59" s="86"/>
      <c r="FG59" s="86"/>
      <c r="FH59" s="86"/>
      <c r="FI59" s="86"/>
      <c r="FJ59" s="86"/>
      <c r="FK59" s="86"/>
      <c r="FL59" s="86"/>
      <c r="FM59" s="86"/>
      <c r="FN59" s="86"/>
      <c r="FO59" s="86"/>
      <c r="FP59" s="86"/>
      <c r="FQ59" s="86"/>
      <c r="FR59" s="86"/>
      <c r="FS59" s="86"/>
      <c r="FT59" s="86"/>
      <c r="FU59" s="86"/>
      <c r="FV59" s="86"/>
      <c r="FW59" s="86"/>
      <c r="FX59" s="86"/>
      <c r="FY59" s="86"/>
      <c r="FZ59" s="86"/>
      <c r="GA59" s="86"/>
      <c r="GB59" s="86"/>
      <c r="GC59" s="86">
        <v>1</v>
      </c>
      <c r="GD59" s="86"/>
      <c r="GE59" s="86"/>
      <c r="GF59" s="86"/>
      <c r="GG59" s="86"/>
      <c r="GH59" s="86"/>
      <c r="GI59" s="86"/>
      <c r="GJ59" s="86"/>
      <c r="GK59" s="86">
        <v>1</v>
      </c>
      <c r="GL59" s="86">
        <v>1</v>
      </c>
      <c r="GM59" s="86"/>
      <c r="GN59" s="86"/>
      <c r="GO59" s="86"/>
      <c r="GP59" s="86"/>
      <c r="GQ59" s="86"/>
      <c r="GR59" s="86"/>
      <c r="GS59" s="86"/>
      <c r="GT59" s="86"/>
      <c r="GU59" s="86"/>
      <c r="GV59" s="86"/>
      <c r="GW59" s="86"/>
      <c r="GX59" s="86"/>
      <c r="GY59" s="86">
        <v>1</v>
      </c>
      <c r="GZ59" s="86"/>
      <c r="HA59" s="86">
        <v>1</v>
      </c>
      <c r="HB59" s="86"/>
      <c r="HC59" s="86"/>
      <c r="HD59" s="86"/>
      <c r="HE59" s="86"/>
      <c r="HF59" s="86">
        <v>1</v>
      </c>
      <c r="HG59" s="86">
        <v>1</v>
      </c>
      <c r="HH59" s="86"/>
      <c r="HI59" s="86"/>
      <c r="HJ59" s="86"/>
      <c r="HK59" s="86">
        <v>1</v>
      </c>
      <c r="HL59" s="86"/>
      <c r="HM59" s="86"/>
      <c r="HN59" s="86"/>
      <c r="HO59" s="86"/>
      <c r="HP59" s="86"/>
      <c r="HQ59" s="86"/>
      <c r="HR59" s="86"/>
      <c r="HS59" s="86"/>
      <c r="HT59" s="86"/>
      <c r="HU59" s="86"/>
      <c r="HV59" s="86"/>
      <c r="HW59" s="86"/>
      <c r="HX59" s="86"/>
      <c r="HY59" s="86"/>
      <c r="HZ59" s="86"/>
      <c r="IA59" s="86"/>
      <c r="IB59" s="86"/>
      <c r="IC59" s="86">
        <v>1</v>
      </c>
      <c r="ID59" s="86"/>
      <c r="IE59" s="86"/>
      <c r="IF59" s="86"/>
      <c r="IG59" s="86"/>
      <c r="IH59" s="86"/>
      <c r="II59" s="86"/>
      <c r="IJ59" s="86"/>
      <c r="IK59" s="86">
        <v>1</v>
      </c>
      <c r="IL59" s="86"/>
      <c r="IM59" s="86">
        <v>1</v>
      </c>
      <c r="IN59" s="86">
        <v>1</v>
      </c>
      <c r="IO59" s="86"/>
      <c r="IP59" s="86"/>
      <c r="IQ59" s="86"/>
      <c r="IR59" s="86"/>
      <c r="IS59" s="86">
        <v>1</v>
      </c>
      <c r="IT59" s="86"/>
      <c r="IU59" s="86"/>
      <c r="IV59" s="86"/>
      <c r="IW59" s="86"/>
      <c r="IX59" s="86">
        <v>1</v>
      </c>
      <c r="IY59" s="86">
        <v>1</v>
      </c>
      <c r="IZ59" s="86"/>
      <c r="JA59" s="86"/>
      <c r="JB59" s="86"/>
      <c r="JC59" s="86"/>
      <c r="JD59" s="86"/>
      <c r="JE59" s="86">
        <v>1</v>
      </c>
      <c r="JF59" s="86"/>
      <c r="JG59" s="86"/>
      <c r="JH59" s="86"/>
      <c r="JI59" s="86"/>
      <c r="JJ59" s="86"/>
      <c r="JK59" s="86"/>
      <c r="JL59" s="86"/>
      <c r="JM59" s="86"/>
      <c r="JN59" s="86"/>
      <c r="JO59" s="86"/>
      <c r="JP59" s="86">
        <v>1</v>
      </c>
      <c r="JQ59" s="86">
        <v>1</v>
      </c>
      <c r="JR59" s="86"/>
      <c r="JS59" s="86"/>
      <c r="JT59" s="86"/>
      <c r="JU59" s="86"/>
      <c r="JV59" s="86"/>
      <c r="JW59" s="86"/>
      <c r="JX59" s="86"/>
      <c r="JY59" s="86"/>
      <c r="JZ59" s="86"/>
      <c r="KA59" s="86"/>
      <c r="KB59" s="86"/>
      <c r="KC59" s="86"/>
      <c r="KD59" s="86"/>
      <c r="KE59" s="86"/>
      <c r="KF59" s="86"/>
      <c r="KG59" s="86"/>
      <c r="KH59" s="86"/>
      <c r="KI59" s="86"/>
      <c r="KJ59" s="86"/>
      <c r="KK59" s="86"/>
      <c r="KL59" s="86">
        <v>1</v>
      </c>
      <c r="KM59" s="86"/>
      <c r="KN59" s="86"/>
      <c r="KO59" s="86"/>
      <c r="KP59" s="86"/>
      <c r="KQ59" s="86"/>
      <c r="KR59" s="86"/>
      <c r="KS59" s="86"/>
      <c r="KT59" s="86"/>
      <c r="KU59" s="86"/>
      <c r="KV59" s="86"/>
      <c r="KW59" s="86"/>
      <c r="KX59" s="86"/>
      <c r="KY59" s="86"/>
      <c r="KZ59" s="86"/>
      <c r="LA59" s="86"/>
      <c r="LB59" s="86"/>
      <c r="LC59" s="86"/>
      <c r="LD59" s="86"/>
      <c r="LE59" s="86"/>
      <c r="LF59" s="86"/>
      <c r="LG59" s="86"/>
      <c r="LH59" s="86"/>
      <c r="LI59" s="86"/>
      <c r="LJ59" s="86"/>
      <c r="LK59" s="86"/>
      <c r="LL59" s="86"/>
      <c r="LM59" s="86"/>
      <c r="LN59" s="86">
        <v>1</v>
      </c>
      <c r="LO59" s="86"/>
      <c r="LP59" s="86"/>
      <c r="LQ59" s="86"/>
      <c r="LR59" s="86"/>
      <c r="LS59" s="86"/>
      <c r="LT59" s="86"/>
      <c r="LU59" s="86"/>
      <c r="LV59" s="86"/>
      <c r="LW59" s="86"/>
      <c r="LX59" s="86"/>
      <c r="LY59" s="86"/>
      <c r="LZ59" s="86"/>
      <c r="MA59" s="86"/>
      <c r="MB59" s="86"/>
      <c r="MC59" s="86"/>
      <c r="MD59" s="86"/>
      <c r="ME59" s="86"/>
      <c r="MF59" s="86"/>
      <c r="MG59" s="86"/>
      <c r="MH59" s="86"/>
      <c r="MI59" s="86"/>
      <c r="MJ59" s="86"/>
      <c r="MK59" s="86"/>
      <c r="ML59" s="86"/>
      <c r="MM59" s="86"/>
      <c r="MN59" s="86"/>
      <c r="MO59" s="86">
        <v>1</v>
      </c>
      <c r="MP59" s="86"/>
      <c r="MQ59" s="86"/>
      <c r="MR59" s="86">
        <v>1</v>
      </c>
      <c r="MS59" s="86"/>
      <c r="MT59" s="86">
        <v>1</v>
      </c>
      <c r="MU59" s="86">
        <v>1</v>
      </c>
      <c r="MV59" s="86"/>
      <c r="MW59" s="86">
        <v>1</v>
      </c>
      <c r="MX59" s="86"/>
      <c r="MY59" s="86"/>
      <c r="MZ59" s="86"/>
      <c r="NA59" s="86"/>
      <c r="NB59" s="95">
        <v>0</v>
      </c>
    </row>
    <row r="60" hidden="1" customHeight="1" spans="1:366">
      <c r="A60" s="51">
        <v>57</v>
      </c>
      <c r="B60" s="52">
        <f t="shared" si="0"/>
        <v>14</v>
      </c>
      <c r="C60" s="69" t="s">
        <v>53</v>
      </c>
      <c r="D60" s="72">
        <v>2840550400</v>
      </c>
      <c r="E60" s="68"/>
      <c r="F60" s="68">
        <f>SUMPRODUCT($I$1:$NB$1,I60:NB60)</f>
        <v>0</v>
      </c>
      <c r="G60" s="68"/>
      <c r="H60" s="69" t="s">
        <v>51</v>
      </c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  <c r="BV60" s="86"/>
      <c r="BW60" s="86"/>
      <c r="BX60" s="86"/>
      <c r="BY60" s="86"/>
      <c r="BZ60" s="86"/>
      <c r="CA60" s="86"/>
      <c r="CB60" s="86"/>
      <c r="CC60" s="86"/>
      <c r="CD60" s="86"/>
      <c r="CE60" s="86"/>
      <c r="CF60" s="86"/>
      <c r="CG60" s="86"/>
      <c r="CH60" s="86"/>
      <c r="CI60" s="86"/>
      <c r="CJ60" s="86"/>
      <c r="CK60" s="86"/>
      <c r="CL60" s="86"/>
      <c r="CM60" s="86"/>
      <c r="CN60" s="86"/>
      <c r="CO60" s="86"/>
      <c r="CP60" s="86"/>
      <c r="CQ60" s="86"/>
      <c r="CR60" s="86"/>
      <c r="CS60" s="86"/>
      <c r="CT60" s="86"/>
      <c r="CU60" s="86"/>
      <c r="CV60" s="86"/>
      <c r="CW60" s="86"/>
      <c r="CX60" s="86"/>
      <c r="CY60" s="86"/>
      <c r="CZ60" s="86"/>
      <c r="DA60" s="86"/>
      <c r="DB60" s="86"/>
      <c r="DC60" s="86"/>
      <c r="DD60" s="86"/>
      <c r="DE60" s="86"/>
      <c r="DF60" s="86">
        <v>1</v>
      </c>
      <c r="DG60" s="86">
        <v>1</v>
      </c>
      <c r="DH60" s="86"/>
      <c r="DI60" s="86"/>
      <c r="DJ60" s="86"/>
      <c r="DK60" s="86"/>
      <c r="DL60" s="86"/>
      <c r="DM60" s="86"/>
      <c r="DN60" s="86"/>
      <c r="DO60" s="86"/>
      <c r="DP60" s="86"/>
      <c r="DQ60" s="86"/>
      <c r="DR60" s="86"/>
      <c r="DS60" s="86"/>
      <c r="DT60" s="86"/>
      <c r="DU60" s="86"/>
      <c r="DV60" s="86"/>
      <c r="DW60" s="86"/>
      <c r="DX60" s="86"/>
      <c r="DY60" s="86"/>
      <c r="DZ60" s="86"/>
      <c r="EA60" s="86"/>
      <c r="EB60" s="86"/>
      <c r="EC60" s="86"/>
      <c r="ED60" s="86"/>
      <c r="EE60" s="86"/>
      <c r="EF60" s="86"/>
      <c r="EG60" s="86"/>
      <c r="EH60" s="86"/>
      <c r="EI60" s="86"/>
      <c r="EJ60" s="86"/>
      <c r="EK60" s="86"/>
      <c r="EL60" s="86">
        <v>1</v>
      </c>
      <c r="EM60" s="86">
        <v>1</v>
      </c>
      <c r="EN60" s="86"/>
      <c r="EO60" s="86"/>
      <c r="EP60" s="86"/>
      <c r="EQ60" s="86"/>
      <c r="ER60" s="86"/>
      <c r="ES60" s="86"/>
      <c r="ET60" s="86"/>
      <c r="EU60" s="86"/>
      <c r="EV60" s="86"/>
      <c r="EW60" s="86"/>
      <c r="EX60" s="86">
        <v>1</v>
      </c>
      <c r="EY60" s="86"/>
      <c r="EZ60" s="86"/>
      <c r="FA60" s="86"/>
      <c r="FB60" s="86">
        <v>1</v>
      </c>
      <c r="FC60" s="86"/>
      <c r="FD60" s="86"/>
      <c r="FE60" s="86"/>
      <c r="FF60" s="86"/>
      <c r="FG60" s="86"/>
      <c r="FH60" s="86"/>
      <c r="FI60" s="86"/>
      <c r="FJ60" s="86"/>
      <c r="FK60" s="86"/>
      <c r="FL60" s="86"/>
      <c r="FM60" s="86"/>
      <c r="FN60" s="86"/>
      <c r="FO60" s="86"/>
      <c r="FP60" s="86"/>
      <c r="FQ60" s="86"/>
      <c r="FR60" s="86"/>
      <c r="FS60" s="86"/>
      <c r="FT60" s="86"/>
      <c r="FU60" s="86"/>
      <c r="FV60" s="86"/>
      <c r="FW60" s="86"/>
      <c r="FX60" s="86"/>
      <c r="FY60" s="86"/>
      <c r="FZ60" s="86"/>
      <c r="GA60" s="86"/>
      <c r="GB60" s="86"/>
      <c r="GC60" s="86"/>
      <c r="GD60" s="86"/>
      <c r="GE60" s="86"/>
      <c r="GF60" s="86"/>
      <c r="GG60" s="86"/>
      <c r="GH60" s="86">
        <v>1</v>
      </c>
      <c r="GI60" s="86"/>
      <c r="GJ60" s="86"/>
      <c r="GK60" s="86"/>
      <c r="GL60" s="86"/>
      <c r="GM60" s="86"/>
      <c r="GN60" s="86"/>
      <c r="GO60" s="86"/>
      <c r="GP60" s="86"/>
      <c r="GQ60" s="86"/>
      <c r="GR60" s="86"/>
      <c r="GS60" s="86"/>
      <c r="GT60" s="86"/>
      <c r="GU60" s="86"/>
      <c r="GV60" s="86"/>
      <c r="GW60" s="86">
        <v>1</v>
      </c>
      <c r="GX60" s="86">
        <v>1</v>
      </c>
      <c r="GY60" s="86"/>
      <c r="GZ60" s="86"/>
      <c r="HA60" s="86"/>
      <c r="HB60" s="86"/>
      <c r="HC60" s="86"/>
      <c r="HD60" s="86"/>
      <c r="HE60" s="86"/>
      <c r="HF60" s="86"/>
      <c r="HG60" s="86"/>
      <c r="HH60" s="86"/>
      <c r="HI60" s="86"/>
      <c r="HJ60" s="86"/>
      <c r="HK60" s="86"/>
      <c r="HL60" s="86"/>
      <c r="HM60" s="86"/>
      <c r="HN60" s="86"/>
      <c r="HO60" s="86"/>
      <c r="HP60" s="86"/>
      <c r="HQ60" s="86"/>
      <c r="HR60" s="86"/>
      <c r="HS60" s="86"/>
      <c r="HT60" s="86"/>
      <c r="HU60" s="86"/>
      <c r="HV60" s="86"/>
      <c r="HW60" s="86"/>
      <c r="HX60" s="86"/>
      <c r="HY60" s="86"/>
      <c r="HZ60" s="86"/>
      <c r="IA60" s="86"/>
      <c r="IB60" s="86"/>
      <c r="IC60" s="86"/>
      <c r="ID60" s="86"/>
      <c r="IE60" s="86"/>
      <c r="IF60" s="86"/>
      <c r="IG60" s="86"/>
      <c r="IH60" s="86"/>
      <c r="II60" s="86"/>
      <c r="IJ60" s="86"/>
      <c r="IK60" s="86"/>
      <c r="IL60" s="86"/>
      <c r="IM60" s="86"/>
      <c r="IN60" s="86"/>
      <c r="IO60" s="86"/>
      <c r="IP60" s="86"/>
      <c r="IQ60" s="86"/>
      <c r="IR60" s="86"/>
      <c r="IS60" s="86"/>
      <c r="IT60" s="86"/>
      <c r="IU60" s="86"/>
      <c r="IV60" s="86"/>
      <c r="IW60" s="86"/>
      <c r="IX60" s="86"/>
      <c r="IY60" s="86"/>
      <c r="IZ60" s="86">
        <v>1</v>
      </c>
      <c r="JA60" s="86"/>
      <c r="JB60" s="86">
        <v>1</v>
      </c>
      <c r="JC60" s="86">
        <v>1</v>
      </c>
      <c r="JD60" s="86">
        <v>1</v>
      </c>
      <c r="JE60" s="86"/>
      <c r="JF60" s="86"/>
      <c r="JG60" s="86"/>
      <c r="JH60" s="86"/>
      <c r="JI60" s="86"/>
      <c r="JJ60" s="86"/>
      <c r="JK60" s="86"/>
      <c r="JL60" s="86"/>
      <c r="JM60" s="86"/>
      <c r="JN60" s="86"/>
      <c r="JO60" s="86"/>
      <c r="JP60" s="86"/>
      <c r="JQ60" s="86"/>
      <c r="JR60" s="86"/>
      <c r="JS60" s="86"/>
      <c r="JT60" s="86"/>
      <c r="JU60" s="86"/>
      <c r="JV60" s="86"/>
      <c r="JW60" s="86"/>
      <c r="JX60" s="86"/>
      <c r="JY60" s="86"/>
      <c r="JZ60" s="86"/>
      <c r="KA60" s="86"/>
      <c r="KB60" s="86"/>
      <c r="KC60" s="86"/>
      <c r="KD60" s="86"/>
      <c r="KE60" s="86"/>
      <c r="KF60" s="86"/>
      <c r="KG60" s="86"/>
      <c r="KH60" s="86"/>
      <c r="KI60" s="86"/>
      <c r="KJ60" s="86"/>
      <c r="KK60" s="86"/>
      <c r="KL60" s="86"/>
      <c r="KM60" s="86"/>
      <c r="KN60" s="86"/>
      <c r="KO60" s="86"/>
      <c r="KP60" s="86"/>
      <c r="KQ60" s="86"/>
      <c r="KR60" s="86"/>
      <c r="KS60" s="86"/>
      <c r="KT60" s="86"/>
      <c r="KU60" s="86"/>
      <c r="KV60" s="86"/>
      <c r="KW60" s="86"/>
      <c r="KX60" s="86"/>
      <c r="KY60" s="86"/>
      <c r="KZ60" s="86"/>
      <c r="LA60" s="86"/>
      <c r="LB60" s="86"/>
      <c r="LC60" s="86"/>
      <c r="LD60" s="86"/>
      <c r="LE60" s="86"/>
      <c r="LF60" s="86"/>
      <c r="LG60" s="86"/>
      <c r="LH60" s="86"/>
      <c r="LI60" s="86"/>
      <c r="LJ60" s="86"/>
      <c r="LK60" s="86"/>
      <c r="LL60" s="86"/>
      <c r="LM60" s="86"/>
      <c r="LN60" s="86"/>
      <c r="LO60" s="86"/>
      <c r="LP60" s="86"/>
      <c r="LQ60" s="86"/>
      <c r="LR60" s="86"/>
      <c r="LS60" s="86"/>
      <c r="LT60" s="86"/>
      <c r="LU60" s="86"/>
      <c r="LV60" s="86"/>
      <c r="LW60" s="86"/>
      <c r="LX60" s="86"/>
      <c r="LY60" s="86"/>
      <c r="LZ60" s="86"/>
      <c r="MA60" s="86"/>
      <c r="MB60" s="86"/>
      <c r="MC60" s="86">
        <v>1</v>
      </c>
      <c r="MD60" s="86"/>
      <c r="ME60" s="86"/>
      <c r="MF60" s="86"/>
      <c r="MG60" s="86"/>
      <c r="MH60" s="86"/>
      <c r="MI60" s="86"/>
      <c r="MJ60" s="86"/>
      <c r="MK60" s="86"/>
      <c r="ML60" s="86"/>
      <c r="MM60" s="86"/>
      <c r="MN60" s="86"/>
      <c r="MO60" s="86"/>
      <c r="MP60" s="86"/>
      <c r="MQ60" s="86"/>
      <c r="MR60" s="86"/>
      <c r="MS60" s="86"/>
      <c r="MT60" s="86"/>
      <c r="MU60" s="86"/>
      <c r="MV60" s="86"/>
      <c r="MW60" s="86"/>
      <c r="MX60" s="86"/>
      <c r="MY60" s="86"/>
      <c r="MZ60" s="86"/>
      <c r="NA60" s="86"/>
      <c r="NB60" s="86">
        <v>0</v>
      </c>
    </row>
    <row r="61" customHeight="1" spans="1:366">
      <c r="A61" s="51">
        <v>58</v>
      </c>
      <c r="B61" s="52">
        <f t="shared" si="0"/>
        <v>50</v>
      </c>
      <c r="C61" s="69" t="s">
        <v>23</v>
      </c>
      <c r="D61" s="72">
        <v>2850760100</v>
      </c>
      <c r="E61" s="68"/>
      <c r="F61" s="68">
        <f>SUMPRODUCT($I$1:$NB$1,I61:NB61)</f>
        <v>-46</v>
      </c>
      <c r="G61" s="68"/>
      <c r="H61" s="74" t="s">
        <v>54</v>
      </c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83"/>
      <c r="BW61" s="83"/>
      <c r="BX61" s="83"/>
      <c r="BY61" s="83"/>
      <c r="BZ61" s="83"/>
      <c r="CA61" s="83"/>
      <c r="CB61" s="83"/>
      <c r="CC61" s="83"/>
      <c r="CD61" s="83"/>
      <c r="CE61" s="83"/>
      <c r="CF61" s="83"/>
      <c r="CG61" s="83"/>
      <c r="CH61" s="83"/>
      <c r="CI61" s="83"/>
      <c r="CJ61" s="83"/>
      <c r="CK61" s="83"/>
      <c r="CL61" s="83"/>
      <c r="CM61" s="83"/>
      <c r="CN61" s="83"/>
      <c r="CO61" s="83"/>
      <c r="CP61" s="83"/>
      <c r="CQ61" s="83"/>
      <c r="CR61" s="83"/>
      <c r="CS61" s="83"/>
      <c r="CT61" s="83"/>
      <c r="CU61" s="83"/>
      <c r="CV61" s="83"/>
      <c r="CW61" s="83"/>
      <c r="CX61" s="83"/>
      <c r="CY61" s="83"/>
      <c r="CZ61" s="83"/>
      <c r="DA61" s="83"/>
      <c r="DB61" s="83"/>
      <c r="DC61" s="83"/>
      <c r="DD61" s="83"/>
      <c r="DE61" s="83"/>
      <c r="DF61" s="83"/>
      <c r="DG61" s="83"/>
      <c r="DH61" s="83"/>
      <c r="DI61" s="83"/>
      <c r="DJ61" s="83"/>
      <c r="DK61" s="83"/>
      <c r="DL61" s="83"/>
      <c r="DM61" s="83"/>
      <c r="DN61" s="83"/>
      <c r="DO61" s="83"/>
      <c r="DP61" s="83"/>
      <c r="DQ61" s="83"/>
      <c r="DR61" s="83"/>
      <c r="DS61" s="83"/>
      <c r="DT61" s="83"/>
      <c r="DU61" s="83"/>
      <c r="DV61" s="83"/>
      <c r="DW61" s="83"/>
      <c r="DX61" s="83"/>
      <c r="DY61" s="83">
        <v>1</v>
      </c>
      <c r="DZ61" s="83">
        <v>1</v>
      </c>
      <c r="EA61" s="83">
        <v>1</v>
      </c>
      <c r="EB61" s="83">
        <v>1</v>
      </c>
      <c r="EC61" s="83">
        <v>1</v>
      </c>
      <c r="ED61" s="83">
        <v>1</v>
      </c>
      <c r="EE61" s="83"/>
      <c r="EF61" s="83"/>
      <c r="EG61" s="83"/>
      <c r="EH61" s="83"/>
      <c r="EI61" s="83">
        <v>1</v>
      </c>
      <c r="EJ61" s="83"/>
      <c r="EK61" s="83"/>
      <c r="EL61" s="83"/>
      <c r="EM61" s="83"/>
      <c r="EN61" s="83">
        <v>1</v>
      </c>
      <c r="EO61" s="83"/>
      <c r="EP61" s="83"/>
      <c r="EQ61" s="83"/>
      <c r="ER61" s="83"/>
      <c r="ES61" s="83"/>
      <c r="ET61" s="83"/>
      <c r="EU61" s="83">
        <v>1</v>
      </c>
      <c r="EV61" s="83">
        <v>1</v>
      </c>
      <c r="EW61" s="83"/>
      <c r="EX61" s="83"/>
      <c r="EY61" s="83"/>
      <c r="EZ61" s="83">
        <v>1</v>
      </c>
      <c r="FA61" s="83"/>
      <c r="FB61" s="83"/>
      <c r="FC61" s="83"/>
      <c r="FD61" s="83">
        <v>1</v>
      </c>
      <c r="FE61" s="83">
        <v>1</v>
      </c>
      <c r="FF61" s="83"/>
      <c r="FG61" s="83"/>
      <c r="FH61" s="83"/>
      <c r="FI61" s="83">
        <v>1</v>
      </c>
      <c r="FJ61" s="83"/>
      <c r="FK61" s="83"/>
      <c r="FL61" s="83">
        <v>1</v>
      </c>
      <c r="FM61" s="83"/>
      <c r="FN61" s="83"/>
      <c r="FO61" s="83"/>
      <c r="FP61" s="83"/>
      <c r="FQ61" s="83"/>
      <c r="FR61" s="83"/>
      <c r="FS61" s="83"/>
      <c r="FT61" s="83"/>
      <c r="FU61" s="83"/>
      <c r="FV61" s="83"/>
      <c r="FW61" s="83">
        <v>1</v>
      </c>
      <c r="FX61" s="83"/>
      <c r="FY61" s="83"/>
      <c r="FZ61" s="83"/>
      <c r="GA61" s="83"/>
      <c r="GB61" s="83"/>
      <c r="GC61" s="83"/>
      <c r="GD61" s="83"/>
      <c r="GE61" s="83">
        <v>1</v>
      </c>
      <c r="GF61" s="83">
        <v>1</v>
      </c>
      <c r="GG61" s="83">
        <v>1</v>
      </c>
      <c r="GH61" s="92"/>
      <c r="GI61" s="83">
        <v>1</v>
      </c>
      <c r="GJ61" s="83"/>
      <c r="GK61" s="83"/>
      <c r="GL61" s="83"/>
      <c r="GM61" s="83"/>
      <c r="GN61" s="83"/>
      <c r="GO61" s="83"/>
      <c r="GP61" s="83"/>
      <c r="GQ61" s="83"/>
      <c r="GR61" s="83"/>
      <c r="GS61" s="83"/>
      <c r="GT61" s="83"/>
      <c r="GU61" s="83"/>
      <c r="GV61" s="83"/>
      <c r="GW61" s="83"/>
      <c r="GX61" s="83"/>
      <c r="GY61" s="83"/>
      <c r="GZ61" s="83"/>
      <c r="HA61" s="83"/>
      <c r="HB61" s="83"/>
      <c r="HC61" s="83"/>
      <c r="HD61" s="83"/>
      <c r="HE61" s="83"/>
      <c r="HF61" s="83"/>
      <c r="HG61" s="83"/>
      <c r="HH61" s="83"/>
      <c r="HI61" s="83"/>
      <c r="HJ61" s="83"/>
      <c r="HK61" s="83"/>
      <c r="HL61" s="83"/>
      <c r="HM61" s="83"/>
      <c r="HN61" s="83">
        <v>1</v>
      </c>
      <c r="HO61" s="83">
        <v>1</v>
      </c>
      <c r="HP61" s="83"/>
      <c r="HQ61" s="83"/>
      <c r="HR61" s="83"/>
      <c r="HS61" s="83"/>
      <c r="HT61" s="83"/>
      <c r="HU61" s="83"/>
      <c r="HV61" s="83"/>
      <c r="HW61" s="83"/>
      <c r="HX61" s="83"/>
      <c r="HY61" s="83"/>
      <c r="HZ61" s="83">
        <v>1</v>
      </c>
      <c r="IA61" s="83">
        <v>1</v>
      </c>
      <c r="IB61" s="83">
        <v>1</v>
      </c>
      <c r="IC61" s="83"/>
      <c r="ID61" s="83">
        <v>1</v>
      </c>
      <c r="IE61" s="83">
        <v>1</v>
      </c>
      <c r="IF61" s="83"/>
      <c r="IG61" s="83">
        <v>1</v>
      </c>
      <c r="IH61" s="83"/>
      <c r="II61" s="83"/>
      <c r="IJ61" s="83"/>
      <c r="IK61" s="83"/>
      <c r="IL61" s="83">
        <v>1</v>
      </c>
      <c r="IM61" s="83"/>
      <c r="IN61" s="83"/>
      <c r="IO61" s="83"/>
      <c r="IP61" s="83"/>
      <c r="IQ61" s="83"/>
      <c r="IR61" s="83"/>
      <c r="IS61" s="83"/>
      <c r="IT61" s="83"/>
      <c r="IU61" s="83">
        <v>1</v>
      </c>
      <c r="IV61" s="83"/>
      <c r="IW61" s="83"/>
      <c r="IX61" s="83"/>
      <c r="IY61" s="83"/>
      <c r="IZ61" s="83"/>
      <c r="JA61" s="83"/>
      <c r="JB61" s="83"/>
      <c r="JC61" s="83"/>
      <c r="JD61" s="83"/>
      <c r="JE61" s="83"/>
      <c r="JF61" s="83"/>
      <c r="JG61" s="83"/>
      <c r="JH61" s="83"/>
      <c r="JI61" s="83"/>
      <c r="JJ61" s="83">
        <v>1</v>
      </c>
      <c r="JK61" s="83"/>
      <c r="JL61" s="83"/>
      <c r="JM61" s="83"/>
      <c r="JN61" s="83">
        <v>1</v>
      </c>
      <c r="JO61" s="83"/>
      <c r="JP61" s="83"/>
      <c r="JQ61" s="83"/>
      <c r="JR61" s="83"/>
      <c r="JS61" s="83"/>
      <c r="JT61" s="83"/>
      <c r="JU61" s="83"/>
      <c r="JV61" s="83"/>
      <c r="JW61" s="83"/>
      <c r="JX61" s="83"/>
      <c r="JY61" s="83"/>
      <c r="JZ61" s="83"/>
      <c r="KA61" s="83"/>
      <c r="KB61" s="83"/>
      <c r="KC61" s="83"/>
      <c r="KD61" s="83">
        <v>1</v>
      </c>
      <c r="KE61" s="83"/>
      <c r="KF61" s="83">
        <v>1</v>
      </c>
      <c r="KG61" s="83"/>
      <c r="KH61" s="83"/>
      <c r="KI61" s="83"/>
      <c r="KJ61" s="83"/>
      <c r="KK61" s="83"/>
      <c r="KL61" s="83"/>
      <c r="KM61" s="83"/>
      <c r="KN61" s="83"/>
      <c r="KO61" s="83"/>
      <c r="KP61" s="83"/>
      <c r="KQ61" s="83"/>
      <c r="KR61" s="83"/>
      <c r="KS61" s="83"/>
      <c r="KT61" s="83"/>
      <c r="KU61" s="83"/>
      <c r="KV61" s="83"/>
      <c r="KW61" s="83"/>
      <c r="KX61" s="83">
        <v>1</v>
      </c>
      <c r="KY61" s="83"/>
      <c r="KZ61" s="83"/>
      <c r="LA61" s="83"/>
      <c r="LB61" s="83"/>
      <c r="LC61" s="83">
        <v>1</v>
      </c>
      <c r="LD61" s="83"/>
      <c r="LE61" s="83"/>
      <c r="LF61" s="83">
        <v>1</v>
      </c>
      <c r="LG61" s="83"/>
      <c r="LH61" s="83"/>
      <c r="LI61" s="83"/>
      <c r="LJ61" s="83"/>
      <c r="LK61" s="83"/>
      <c r="LL61" s="83"/>
      <c r="LM61" s="83">
        <v>1</v>
      </c>
      <c r="LN61" s="83">
        <v>1</v>
      </c>
      <c r="LO61" s="83">
        <v>1</v>
      </c>
      <c r="LP61" s="83">
        <v>1</v>
      </c>
      <c r="LQ61" s="83">
        <v>1</v>
      </c>
      <c r="LR61" s="83"/>
      <c r="LS61" s="83"/>
      <c r="LT61" s="83"/>
      <c r="LU61" s="83"/>
      <c r="LV61" s="83"/>
      <c r="LW61" s="83"/>
      <c r="LX61" s="83">
        <v>1</v>
      </c>
      <c r="LY61" s="83">
        <v>1</v>
      </c>
      <c r="LZ61" s="83">
        <v>1</v>
      </c>
      <c r="MA61" s="83"/>
      <c r="MB61" s="83"/>
      <c r="MC61" s="83"/>
      <c r="MD61" s="83"/>
      <c r="ME61" s="83">
        <v>1</v>
      </c>
      <c r="MF61" s="83"/>
      <c r="MG61" s="83"/>
      <c r="MH61" s="83"/>
      <c r="MI61" s="83"/>
      <c r="MJ61" s="83"/>
      <c r="MK61" s="83"/>
      <c r="ML61" s="83"/>
      <c r="MM61" s="83"/>
      <c r="MN61" s="83">
        <v>1</v>
      </c>
      <c r="MO61" s="83">
        <v>1</v>
      </c>
      <c r="MP61" s="83"/>
      <c r="MQ61" s="83"/>
      <c r="MR61" s="83"/>
      <c r="MS61" s="83">
        <v>1</v>
      </c>
      <c r="MT61" s="83">
        <v>1</v>
      </c>
      <c r="MU61" s="83"/>
      <c r="MV61" s="83"/>
      <c r="MW61" s="83"/>
      <c r="MX61" s="83"/>
      <c r="MY61" s="83"/>
      <c r="MZ61" s="83"/>
      <c r="NA61" s="83"/>
      <c r="NB61" s="95">
        <v>0</v>
      </c>
    </row>
    <row r="62" hidden="1" customHeight="1" spans="1:366">
      <c r="A62" s="51">
        <v>59</v>
      </c>
      <c r="B62" s="52">
        <f t="shared" si="0"/>
        <v>34</v>
      </c>
      <c r="C62" s="69" t="s">
        <v>23</v>
      </c>
      <c r="D62" s="72">
        <v>2851740100</v>
      </c>
      <c r="E62" s="68"/>
      <c r="F62" s="68">
        <f>SUMPRODUCT($I$1:$NB$1,I62:NB62)</f>
        <v>0</v>
      </c>
      <c r="G62" s="68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>
        <v>1</v>
      </c>
      <c r="EG62" s="83">
        <v>1</v>
      </c>
      <c r="EH62" s="83"/>
      <c r="EI62" s="83"/>
      <c r="EJ62" s="83">
        <v>1</v>
      </c>
      <c r="EK62" s="83">
        <v>1</v>
      </c>
      <c r="EL62" s="83"/>
      <c r="EM62" s="83"/>
      <c r="EN62" s="83"/>
      <c r="EO62" s="83">
        <v>1</v>
      </c>
      <c r="EP62" s="83">
        <v>1</v>
      </c>
      <c r="EQ62" s="83">
        <v>1</v>
      </c>
      <c r="ER62" s="83"/>
      <c r="ES62" s="83"/>
      <c r="ET62" s="83"/>
      <c r="EU62" s="83"/>
      <c r="EV62" s="83"/>
      <c r="EW62" s="83">
        <v>1</v>
      </c>
      <c r="EX62" s="83"/>
      <c r="EY62" s="83"/>
      <c r="EZ62" s="83"/>
      <c r="FA62" s="83"/>
      <c r="FB62" s="83"/>
      <c r="FC62" s="83">
        <v>1</v>
      </c>
      <c r="FD62" s="83"/>
      <c r="FE62" s="83"/>
      <c r="FF62" s="83"/>
      <c r="FG62" s="83"/>
      <c r="FH62" s="83">
        <v>1</v>
      </c>
      <c r="FI62" s="83"/>
      <c r="FJ62" s="83"/>
      <c r="FK62" s="83">
        <v>1</v>
      </c>
      <c r="FL62" s="83"/>
      <c r="FM62" s="83">
        <v>1</v>
      </c>
      <c r="FN62" s="83">
        <v>1</v>
      </c>
      <c r="FO62" s="83">
        <v>1</v>
      </c>
      <c r="FP62" s="83"/>
      <c r="FQ62" s="83"/>
      <c r="FR62" s="83"/>
      <c r="FS62" s="83"/>
      <c r="FT62" s="83"/>
      <c r="FU62" s="83"/>
      <c r="FV62" s="83"/>
      <c r="FW62" s="83"/>
      <c r="FX62" s="83"/>
      <c r="FY62" s="83">
        <v>1</v>
      </c>
      <c r="FZ62" s="83">
        <v>1</v>
      </c>
      <c r="GA62" s="83">
        <v>1</v>
      </c>
      <c r="GB62" s="83">
        <v>1</v>
      </c>
      <c r="GC62" s="83"/>
      <c r="GD62" s="83">
        <v>1</v>
      </c>
      <c r="GE62" s="83"/>
      <c r="GF62" s="83"/>
      <c r="GG62" s="83"/>
      <c r="GH62" s="83"/>
      <c r="GI62" s="83"/>
      <c r="GJ62" s="83"/>
      <c r="GK62" s="83"/>
      <c r="GL62" s="83"/>
      <c r="GM62" s="83"/>
      <c r="GN62" s="83"/>
      <c r="GO62" s="83"/>
      <c r="GP62" s="83"/>
      <c r="GQ62" s="83"/>
      <c r="GR62" s="83"/>
      <c r="GS62" s="83"/>
      <c r="GT62" s="83"/>
      <c r="GU62" s="83">
        <v>1</v>
      </c>
      <c r="GV62" s="83"/>
      <c r="GW62" s="83"/>
      <c r="GX62" s="83"/>
      <c r="GY62" s="83"/>
      <c r="GZ62" s="83"/>
      <c r="HA62" s="83"/>
      <c r="HB62" s="83">
        <v>1</v>
      </c>
      <c r="HC62" s="83"/>
      <c r="HD62" s="83"/>
      <c r="HE62" s="83"/>
      <c r="HF62" s="83"/>
      <c r="HG62" s="83"/>
      <c r="HH62" s="83"/>
      <c r="HI62" s="83"/>
      <c r="HJ62" s="83"/>
      <c r="HK62" s="83"/>
      <c r="HL62" s="83">
        <v>1</v>
      </c>
      <c r="HM62" s="83"/>
      <c r="HN62" s="83"/>
      <c r="HO62" s="83"/>
      <c r="HP62" s="83">
        <v>1</v>
      </c>
      <c r="HQ62" s="83">
        <v>1</v>
      </c>
      <c r="HR62" s="83"/>
      <c r="HS62" s="83">
        <v>1</v>
      </c>
      <c r="HT62" s="83"/>
      <c r="HU62" s="83"/>
      <c r="HV62" s="83"/>
      <c r="HW62" s="83"/>
      <c r="HX62" s="83"/>
      <c r="HY62" s="83">
        <v>1</v>
      </c>
      <c r="HZ62" s="83"/>
      <c r="IA62" s="83"/>
      <c r="IB62" s="83"/>
      <c r="IC62" s="83"/>
      <c r="ID62" s="83"/>
      <c r="IE62" s="83"/>
      <c r="IF62" s="83">
        <v>1</v>
      </c>
      <c r="IG62" s="83"/>
      <c r="IH62" s="83"/>
      <c r="II62" s="83"/>
      <c r="IJ62" s="83">
        <v>1</v>
      </c>
      <c r="IK62" s="83"/>
      <c r="IL62" s="83"/>
      <c r="IM62" s="83"/>
      <c r="IN62" s="83"/>
      <c r="IO62" s="83"/>
      <c r="IP62" s="83"/>
      <c r="IQ62" s="83"/>
      <c r="IR62" s="83"/>
      <c r="IS62" s="83"/>
      <c r="IT62" s="83"/>
      <c r="IU62" s="83"/>
      <c r="IV62" s="83"/>
      <c r="IW62" s="83"/>
      <c r="IX62" s="83"/>
      <c r="IY62" s="83"/>
      <c r="IZ62" s="83"/>
      <c r="JA62" s="83"/>
      <c r="JB62" s="83"/>
      <c r="JC62" s="83"/>
      <c r="JD62" s="83"/>
      <c r="JE62" s="83"/>
      <c r="JF62" s="83"/>
      <c r="JG62" s="83"/>
      <c r="JH62" s="83"/>
      <c r="JI62" s="83"/>
      <c r="JJ62" s="83"/>
      <c r="JK62" s="83"/>
      <c r="JL62" s="83"/>
      <c r="JM62" s="83">
        <v>1</v>
      </c>
      <c r="JN62" s="83"/>
      <c r="JO62" s="83"/>
      <c r="JP62" s="83"/>
      <c r="JQ62" s="83"/>
      <c r="JR62" s="83"/>
      <c r="JS62" s="83">
        <v>1</v>
      </c>
      <c r="JT62" s="83"/>
      <c r="JU62" s="83"/>
      <c r="JV62" s="83"/>
      <c r="JW62" s="83"/>
      <c r="JX62" s="83"/>
      <c r="JY62" s="83"/>
      <c r="JZ62" s="83"/>
      <c r="KA62" s="83"/>
      <c r="KB62" s="83"/>
      <c r="KC62" s="83"/>
      <c r="KD62" s="83"/>
      <c r="KE62" s="83">
        <v>1</v>
      </c>
      <c r="KF62" s="83"/>
      <c r="KG62" s="83"/>
      <c r="KH62" s="83"/>
      <c r="KI62" s="83"/>
      <c r="KJ62" s="83"/>
      <c r="KK62" s="83"/>
      <c r="KL62" s="83"/>
      <c r="KM62" s="83"/>
      <c r="KN62" s="83"/>
      <c r="KO62" s="83"/>
      <c r="KP62" s="83"/>
      <c r="KQ62" s="83"/>
      <c r="KR62" s="83"/>
      <c r="KS62" s="83"/>
      <c r="KT62" s="83"/>
      <c r="KU62" s="83"/>
      <c r="KV62" s="83"/>
      <c r="KW62" s="83"/>
      <c r="KX62" s="83"/>
      <c r="KY62" s="83"/>
      <c r="KZ62" s="83"/>
      <c r="LA62" s="83"/>
      <c r="LB62" s="83"/>
      <c r="LC62" s="83"/>
      <c r="LD62" s="83"/>
      <c r="LE62" s="83"/>
      <c r="LF62" s="83"/>
      <c r="LG62" s="83"/>
      <c r="LH62" s="83"/>
      <c r="LI62" s="83"/>
      <c r="LJ62" s="83"/>
      <c r="LK62" s="83"/>
      <c r="LL62" s="83">
        <v>1</v>
      </c>
      <c r="LM62" s="83"/>
      <c r="LN62" s="83"/>
      <c r="LO62" s="83"/>
      <c r="LP62" s="83"/>
      <c r="LQ62" s="83"/>
      <c r="LR62" s="83"/>
      <c r="LS62" s="83"/>
      <c r="LT62" s="83"/>
      <c r="LU62" s="83"/>
      <c r="LV62" s="83"/>
      <c r="LW62" s="83"/>
      <c r="LX62" s="83"/>
      <c r="LY62" s="83"/>
      <c r="LZ62" s="83"/>
      <c r="MA62" s="83">
        <v>1</v>
      </c>
      <c r="MB62" s="83">
        <v>1</v>
      </c>
      <c r="MC62" s="83"/>
      <c r="MD62" s="83"/>
      <c r="ME62" s="83"/>
      <c r="MF62" s="83"/>
      <c r="MG62" s="83"/>
      <c r="MH62" s="83"/>
      <c r="MI62" s="83"/>
      <c r="MJ62" s="83"/>
      <c r="MK62" s="83"/>
      <c r="ML62" s="83"/>
      <c r="MM62" s="83"/>
      <c r="MN62" s="83"/>
      <c r="MO62" s="83"/>
      <c r="MP62" s="83"/>
      <c r="MQ62" s="83"/>
      <c r="MR62" s="83"/>
      <c r="MS62" s="83"/>
      <c r="MT62" s="83"/>
      <c r="MU62" s="83"/>
      <c r="MV62" s="83"/>
      <c r="MW62" s="83"/>
      <c r="MX62" s="83"/>
      <c r="MY62" s="83"/>
      <c r="MZ62" s="83"/>
      <c r="NA62" s="83"/>
      <c r="NB62" s="86">
        <v>0</v>
      </c>
    </row>
    <row r="63" customHeight="1" spans="1:366">
      <c r="A63" s="51">
        <v>60</v>
      </c>
      <c r="B63" s="52">
        <f t="shared" si="0"/>
        <v>84</v>
      </c>
      <c r="C63" s="69" t="s">
        <v>25</v>
      </c>
      <c r="D63" s="72">
        <v>2315310100</v>
      </c>
      <c r="E63" s="68"/>
      <c r="F63" s="68">
        <f>SUMPRODUCT($I$1:$NB$1,I63:NB63)</f>
        <v>-46</v>
      </c>
      <c r="G63" s="68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>
        <v>1</v>
      </c>
      <c r="DZ63" s="86">
        <v>1</v>
      </c>
      <c r="EA63" s="86">
        <v>1</v>
      </c>
      <c r="EB63" s="86">
        <v>1</v>
      </c>
      <c r="EC63" s="86">
        <v>1</v>
      </c>
      <c r="ED63" s="86">
        <v>1</v>
      </c>
      <c r="EE63" s="86"/>
      <c r="EF63" s="86">
        <v>1</v>
      </c>
      <c r="EG63" s="86">
        <v>1</v>
      </c>
      <c r="EH63" s="86"/>
      <c r="EI63" s="86">
        <v>1</v>
      </c>
      <c r="EJ63" s="86">
        <v>1</v>
      </c>
      <c r="EK63" s="86">
        <v>1</v>
      </c>
      <c r="EL63" s="86"/>
      <c r="EM63" s="86"/>
      <c r="EN63" s="86">
        <v>1</v>
      </c>
      <c r="EO63" s="86">
        <v>1</v>
      </c>
      <c r="EP63" s="86">
        <v>1</v>
      </c>
      <c r="EQ63" s="86">
        <v>1</v>
      </c>
      <c r="ER63" s="86"/>
      <c r="ES63" s="86"/>
      <c r="ET63" s="86"/>
      <c r="EU63" s="86">
        <v>1</v>
      </c>
      <c r="EV63" s="86">
        <v>1</v>
      </c>
      <c r="EW63" s="86">
        <v>1</v>
      </c>
      <c r="EX63" s="86"/>
      <c r="EY63" s="86"/>
      <c r="EZ63" s="86">
        <v>1</v>
      </c>
      <c r="FA63" s="86"/>
      <c r="FB63" s="86"/>
      <c r="FC63" s="86">
        <v>1</v>
      </c>
      <c r="FD63" s="86">
        <v>1</v>
      </c>
      <c r="FE63" s="86">
        <v>1</v>
      </c>
      <c r="FF63" s="86"/>
      <c r="FG63" s="86"/>
      <c r="FH63" s="86">
        <v>1</v>
      </c>
      <c r="FI63" s="86">
        <v>1</v>
      </c>
      <c r="FJ63" s="86"/>
      <c r="FK63" s="86">
        <v>1</v>
      </c>
      <c r="FL63" s="86">
        <v>1</v>
      </c>
      <c r="FM63" s="86">
        <v>1</v>
      </c>
      <c r="FN63" s="86">
        <v>1</v>
      </c>
      <c r="FO63" s="86">
        <v>1</v>
      </c>
      <c r="FP63" s="86"/>
      <c r="FQ63" s="86"/>
      <c r="FR63" s="86"/>
      <c r="FS63" s="86"/>
      <c r="FT63" s="86"/>
      <c r="FU63" s="86"/>
      <c r="FV63" s="86"/>
      <c r="FW63" s="86">
        <v>1</v>
      </c>
      <c r="FX63" s="86"/>
      <c r="FY63" s="86">
        <v>1</v>
      </c>
      <c r="FZ63" s="86">
        <v>1</v>
      </c>
      <c r="GA63" s="86">
        <v>1</v>
      </c>
      <c r="GB63" s="86">
        <v>1</v>
      </c>
      <c r="GC63" s="86"/>
      <c r="GD63" s="86">
        <v>1</v>
      </c>
      <c r="GE63" s="86">
        <v>1</v>
      </c>
      <c r="GF63" s="86">
        <v>1</v>
      </c>
      <c r="GG63" s="86">
        <v>1</v>
      </c>
      <c r="GH63" s="92"/>
      <c r="GI63" s="86">
        <v>1</v>
      </c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>
        <v>1</v>
      </c>
      <c r="GV63" s="86"/>
      <c r="GW63" s="86"/>
      <c r="GX63" s="86"/>
      <c r="GY63" s="86"/>
      <c r="GZ63" s="86"/>
      <c r="HA63" s="86"/>
      <c r="HB63" s="86">
        <v>1</v>
      </c>
      <c r="HC63" s="86"/>
      <c r="HD63" s="86"/>
      <c r="HE63" s="86"/>
      <c r="HF63" s="86"/>
      <c r="HG63" s="86"/>
      <c r="HH63" s="86"/>
      <c r="HI63" s="86"/>
      <c r="HJ63" s="86"/>
      <c r="HK63" s="86"/>
      <c r="HL63" s="86">
        <v>1</v>
      </c>
      <c r="HM63" s="86"/>
      <c r="HN63" s="86">
        <v>1</v>
      </c>
      <c r="HO63" s="86">
        <v>1</v>
      </c>
      <c r="HP63" s="86">
        <v>1</v>
      </c>
      <c r="HQ63" s="86">
        <v>1</v>
      </c>
      <c r="HR63" s="86"/>
      <c r="HS63" s="86">
        <v>1</v>
      </c>
      <c r="HT63" s="86"/>
      <c r="HU63" s="86"/>
      <c r="HV63" s="86"/>
      <c r="HW63" s="86"/>
      <c r="HX63" s="86"/>
      <c r="HY63" s="86">
        <v>1</v>
      </c>
      <c r="HZ63" s="86">
        <v>1</v>
      </c>
      <c r="IA63" s="86">
        <v>1</v>
      </c>
      <c r="IB63" s="86">
        <v>1</v>
      </c>
      <c r="IC63" s="86"/>
      <c r="ID63" s="86">
        <v>1</v>
      </c>
      <c r="IE63" s="86">
        <v>1</v>
      </c>
      <c r="IF63" s="86">
        <v>1</v>
      </c>
      <c r="IG63" s="86">
        <v>1</v>
      </c>
      <c r="IH63" s="86"/>
      <c r="II63" s="86"/>
      <c r="IJ63" s="86">
        <v>1</v>
      </c>
      <c r="IK63" s="86"/>
      <c r="IL63" s="86">
        <v>1</v>
      </c>
      <c r="IM63" s="86"/>
      <c r="IN63" s="86"/>
      <c r="IO63" s="86"/>
      <c r="IP63" s="86"/>
      <c r="IQ63" s="86"/>
      <c r="IR63" s="86"/>
      <c r="IS63" s="86"/>
      <c r="IT63" s="86"/>
      <c r="IU63" s="86">
        <v>1</v>
      </c>
      <c r="IV63" s="86"/>
      <c r="IW63" s="86"/>
      <c r="IX63" s="86"/>
      <c r="IY63" s="86"/>
      <c r="IZ63" s="86"/>
      <c r="JA63" s="86"/>
      <c r="JB63" s="86"/>
      <c r="JC63" s="86"/>
      <c r="JD63" s="86"/>
      <c r="JE63" s="86"/>
      <c r="JF63" s="86"/>
      <c r="JG63" s="86"/>
      <c r="JH63" s="86"/>
      <c r="JI63" s="86"/>
      <c r="JJ63" s="86">
        <v>1</v>
      </c>
      <c r="JK63" s="86"/>
      <c r="JL63" s="86"/>
      <c r="JM63" s="86">
        <v>1</v>
      </c>
      <c r="JN63" s="86">
        <v>1</v>
      </c>
      <c r="JO63" s="86"/>
      <c r="JP63" s="86"/>
      <c r="JQ63" s="86"/>
      <c r="JR63" s="86"/>
      <c r="JS63" s="86">
        <v>1</v>
      </c>
      <c r="JT63" s="86"/>
      <c r="JU63" s="86"/>
      <c r="JV63" s="86"/>
      <c r="JW63" s="86"/>
      <c r="JX63" s="86"/>
      <c r="JY63" s="86"/>
      <c r="JZ63" s="86"/>
      <c r="KA63" s="86"/>
      <c r="KB63" s="86"/>
      <c r="KC63" s="86"/>
      <c r="KD63" s="86">
        <v>1</v>
      </c>
      <c r="KE63" s="86">
        <v>1</v>
      </c>
      <c r="KF63" s="86">
        <v>1</v>
      </c>
      <c r="KG63" s="86"/>
      <c r="KH63" s="86"/>
      <c r="KI63" s="86"/>
      <c r="KJ63" s="86"/>
      <c r="KK63" s="86"/>
      <c r="KL63" s="86"/>
      <c r="KM63" s="86"/>
      <c r="KN63" s="86"/>
      <c r="KO63" s="86"/>
      <c r="KP63" s="86"/>
      <c r="KQ63" s="86"/>
      <c r="KR63" s="86"/>
      <c r="KS63" s="86"/>
      <c r="KT63" s="86"/>
      <c r="KU63" s="86"/>
      <c r="KV63" s="86"/>
      <c r="KW63" s="86"/>
      <c r="KX63" s="86">
        <v>1</v>
      </c>
      <c r="KY63" s="86"/>
      <c r="KZ63" s="86"/>
      <c r="LA63" s="86"/>
      <c r="LB63" s="86"/>
      <c r="LC63" s="86">
        <v>1</v>
      </c>
      <c r="LD63" s="86"/>
      <c r="LE63" s="86"/>
      <c r="LF63" s="86">
        <v>1</v>
      </c>
      <c r="LG63" s="86"/>
      <c r="LH63" s="86"/>
      <c r="LI63" s="86"/>
      <c r="LJ63" s="86"/>
      <c r="LK63" s="86"/>
      <c r="LL63" s="86">
        <v>1</v>
      </c>
      <c r="LM63" s="86">
        <v>1</v>
      </c>
      <c r="LN63" s="86">
        <v>1</v>
      </c>
      <c r="LO63" s="86">
        <v>1</v>
      </c>
      <c r="LP63" s="86">
        <v>1</v>
      </c>
      <c r="LQ63" s="86">
        <v>1</v>
      </c>
      <c r="LR63" s="86"/>
      <c r="LS63" s="86"/>
      <c r="LT63" s="86"/>
      <c r="LU63" s="86"/>
      <c r="LV63" s="86"/>
      <c r="LW63" s="86"/>
      <c r="LX63" s="86">
        <v>1</v>
      </c>
      <c r="LY63" s="86">
        <v>1</v>
      </c>
      <c r="LZ63" s="86">
        <v>1</v>
      </c>
      <c r="MA63" s="86">
        <v>1</v>
      </c>
      <c r="MB63" s="86">
        <v>1</v>
      </c>
      <c r="MC63" s="86"/>
      <c r="MD63" s="86"/>
      <c r="ME63" s="86">
        <v>1</v>
      </c>
      <c r="MF63" s="86"/>
      <c r="MG63" s="86"/>
      <c r="MH63" s="86"/>
      <c r="MI63" s="86"/>
      <c r="MJ63" s="86"/>
      <c r="MK63" s="86"/>
      <c r="ML63" s="86"/>
      <c r="MM63" s="86"/>
      <c r="MN63" s="86">
        <v>1</v>
      </c>
      <c r="MO63" s="86">
        <v>1</v>
      </c>
      <c r="MP63" s="86"/>
      <c r="MQ63" s="86"/>
      <c r="MR63" s="86"/>
      <c r="MS63" s="86">
        <v>1</v>
      </c>
      <c r="MT63" s="86">
        <v>1</v>
      </c>
      <c r="MU63" s="86"/>
      <c r="MV63" s="86"/>
      <c r="MW63" s="86"/>
      <c r="MX63" s="86"/>
      <c r="MY63" s="86"/>
      <c r="MZ63" s="86"/>
      <c r="NA63" s="86"/>
      <c r="NB63" s="95">
        <v>0</v>
      </c>
    </row>
    <row r="64" customHeight="1" spans="1:366">
      <c r="A64" s="51">
        <v>61</v>
      </c>
      <c r="B64" s="52">
        <f t="shared" si="0"/>
        <v>84</v>
      </c>
      <c r="C64" s="69" t="s">
        <v>30</v>
      </c>
      <c r="D64" s="72">
        <v>2314790100</v>
      </c>
      <c r="E64" s="68"/>
      <c r="F64" s="68">
        <f>SUMPRODUCT($I$1:$NB$1,I64:NB64)</f>
        <v>-46</v>
      </c>
      <c r="G64" s="68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  <c r="DT64" s="83"/>
      <c r="DU64" s="83"/>
      <c r="DV64" s="83"/>
      <c r="DW64" s="83"/>
      <c r="DX64" s="83"/>
      <c r="DY64" s="83">
        <v>1</v>
      </c>
      <c r="DZ64" s="83">
        <v>1</v>
      </c>
      <c r="EA64" s="83">
        <v>1</v>
      </c>
      <c r="EB64" s="83">
        <v>1</v>
      </c>
      <c r="EC64" s="83">
        <v>1</v>
      </c>
      <c r="ED64" s="83">
        <v>1</v>
      </c>
      <c r="EE64" s="83"/>
      <c r="EF64" s="83">
        <v>1</v>
      </c>
      <c r="EG64" s="83">
        <v>1</v>
      </c>
      <c r="EH64" s="83"/>
      <c r="EI64" s="83">
        <v>1</v>
      </c>
      <c r="EJ64" s="83">
        <v>1</v>
      </c>
      <c r="EK64" s="83">
        <v>1</v>
      </c>
      <c r="EL64" s="83"/>
      <c r="EM64" s="83"/>
      <c r="EN64" s="83">
        <v>1</v>
      </c>
      <c r="EO64" s="83">
        <v>1</v>
      </c>
      <c r="EP64" s="83">
        <v>1</v>
      </c>
      <c r="EQ64" s="83">
        <v>1</v>
      </c>
      <c r="ER64" s="83"/>
      <c r="ES64" s="83"/>
      <c r="ET64" s="83"/>
      <c r="EU64" s="83">
        <v>1</v>
      </c>
      <c r="EV64" s="83">
        <v>1</v>
      </c>
      <c r="EW64" s="83">
        <v>1</v>
      </c>
      <c r="EX64" s="83"/>
      <c r="EY64" s="83"/>
      <c r="EZ64" s="83">
        <v>1</v>
      </c>
      <c r="FA64" s="83"/>
      <c r="FB64" s="83"/>
      <c r="FC64" s="83">
        <v>1</v>
      </c>
      <c r="FD64" s="83">
        <v>1</v>
      </c>
      <c r="FE64" s="83">
        <v>1</v>
      </c>
      <c r="FF64" s="83"/>
      <c r="FG64" s="83"/>
      <c r="FH64" s="83">
        <v>1</v>
      </c>
      <c r="FI64" s="83">
        <v>1</v>
      </c>
      <c r="FJ64" s="83"/>
      <c r="FK64" s="83">
        <v>1</v>
      </c>
      <c r="FL64" s="83">
        <v>1</v>
      </c>
      <c r="FM64" s="83">
        <v>1</v>
      </c>
      <c r="FN64" s="83">
        <v>1</v>
      </c>
      <c r="FO64" s="83">
        <v>1</v>
      </c>
      <c r="FP64" s="83"/>
      <c r="FQ64" s="83"/>
      <c r="FR64" s="83"/>
      <c r="FS64" s="83"/>
      <c r="FT64" s="83"/>
      <c r="FU64" s="83"/>
      <c r="FV64" s="83"/>
      <c r="FW64" s="83">
        <v>1</v>
      </c>
      <c r="FX64" s="83"/>
      <c r="FY64" s="83">
        <v>1</v>
      </c>
      <c r="FZ64" s="83">
        <v>1</v>
      </c>
      <c r="GA64" s="83">
        <v>1</v>
      </c>
      <c r="GB64" s="83">
        <v>1</v>
      </c>
      <c r="GC64" s="83"/>
      <c r="GD64" s="83">
        <v>1</v>
      </c>
      <c r="GE64" s="83">
        <v>1</v>
      </c>
      <c r="GF64" s="83">
        <v>1</v>
      </c>
      <c r="GG64" s="83">
        <v>1</v>
      </c>
      <c r="GH64" s="92"/>
      <c r="GI64" s="83">
        <v>1</v>
      </c>
      <c r="GJ64" s="83"/>
      <c r="GK64" s="83"/>
      <c r="GL64" s="83"/>
      <c r="GM64" s="83"/>
      <c r="GN64" s="83"/>
      <c r="GO64" s="83"/>
      <c r="GP64" s="83"/>
      <c r="GQ64" s="83"/>
      <c r="GR64" s="83"/>
      <c r="GS64" s="83"/>
      <c r="GT64" s="83"/>
      <c r="GU64" s="83">
        <v>1</v>
      </c>
      <c r="GV64" s="83"/>
      <c r="GW64" s="83"/>
      <c r="GX64" s="83"/>
      <c r="GY64" s="83"/>
      <c r="GZ64" s="83"/>
      <c r="HA64" s="83"/>
      <c r="HB64" s="83">
        <v>1</v>
      </c>
      <c r="HC64" s="83"/>
      <c r="HD64" s="83"/>
      <c r="HE64" s="83"/>
      <c r="HF64" s="83"/>
      <c r="HG64" s="83"/>
      <c r="HH64" s="83"/>
      <c r="HI64" s="83"/>
      <c r="HJ64" s="83"/>
      <c r="HK64" s="83"/>
      <c r="HL64" s="83">
        <v>1</v>
      </c>
      <c r="HM64" s="83"/>
      <c r="HN64" s="83">
        <v>1</v>
      </c>
      <c r="HO64" s="83">
        <v>1</v>
      </c>
      <c r="HP64" s="83">
        <v>1</v>
      </c>
      <c r="HQ64" s="83">
        <v>1</v>
      </c>
      <c r="HR64" s="83"/>
      <c r="HS64" s="83">
        <v>1</v>
      </c>
      <c r="HT64" s="83"/>
      <c r="HU64" s="83"/>
      <c r="HV64" s="83"/>
      <c r="HW64" s="83"/>
      <c r="HX64" s="83"/>
      <c r="HY64" s="83">
        <v>1</v>
      </c>
      <c r="HZ64" s="83">
        <v>1</v>
      </c>
      <c r="IA64" s="83">
        <v>1</v>
      </c>
      <c r="IB64" s="83">
        <v>1</v>
      </c>
      <c r="IC64" s="83"/>
      <c r="ID64" s="83">
        <v>1</v>
      </c>
      <c r="IE64" s="83">
        <v>1</v>
      </c>
      <c r="IF64" s="83">
        <v>1</v>
      </c>
      <c r="IG64" s="83">
        <v>1</v>
      </c>
      <c r="IH64" s="83"/>
      <c r="II64" s="83"/>
      <c r="IJ64" s="83">
        <v>1</v>
      </c>
      <c r="IK64" s="83"/>
      <c r="IL64" s="83">
        <v>1</v>
      </c>
      <c r="IM64" s="83"/>
      <c r="IN64" s="83"/>
      <c r="IO64" s="83"/>
      <c r="IP64" s="83"/>
      <c r="IQ64" s="83"/>
      <c r="IR64" s="83"/>
      <c r="IS64" s="83"/>
      <c r="IT64" s="83"/>
      <c r="IU64" s="83">
        <v>1</v>
      </c>
      <c r="IV64" s="83"/>
      <c r="IW64" s="83"/>
      <c r="IX64" s="83"/>
      <c r="IY64" s="83"/>
      <c r="IZ64" s="83"/>
      <c r="JA64" s="83"/>
      <c r="JB64" s="83"/>
      <c r="JC64" s="83"/>
      <c r="JD64" s="83"/>
      <c r="JE64" s="83"/>
      <c r="JF64" s="83"/>
      <c r="JG64" s="83"/>
      <c r="JH64" s="83"/>
      <c r="JI64" s="83"/>
      <c r="JJ64" s="83">
        <v>1</v>
      </c>
      <c r="JK64" s="83"/>
      <c r="JL64" s="83"/>
      <c r="JM64" s="83">
        <v>1</v>
      </c>
      <c r="JN64" s="83">
        <v>1</v>
      </c>
      <c r="JO64" s="83"/>
      <c r="JP64" s="83"/>
      <c r="JQ64" s="83"/>
      <c r="JR64" s="83"/>
      <c r="JS64" s="83">
        <v>1</v>
      </c>
      <c r="JT64" s="83"/>
      <c r="JU64" s="83"/>
      <c r="JV64" s="83"/>
      <c r="JW64" s="83"/>
      <c r="JX64" s="83"/>
      <c r="JY64" s="83"/>
      <c r="JZ64" s="83"/>
      <c r="KA64" s="83"/>
      <c r="KB64" s="83"/>
      <c r="KC64" s="83"/>
      <c r="KD64" s="83">
        <v>1</v>
      </c>
      <c r="KE64" s="83">
        <v>1</v>
      </c>
      <c r="KF64" s="83">
        <v>1</v>
      </c>
      <c r="KG64" s="83"/>
      <c r="KH64" s="83"/>
      <c r="KI64" s="83"/>
      <c r="KJ64" s="83"/>
      <c r="KK64" s="83"/>
      <c r="KL64" s="83"/>
      <c r="KM64" s="83"/>
      <c r="KN64" s="83"/>
      <c r="KO64" s="83"/>
      <c r="KP64" s="83"/>
      <c r="KQ64" s="83"/>
      <c r="KR64" s="83"/>
      <c r="KS64" s="83"/>
      <c r="KT64" s="83"/>
      <c r="KU64" s="83"/>
      <c r="KV64" s="83"/>
      <c r="KW64" s="83"/>
      <c r="KX64" s="83">
        <v>1</v>
      </c>
      <c r="KY64" s="83"/>
      <c r="KZ64" s="83"/>
      <c r="LA64" s="83"/>
      <c r="LB64" s="83"/>
      <c r="LC64" s="83">
        <v>1</v>
      </c>
      <c r="LD64" s="83"/>
      <c r="LE64" s="83"/>
      <c r="LF64" s="83">
        <v>1</v>
      </c>
      <c r="LG64" s="83"/>
      <c r="LH64" s="83"/>
      <c r="LI64" s="83"/>
      <c r="LJ64" s="83"/>
      <c r="LK64" s="83"/>
      <c r="LL64" s="83">
        <v>1</v>
      </c>
      <c r="LM64" s="83">
        <v>1</v>
      </c>
      <c r="LN64" s="83">
        <v>1</v>
      </c>
      <c r="LO64" s="83">
        <v>1</v>
      </c>
      <c r="LP64" s="83">
        <v>1</v>
      </c>
      <c r="LQ64" s="83">
        <v>1</v>
      </c>
      <c r="LR64" s="83"/>
      <c r="LS64" s="83"/>
      <c r="LT64" s="83"/>
      <c r="LU64" s="83"/>
      <c r="LV64" s="83"/>
      <c r="LW64" s="83"/>
      <c r="LX64" s="83">
        <v>1</v>
      </c>
      <c r="LY64" s="83">
        <v>1</v>
      </c>
      <c r="LZ64" s="83">
        <v>1</v>
      </c>
      <c r="MA64" s="83">
        <v>1</v>
      </c>
      <c r="MB64" s="83">
        <v>1</v>
      </c>
      <c r="MC64" s="83"/>
      <c r="MD64" s="83"/>
      <c r="ME64" s="83">
        <v>1</v>
      </c>
      <c r="MF64" s="83"/>
      <c r="MG64" s="83"/>
      <c r="MH64" s="83"/>
      <c r="MI64" s="83"/>
      <c r="MJ64" s="83"/>
      <c r="MK64" s="83"/>
      <c r="ML64" s="83"/>
      <c r="MM64" s="83"/>
      <c r="MN64" s="83">
        <v>1</v>
      </c>
      <c r="MO64" s="83">
        <v>1</v>
      </c>
      <c r="MP64" s="83"/>
      <c r="MQ64" s="83"/>
      <c r="MR64" s="83"/>
      <c r="MS64" s="83">
        <v>1</v>
      </c>
      <c r="MT64" s="83">
        <v>1</v>
      </c>
      <c r="MU64" s="83"/>
      <c r="MV64" s="83"/>
      <c r="MW64" s="83"/>
      <c r="MX64" s="83"/>
      <c r="MY64" s="83"/>
      <c r="MZ64" s="83"/>
      <c r="NA64" s="83"/>
      <c r="NB64" s="86">
        <v>0</v>
      </c>
    </row>
    <row r="65" hidden="1" customHeight="1" spans="1:366">
      <c r="A65" s="51">
        <v>62</v>
      </c>
      <c r="B65" s="52">
        <f t="shared" si="0"/>
        <v>15</v>
      </c>
      <c r="C65" s="69" t="s">
        <v>26</v>
      </c>
      <c r="D65" s="72">
        <v>2850760200</v>
      </c>
      <c r="E65" s="68"/>
      <c r="F65" s="68">
        <f>SUMPRODUCT($I$1:$NB$1,I65:NB65)</f>
        <v>0</v>
      </c>
      <c r="G65" s="68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3"/>
      <c r="CA65" s="83"/>
      <c r="CB65" s="83"/>
      <c r="CC65" s="83"/>
      <c r="CD65" s="83"/>
      <c r="CE65" s="83"/>
      <c r="CF65" s="83"/>
      <c r="CG65" s="83"/>
      <c r="CH65" s="83"/>
      <c r="CI65" s="83"/>
      <c r="CJ65" s="83"/>
      <c r="CK65" s="83"/>
      <c r="CL65" s="83"/>
      <c r="CM65" s="83"/>
      <c r="CN65" s="83"/>
      <c r="CO65" s="83"/>
      <c r="CP65" s="83"/>
      <c r="CQ65" s="83"/>
      <c r="CR65" s="83"/>
      <c r="CS65" s="83"/>
      <c r="CT65" s="83"/>
      <c r="CU65" s="83"/>
      <c r="CV65" s="83"/>
      <c r="CW65" s="83"/>
      <c r="CX65" s="83"/>
      <c r="CY65" s="83"/>
      <c r="CZ65" s="83"/>
      <c r="DA65" s="83"/>
      <c r="DB65" s="83"/>
      <c r="DC65" s="83"/>
      <c r="DD65" s="83"/>
      <c r="DE65" s="83"/>
      <c r="DF65" s="83"/>
      <c r="DG65" s="83"/>
      <c r="DH65" s="83"/>
      <c r="DI65" s="83"/>
      <c r="DJ65" s="83"/>
      <c r="DK65" s="83"/>
      <c r="DL65" s="83"/>
      <c r="DM65" s="83"/>
      <c r="DN65" s="83"/>
      <c r="DO65" s="83"/>
      <c r="DP65" s="83"/>
      <c r="DQ65" s="83"/>
      <c r="DR65" s="83"/>
      <c r="DS65" s="83"/>
      <c r="DT65" s="83"/>
      <c r="DU65" s="83"/>
      <c r="DV65" s="83"/>
      <c r="DW65" s="83"/>
      <c r="DX65" s="83"/>
      <c r="DY65" s="83"/>
      <c r="DZ65" s="83"/>
      <c r="EA65" s="83"/>
      <c r="EB65" s="83"/>
      <c r="EC65" s="83"/>
      <c r="ED65" s="83"/>
      <c r="EE65" s="83">
        <v>1</v>
      </c>
      <c r="EF65" s="83"/>
      <c r="EG65" s="83"/>
      <c r="EH65" s="83"/>
      <c r="EI65" s="83"/>
      <c r="EJ65" s="83"/>
      <c r="EK65" s="83"/>
      <c r="EL65" s="83"/>
      <c r="EM65" s="83"/>
      <c r="EN65" s="83"/>
      <c r="EO65" s="83"/>
      <c r="EP65" s="83"/>
      <c r="EQ65" s="83"/>
      <c r="ER65" s="83"/>
      <c r="ES65" s="83"/>
      <c r="ET65" s="83"/>
      <c r="EU65" s="83"/>
      <c r="EV65" s="83"/>
      <c r="EW65" s="83"/>
      <c r="EX65" s="83"/>
      <c r="EY65" s="83">
        <v>1</v>
      </c>
      <c r="EZ65" s="83"/>
      <c r="FA65" s="83">
        <v>1</v>
      </c>
      <c r="FB65" s="83"/>
      <c r="FC65" s="83"/>
      <c r="FD65" s="83"/>
      <c r="FE65" s="83"/>
      <c r="FF65" s="83"/>
      <c r="FG65" s="83"/>
      <c r="FH65" s="83"/>
      <c r="FI65" s="83"/>
      <c r="FJ65" s="83"/>
      <c r="FK65" s="83"/>
      <c r="FL65" s="83"/>
      <c r="FM65" s="83"/>
      <c r="FN65" s="83"/>
      <c r="FO65" s="83"/>
      <c r="FP65" s="83"/>
      <c r="FQ65" s="83"/>
      <c r="FR65" s="83"/>
      <c r="FS65" s="83"/>
      <c r="FT65" s="83"/>
      <c r="FU65" s="83"/>
      <c r="FV65" s="83"/>
      <c r="FW65" s="83"/>
      <c r="FX65" s="83"/>
      <c r="FY65" s="83"/>
      <c r="FZ65" s="83"/>
      <c r="GA65" s="83"/>
      <c r="GB65" s="83"/>
      <c r="GC65" s="83"/>
      <c r="GD65" s="83"/>
      <c r="GE65" s="83"/>
      <c r="GF65" s="83"/>
      <c r="GG65" s="83"/>
      <c r="GH65" s="83">
        <v>1</v>
      </c>
      <c r="GI65" s="83"/>
      <c r="GJ65" s="83"/>
      <c r="GK65" s="83">
        <v>1</v>
      </c>
      <c r="GL65" s="83"/>
      <c r="GM65" s="83"/>
      <c r="GN65" s="83"/>
      <c r="GO65" s="83"/>
      <c r="GP65" s="83"/>
      <c r="GQ65" s="83"/>
      <c r="GR65" s="83"/>
      <c r="GS65" s="83"/>
      <c r="GT65" s="83"/>
      <c r="GU65" s="83"/>
      <c r="GV65" s="83"/>
      <c r="GW65" s="83"/>
      <c r="GX65" s="83"/>
      <c r="GY65" s="83">
        <v>1</v>
      </c>
      <c r="GZ65" s="83"/>
      <c r="HA65" s="83"/>
      <c r="HB65" s="83"/>
      <c r="HC65" s="83"/>
      <c r="HD65" s="83"/>
      <c r="HE65" s="83"/>
      <c r="HF65" s="83">
        <v>1</v>
      </c>
      <c r="HG65" s="83">
        <v>1</v>
      </c>
      <c r="HH65" s="83"/>
      <c r="HI65" s="83"/>
      <c r="HJ65" s="83"/>
      <c r="HK65" s="83"/>
      <c r="HL65" s="83"/>
      <c r="HM65" s="83"/>
      <c r="HN65" s="83"/>
      <c r="HO65" s="83"/>
      <c r="HP65" s="83"/>
      <c r="HQ65" s="83"/>
      <c r="HR65" s="83"/>
      <c r="HS65" s="83"/>
      <c r="HT65" s="83"/>
      <c r="HU65" s="83"/>
      <c r="HV65" s="83"/>
      <c r="HW65" s="83"/>
      <c r="HX65" s="83"/>
      <c r="HY65" s="83"/>
      <c r="HZ65" s="83"/>
      <c r="IA65" s="83"/>
      <c r="IB65" s="83"/>
      <c r="IC65" s="83"/>
      <c r="ID65" s="83"/>
      <c r="IE65" s="83"/>
      <c r="IF65" s="83"/>
      <c r="IG65" s="83"/>
      <c r="IH65" s="83"/>
      <c r="II65" s="83"/>
      <c r="IJ65" s="83"/>
      <c r="IK65" s="83"/>
      <c r="IL65" s="83"/>
      <c r="IM65" s="83">
        <v>1</v>
      </c>
      <c r="IN65" s="83"/>
      <c r="IO65" s="83"/>
      <c r="IP65" s="83"/>
      <c r="IQ65" s="83"/>
      <c r="IR65" s="83"/>
      <c r="IS65" s="83"/>
      <c r="IT65" s="83"/>
      <c r="IU65" s="83"/>
      <c r="IV65" s="83"/>
      <c r="IW65" s="83"/>
      <c r="IX65" s="83"/>
      <c r="IY65" s="83"/>
      <c r="IZ65" s="83"/>
      <c r="JA65" s="83"/>
      <c r="JB65" s="83"/>
      <c r="JC65" s="83"/>
      <c r="JD65" s="83"/>
      <c r="JE65" s="83">
        <v>1</v>
      </c>
      <c r="JF65" s="83"/>
      <c r="JG65" s="83"/>
      <c r="JH65" s="83"/>
      <c r="JI65" s="83"/>
      <c r="JJ65" s="83"/>
      <c r="JK65" s="83"/>
      <c r="JL65" s="83"/>
      <c r="JM65" s="83"/>
      <c r="JN65" s="83"/>
      <c r="JO65" s="83"/>
      <c r="JP65" s="83"/>
      <c r="JQ65" s="83">
        <v>1</v>
      </c>
      <c r="JR65" s="83"/>
      <c r="JS65" s="83"/>
      <c r="JT65" s="83"/>
      <c r="JU65" s="83"/>
      <c r="JV65" s="83"/>
      <c r="JW65" s="83"/>
      <c r="JX65" s="83"/>
      <c r="JY65" s="83"/>
      <c r="JZ65" s="83"/>
      <c r="KA65" s="83"/>
      <c r="KB65" s="83"/>
      <c r="KC65" s="83"/>
      <c r="KD65" s="83"/>
      <c r="KE65" s="83"/>
      <c r="KF65" s="83"/>
      <c r="KG65" s="83"/>
      <c r="KH65" s="83"/>
      <c r="KI65" s="83"/>
      <c r="KJ65" s="83"/>
      <c r="KK65" s="83"/>
      <c r="KL65" s="83">
        <v>1</v>
      </c>
      <c r="KM65" s="83"/>
      <c r="KN65" s="83"/>
      <c r="KO65" s="83"/>
      <c r="KP65" s="83"/>
      <c r="KQ65" s="83"/>
      <c r="KR65" s="83"/>
      <c r="KS65" s="83"/>
      <c r="KT65" s="83"/>
      <c r="KU65" s="83"/>
      <c r="KV65" s="83"/>
      <c r="KW65" s="83">
        <v>1</v>
      </c>
      <c r="KX65" s="83"/>
      <c r="KY65" s="83">
        <v>1</v>
      </c>
      <c r="KZ65" s="83"/>
      <c r="LA65" s="83"/>
      <c r="LB65" s="83"/>
      <c r="LC65" s="83"/>
      <c r="LD65" s="83"/>
      <c r="LE65" s="83"/>
      <c r="LF65" s="83"/>
      <c r="LG65" s="83"/>
      <c r="LH65" s="83"/>
      <c r="LI65" s="83"/>
      <c r="LJ65" s="83"/>
      <c r="LK65" s="83"/>
      <c r="LL65" s="83"/>
      <c r="LM65" s="83"/>
      <c r="LN65" s="83"/>
      <c r="LO65" s="83"/>
      <c r="LP65" s="83"/>
      <c r="LQ65" s="83"/>
      <c r="LR65" s="83"/>
      <c r="LS65" s="83"/>
      <c r="LT65" s="83"/>
      <c r="LU65" s="83"/>
      <c r="LV65" s="83"/>
      <c r="LW65" s="83"/>
      <c r="LX65" s="83"/>
      <c r="LY65" s="83"/>
      <c r="LZ65" s="83"/>
      <c r="MA65" s="83"/>
      <c r="MB65" s="83"/>
      <c r="MC65" s="83"/>
      <c r="MD65" s="83"/>
      <c r="ME65" s="83"/>
      <c r="MF65" s="83"/>
      <c r="MG65" s="83"/>
      <c r="MH65" s="83"/>
      <c r="MI65" s="83"/>
      <c r="MJ65" s="83"/>
      <c r="MK65" s="83"/>
      <c r="ML65" s="83"/>
      <c r="MM65" s="83"/>
      <c r="MN65" s="83"/>
      <c r="MO65" s="83"/>
      <c r="MP65" s="83"/>
      <c r="MQ65" s="83"/>
      <c r="MR65" s="83">
        <v>1</v>
      </c>
      <c r="MS65" s="83"/>
      <c r="MT65" s="83"/>
      <c r="MU65" s="83"/>
      <c r="MV65" s="83"/>
      <c r="MW65" s="83"/>
      <c r="MX65" s="83"/>
      <c r="MY65" s="83"/>
      <c r="MZ65" s="83"/>
      <c r="NA65" s="83"/>
      <c r="NB65" s="95">
        <v>0</v>
      </c>
    </row>
    <row r="66" hidden="1" customHeight="1" spans="1:366">
      <c r="A66" s="51">
        <v>63</v>
      </c>
      <c r="B66" s="52">
        <f t="shared" si="0"/>
        <v>6</v>
      </c>
      <c r="C66" s="69" t="s">
        <v>26</v>
      </c>
      <c r="D66" s="72">
        <v>2851740200</v>
      </c>
      <c r="E66" s="68"/>
      <c r="F66" s="68">
        <f>SUMPRODUCT($I$1:$NB$1,I66:NB66)</f>
        <v>0</v>
      </c>
      <c r="G66" s="68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>
        <v>1</v>
      </c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>
        <v>1</v>
      </c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>
        <v>1</v>
      </c>
      <c r="HJ66" s="86"/>
      <c r="HK66" s="86">
        <v>1</v>
      </c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>
        <v>1</v>
      </c>
      <c r="IL66" s="86"/>
      <c r="IM66" s="86"/>
      <c r="IN66" s="86"/>
      <c r="IO66" s="86"/>
      <c r="IP66" s="86"/>
      <c r="IQ66" s="86"/>
      <c r="IR66" s="86"/>
      <c r="IS66" s="86"/>
      <c r="IT66" s="86"/>
      <c r="IU66" s="86"/>
      <c r="IV66" s="86"/>
      <c r="IW66" s="86"/>
      <c r="IX66" s="86"/>
      <c r="IY66" s="86"/>
      <c r="IZ66" s="86"/>
      <c r="JA66" s="86"/>
      <c r="JB66" s="86"/>
      <c r="JC66" s="86"/>
      <c r="JD66" s="86"/>
      <c r="JE66" s="86"/>
      <c r="JF66" s="86"/>
      <c r="JG66" s="86"/>
      <c r="JH66" s="86"/>
      <c r="JI66" s="86"/>
      <c r="JJ66" s="86"/>
      <c r="JK66" s="86"/>
      <c r="JL66" s="86"/>
      <c r="JM66" s="86"/>
      <c r="JN66" s="86"/>
      <c r="JO66" s="86"/>
      <c r="JP66" s="86">
        <v>1</v>
      </c>
      <c r="JQ66" s="86"/>
      <c r="JR66" s="86"/>
      <c r="JS66" s="86"/>
      <c r="JT66" s="86"/>
      <c r="JU66" s="86"/>
      <c r="JV66" s="86"/>
      <c r="JW66" s="86"/>
      <c r="JX66" s="86"/>
      <c r="JY66" s="86"/>
      <c r="JZ66" s="86"/>
      <c r="KA66" s="86"/>
      <c r="KB66" s="86"/>
      <c r="KC66" s="86"/>
      <c r="KD66" s="86"/>
      <c r="KE66" s="86"/>
      <c r="KF66" s="86"/>
      <c r="KG66" s="86"/>
      <c r="KH66" s="86"/>
      <c r="KI66" s="86"/>
      <c r="KJ66" s="86"/>
      <c r="KK66" s="86"/>
      <c r="KL66" s="86"/>
      <c r="KM66" s="86"/>
      <c r="KN66" s="86"/>
      <c r="KO66" s="86"/>
      <c r="KP66" s="86"/>
      <c r="KQ66" s="86"/>
      <c r="KR66" s="86"/>
      <c r="KS66" s="86"/>
      <c r="KT66" s="86"/>
      <c r="KU66" s="86"/>
      <c r="KV66" s="86"/>
      <c r="KW66" s="86"/>
      <c r="KX66" s="86"/>
      <c r="KY66" s="86"/>
      <c r="KZ66" s="86"/>
      <c r="LA66" s="86"/>
      <c r="LB66" s="86"/>
      <c r="LC66" s="86"/>
      <c r="LD66" s="86"/>
      <c r="LE66" s="86"/>
      <c r="LF66" s="86"/>
      <c r="LG66" s="86"/>
      <c r="LH66" s="86"/>
      <c r="LI66" s="86"/>
      <c r="LJ66" s="86"/>
      <c r="LK66" s="86"/>
      <c r="LL66" s="86"/>
      <c r="LM66" s="86"/>
      <c r="LN66" s="86"/>
      <c r="LO66" s="86"/>
      <c r="LP66" s="86"/>
      <c r="LQ66" s="86"/>
      <c r="LR66" s="86"/>
      <c r="LS66" s="86"/>
      <c r="LT66" s="86"/>
      <c r="LU66" s="86"/>
      <c r="LV66" s="86"/>
      <c r="LW66" s="86"/>
      <c r="LX66" s="86"/>
      <c r="LY66" s="86"/>
      <c r="LZ66" s="86"/>
      <c r="MA66" s="86"/>
      <c r="MB66" s="86"/>
      <c r="MC66" s="86"/>
      <c r="MD66" s="86"/>
      <c r="ME66" s="86"/>
      <c r="MF66" s="86"/>
      <c r="MG66" s="86"/>
      <c r="MH66" s="86"/>
      <c r="MI66" s="86"/>
      <c r="MJ66" s="86"/>
      <c r="MK66" s="86"/>
      <c r="ML66" s="86"/>
      <c r="MM66" s="86"/>
      <c r="MN66" s="86"/>
      <c r="MO66" s="86"/>
      <c r="MP66" s="86"/>
      <c r="MQ66" s="86"/>
      <c r="MR66" s="86"/>
      <c r="MS66" s="86"/>
      <c r="MT66" s="86"/>
      <c r="MU66" s="86"/>
      <c r="MV66" s="86"/>
      <c r="MW66" s="86"/>
      <c r="MX66" s="86"/>
      <c r="MY66" s="86"/>
      <c r="MZ66" s="86"/>
      <c r="NA66" s="86"/>
      <c r="NB66" s="86">
        <v>0</v>
      </c>
    </row>
    <row r="67" hidden="1" customHeight="1" spans="1:366">
      <c r="A67" s="51">
        <v>64</v>
      </c>
      <c r="B67" s="52">
        <f t="shared" si="0"/>
        <v>21</v>
      </c>
      <c r="C67" s="69" t="s">
        <v>27</v>
      </c>
      <c r="D67" s="72">
        <v>2315311100</v>
      </c>
      <c r="E67" s="68"/>
      <c r="F67" s="68">
        <f>SUMPRODUCT($I$1:$NB$1,I67:NB67)</f>
        <v>0</v>
      </c>
      <c r="G67" s="68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>
        <v>1</v>
      </c>
      <c r="EF67" s="86"/>
      <c r="EG67" s="86"/>
      <c r="EH67" s="86">
        <v>1</v>
      </c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>
        <v>1</v>
      </c>
      <c r="EZ67" s="86"/>
      <c r="FA67" s="86">
        <v>1</v>
      </c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>
        <v>1</v>
      </c>
      <c r="GD67" s="86"/>
      <c r="GE67" s="86"/>
      <c r="GF67" s="86"/>
      <c r="GG67" s="86"/>
      <c r="GH67" s="86">
        <v>1</v>
      </c>
      <c r="GI67" s="86"/>
      <c r="GJ67" s="86"/>
      <c r="GK67" s="86">
        <v>1</v>
      </c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>
        <v>1</v>
      </c>
      <c r="GZ67" s="86"/>
      <c r="HA67" s="86"/>
      <c r="HB67" s="86"/>
      <c r="HC67" s="86"/>
      <c r="HD67" s="86"/>
      <c r="HE67" s="86"/>
      <c r="HF67" s="86">
        <v>1</v>
      </c>
      <c r="HG67" s="86">
        <v>1</v>
      </c>
      <c r="HH67" s="86"/>
      <c r="HI67" s="86">
        <v>1</v>
      </c>
      <c r="HJ67" s="86"/>
      <c r="HK67" s="86">
        <v>1</v>
      </c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>
        <v>1</v>
      </c>
      <c r="IL67" s="86"/>
      <c r="IM67" s="86">
        <v>1</v>
      </c>
      <c r="IN67" s="86"/>
      <c r="IO67" s="86"/>
      <c r="IP67" s="86"/>
      <c r="IQ67" s="86"/>
      <c r="IR67" s="86"/>
      <c r="IS67" s="86"/>
      <c r="IT67" s="86"/>
      <c r="IU67" s="86"/>
      <c r="IV67" s="86"/>
      <c r="IW67" s="86"/>
      <c r="IX67" s="86"/>
      <c r="IY67" s="86"/>
      <c r="IZ67" s="86"/>
      <c r="JA67" s="86"/>
      <c r="JB67" s="86"/>
      <c r="JC67" s="86"/>
      <c r="JD67" s="86"/>
      <c r="JE67" s="86">
        <v>1</v>
      </c>
      <c r="JF67" s="86"/>
      <c r="JG67" s="86"/>
      <c r="JH67" s="86"/>
      <c r="JI67" s="86"/>
      <c r="JJ67" s="86"/>
      <c r="JK67" s="86"/>
      <c r="JL67" s="86"/>
      <c r="JM67" s="86"/>
      <c r="JN67" s="86"/>
      <c r="JO67" s="86"/>
      <c r="JP67" s="86">
        <v>1</v>
      </c>
      <c r="JQ67" s="86">
        <v>1</v>
      </c>
      <c r="JR67" s="86"/>
      <c r="JS67" s="86"/>
      <c r="JT67" s="86"/>
      <c r="JU67" s="86"/>
      <c r="JV67" s="86"/>
      <c r="JW67" s="86"/>
      <c r="JX67" s="86"/>
      <c r="JY67" s="86"/>
      <c r="JZ67" s="86"/>
      <c r="KA67" s="86"/>
      <c r="KB67" s="86"/>
      <c r="KC67" s="86"/>
      <c r="KD67" s="86"/>
      <c r="KE67" s="86"/>
      <c r="KF67" s="86"/>
      <c r="KG67" s="86"/>
      <c r="KH67" s="86"/>
      <c r="KI67" s="86"/>
      <c r="KJ67" s="86"/>
      <c r="KK67" s="86"/>
      <c r="KL67" s="86">
        <v>1</v>
      </c>
      <c r="KM67" s="86"/>
      <c r="KN67" s="86"/>
      <c r="KO67" s="86"/>
      <c r="KP67" s="86"/>
      <c r="KQ67" s="86"/>
      <c r="KR67" s="86"/>
      <c r="KS67" s="86"/>
      <c r="KT67" s="86"/>
      <c r="KU67" s="86"/>
      <c r="KV67" s="86"/>
      <c r="KW67" s="86">
        <v>1</v>
      </c>
      <c r="KX67" s="86"/>
      <c r="KY67" s="86">
        <v>1</v>
      </c>
      <c r="KZ67" s="86"/>
      <c r="LA67" s="86"/>
      <c r="LB67" s="86"/>
      <c r="LC67" s="86"/>
      <c r="LD67" s="86"/>
      <c r="LE67" s="86"/>
      <c r="LF67" s="86"/>
      <c r="LG67" s="86"/>
      <c r="LH67" s="86"/>
      <c r="LI67" s="86"/>
      <c r="LJ67" s="86"/>
      <c r="LK67" s="86"/>
      <c r="LL67" s="86"/>
      <c r="LM67" s="86"/>
      <c r="LN67" s="86"/>
      <c r="LO67" s="86"/>
      <c r="LP67" s="86"/>
      <c r="LQ67" s="86"/>
      <c r="LR67" s="86"/>
      <c r="LS67" s="86"/>
      <c r="LT67" s="86"/>
      <c r="LU67" s="86"/>
      <c r="LV67" s="86"/>
      <c r="LW67" s="86"/>
      <c r="LX67" s="86"/>
      <c r="LY67" s="86"/>
      <c r="LZ67" s="86"/>
      <c r="MA67" s="86"/>
      <c r="MB67" s="86"/>
      <c r="MC67" s="86"/>
      <c r="MD67" s="86"/>
      <c r="ME67" s="86"/>
      <c r="MF67" s="86"/>
      <c r="MG67" s="86"/>
      <c r="MH67" s="86"/>
      <c r="MI67" s="86"/>
      <c r="MJ67" s="86"/>
      <c r="MK67" s="86"/>
      <c r="ML67" s="86"/>
      <c r="MM67" s="86"/>
      <c r="MN67" s="86"/>
      <c r="MO67" s="86"/>
      <c r="MP67" s="86"/>
      <c r="MQ67" s="86"/>
      <c r="MR67" s="86">
        <v>1</v>
      </c>
      <c r="MS67" s="86"/>
      <c r="MT67" s="86"/>
      <c r="MU67" s="86"/>
      <c r="MV67" s="86"/>
      <c r="MW67" s="86"/>
      <c r="MX67" s="86"/>
      <c r="MY67" s="86"/>
      <c r="MZ67" s="86"/>
      <c r="NA67" s="86"/>
      <c r="NB67" s="95">
        <v>0</v>
      </c>
    </row>
    <row r="68" hidden="1" customHeight="1" spans="1:366">
      <c r="A68" s="51">
        <v>65</v>
      </c>
      <c r="B68" s="52">
        <f t="shared" ref="B68:B131" si="1">SUM(I68:NB68)</f>
        <v>21</v>
      </c>
      <c r="C68" s="69" t="s">
        <v>31</v>
      </c>
      <c r="D68" s="72">
        <v>2314790200</v>
      </c>
      <c r="E68" s="68"/>
      <c r="F68" s="68">
        <f>SUMPRODUCT($I$1:$NB$1,I68:NB68)</f>
        <v>0</v>
      </c>
      <c r="G68" s="68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>
        <v>1</v>
      </c>
      <c r="EF68" s="86"/>
      <c r="EG68" s="86"/>
      <c r="EH68" s="86">
        <v>1</v>
      </c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>
        <v>1</v>
      </c>
      <c r="EZ68" s="86"/>
      <c r="FA68" s="86">
        <v>1</v>
      </c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>
        <v>1</v>
      </c>
      <c r="GD68" s="86"/>
      <c r="GE68" s="86"/>
      <c r="GF68" s="86"/>
      <c r="GG68" s="86"/>
      <c r="GH68" s="86">
        <v>1</v>
      </c>
      <c r="GI68" s="86"/>
      <c r="GJ68" s="86"/>
      <c r="GK68" s="86">
        <v>1</v>
      </c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>
        <v>1</v>
      </c>
      <c r="GZ68" s="86"/>
      <c r="HA68" s="86"/>
      <c r="HB68" s="86"/>
      <c r="HC68" s="86"/>
      <c r="HD68" s="86"/>
      <c r="HE68" s="86"/>
      <c r="HF68" s="86">
        <v>1</v>
      </c>
      <c r="HG68" s="86">
        <v>1</v>
      </c>
      <c r="HH68" s="86"/>
      <c r="HI68" s="86">
        <v>1</v>
      </c>
      <c r="HJ68" s="86"/>
      <c r="HK68" s="86">
        <v>1</v>
      </c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>
        <v>1</v>
      </c>
      <c r="IL68" s="86"/>
      <c r="IM68" s="86">
        <v>1</v>
      </c>
      <c r="IN68" s="86"/>
      <c r="IO68" s="86"/>
      <c r="IP68" s="86"/>
      <c r="IQ68" s="86"/>
      <c r="IR68" s="86"/>
      <c r="IS68" s="86"/>
      <c r="IT68" s="86"/>
      <c r="IU68" s="86"/>
      <c r="IV68" s="86"/>
      <c r="IW68" s="86"/>
      <c r="IX68" s="86"/>
      <c r="IY68" s="86"/>
      <c r="IZ68" s="86"/>
      <c r="JA68" s="86"/>
      <c r="JB68" s="86"/>
      <c r="JC68" s="86"/>
      <c r="JD68" s="86"/>
      <c r="JE68" s="86">
        <v>1</v>
      </c>
      <c r="JF68" s="86"/>
      <c r="JG68" s="86"/>
      <c r="JH68" s="86"/>
      <c r="JI68" s="86"/>
      <c r="JJ68" s="86"/>
      <c r="JK68" s="86"/>
      <c r="JL68" s="86"/>
      <c r="JM68" s="86"/>
      <c r="JN68" s="86"/>
      <c r="JO68" s="86"/>
      <c r="JP68" s="86">
        <v>1</v>
      </c>
      <c r="JQ68" s="86">
        <v>1</v>
      </c>
      <c r="JR68" s="86"/>
      <c r="JS68" s="86"/>
      <c r="JT68" s="86"/>
      <c r="JU68" s="86"/>
      <c r="JV68" s="86"/>
      <c r="JW68" s="86"/>
      <c r="JX68" s="86"/>
      <c r="JY68" s="86"/>
      <c r="JZ68" s="86"/>
      <c r="KA68" s="86"/>
      <c r="KB68" s="86"/>
      <c r="KC68" s="86"/>
      <c r="KD68" s="86"/>
      <c r="KE68" s="86"/>
      <c r="KF68" s="86"/>
      <c r="KG68" s="86"/>
      <c r="KH68" s="86"/>
      <c r="KI68" s="86"/>
      <c r="KJ68" s="86"/>
      <c r="KK68" s="86"/>
      <c r="KL68" s="86">
        <v>1</v>
      </c>
      <c r="KM68" s="86"/>
      <c r="KN68" s="86"/>
      <c r="KO68" s="86"/>
      <c r="KP68" s="86"/>
      <c r="KQ68" s="86"/>
      <c r="KR68" s="86"/>
      <c r="KS68" s="86"/>
      <c r="KT68" s="86"/>
      <c r="KU68" s="86"/>
      <c r="KV68" s="86"/>
      <c r="KW68" s="86">
        <v>1</v>
      </c>
      <c r="KX68" s="86"/>
      <c r="KY68" s="86">
        <v>1</v>
      </c>
      <c r="KZ68" s="86"/>
      <c r="LA68" s="86"/>
      <c r="LB68" s="86"/>
      <c r="LC68" s="86"/>
      <c r="LD68" s="86"/>
      <c r="LE68" s="86"/>
      <c r="LF68" s="86"/>
      <c r="LG68" s="86"/>
      <c r="LH68" s="86"/>
      <c r="LI68" s="86"/>
      <c r="LJ68" s="86"/>
      <c r="LK68" s="86"/>
      <c r="LL68" s="86"/>
      <c r="LM68" s="86"/>
      <c r="LN68" s="86"/>
      <c r="LO68" s="86"/>
      <c r="LP68" s="86"/>
      <c r="LQ68" s="86"/>
      <c r="LR68" s="86"/>
      <c r="LS68" s="86"/>
      <c r="LT68" s="86"/>
      <c r="LU68" s="86"/>
      <c r="LV68" s="86"/>
      <c r="LW68" s="86"/>
      <c r="LX68" s="86"/>
      <c r="LY68" s="86"/>
      <c r="LZ68" s="86"/>
      <c r="MA68" s="86"/>
      <c r="MB68" s="86"/>
      <c r="MC68" s="86"/>
      <c r="MD68" s="86"/>
      <c r="ME68" s="86"/>
      <c r="MF68" s="86"/>
      <c r="MG68" s="86"/>
      <c r="MH68" s="86"/>
      <c r="MI68" s="86"/>
      <c r="MJ68" s="86"/>
      <c r="MK68" s="86"/>
      <c r="ML68" s="86"/>
      <c r="MM68" s="86"/>
      <c r="MN68" s="86"/>
      <c r="MO68" s="86"/>
      <c r="MP68" s="86"/>
      <c r="MQ68" s="86"/>
      <c r="MR68" s="86">
        <v>1</v>
      </c>
      <c r="MS68" s="86"/>
      <c r="MT68" s="86"/>
      <c r="MU68" s="86"/>
      <c r="MV68" s="86"/>
      <c r="MW68" s="86"/>
      <c r="MX68" s="86"/>
      <c r="MY68" s="86"/>
      <c r="MZ68" s="86"/>
      <c r="NA68" s="86"/>
      <c r="NB68" s="86">
        <v>0</v>
      </c>
    </row>
    <row r="69" customHeight="1" spans="1:366">
      <c r="A69" s="51">
        <v>66</v>
      </c>
      <c r="B69" s="52">
        <f t="shared" si="1"/>
        <v>69</v>
      </c>
      <c r="C69" s="69" t="s">
        <v>28</v>
      </c>
      <c r="D69" s="72">
        <v>2850740100</v>
      </c>
      <c r="E69" s="68"/>
      <c r="F69" s="68">
        <f>SUMPRODUCT($I$1:$NB$1,I69:NB69)</f>
        <v>-46</v>
      </c>
      <c r="G69" s="68"/>
      <c r="H69" s="69" t="s">
        <v>55</v>
      </c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>
        <v>1</v>
      </c>
      <c r="DZ69" s="86">
        <v>1</v>
      </c>
      <c r="EA69" s="86">
        <v>1</v>
      </c>
      <c r="EB69" s="86">
        <v>1</v>
      </c>
      <c r="EC69" s="86">
        <v>1</v>
      </c>
      <c r="ED69" s="86">
        <v>1</v>
      </c>
      <c r="EE69" s="86">
        <v>1</v>
      </c>
      <c r="EF69" s="86"/>
      <c r="EG69" s="86"/>
      <c r="EH69" s="86"/>
      <c r="EI69" s="86">
        <v>1</v>
      </c>
      <c r="EJ69" s="86"/>
      <c r="EK69" s="86"/>
      <c r="EL69" s="86"/>
      <c r="EM69" s="86">
        <v>1</v>
      </c>
      <c r="EN69" s="86">
        <v>1</v>
      </c>
      <c r="EO69" s="86"/>
      <c r="EP69" s="86"/>
      <c r="EQ69" s="86"/>
      <c r="ER69" s="86"/>
      <c r="ES69" s="86"/>
      <c r="ET69" s="86"/>
      <c r="EU69" s="86">
        <v>1</v>
      </c>
      <c r="EV69" s="86">
        <v>1</v>
      </c>
      <c r="EW69" s="86"/>
      <c r="EX69" s="86">
        <v>1</v>
      </c>
      <c r="EY69" s="86">
        <v>1</v>
      </c>
      <c r="EZ69" s="86">
        <v>1</v>
      </c>
      <c r="FA69" s="86">
        <v>1</v>
      </c>
      <c r="FB69" s="86">
        <v>1</v>
      </c>
      <c r="FC69" s="86"/>
      <c r="FD69" s="86">
        <v>1</v>
      </c>
      <c r="FE69" s="86">
        <v>1</v>
      </c>
      <c r="FF69" s="86"/>
      <c r="FG69" s="86"/>
      <c r="FH69" s="86"/>
      <c r="FI69" s="86">
        <v>1</v>
      </c>
      <c r="FJ69" s="86"/>
      <c r="FK69" s="86"/>
      <c r="FL69" s="86">
        <v>1</v>
      </c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>
        <v>1</v>
      </c>
      <c r="FX69" s="86"/>
      <c r="FY69" s="86"/>
      <c r="FZ69" s="86"/>
      <c r="GA69" s="86"/>
      <c r="GB69" s="86"/>
      <c r="GC69" s="86"/>
      <c r="GD69" s="86"/>
      <c r="GE69" s="86">
        <v>1</v>
      </c>
      <c r="GF69" s="86">
        <v>1</v>
      </c>
      <c r="GG69" s="86">
        <v>1</v>
      </c>
      <c r="GH69" s="92">
        <v>1</v>
      </c>
      <c r="GI69" s="86">
        <v>1</v>
      </c>
      <c r="GJ69" s="86"/>
      <c r="GK69" s="86">
        <v>1</v>
      </c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>
        <v>1</v>
      </c>
      <c r="GZ69" s="86"/>
      <c r="HA69" s="86"/>
      <c r="HB69" s="86"/>
      <c r="HC69" s="86"/>
      <c r="HD69" s="86"/>
      <c r="HE69" s="86"/>
      <c r="HF69" s="86">
        <v>1</v>
      </c>
      <c r="HG69" s="86">
        <v>1</v>
      </c>
      <c r="HH69" s="86"/>
      <c r="HI69" s="86"/>
      <c r="HJ69" s="86"/>
      <c r="HK69" s="86"/>
      <c r="HL69" s="86"/>
      <c r="HM69" s="86"/>
      <c r="HN69" s="86">
        <v>1</v>
      </c>
      <c r="HO69" s="86">
        <v>1</v>
      </c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>
        <v>1</v>
      </c>
      <c r="IA69" s="86">
        <v>1</v>
      </c>
      <c r="IB69" s="86">
        <v>1</v>
      </c>
      <c r="IC69" s="86"/>
      <c r="ID69" s="86">
        <v>1</v>
      </c>
      <c r="IE69" s="86">
        <v>1</v>
      </c>
      <c r="IF69" s="86"/>
      <c r="IG69" s="86">
        <v>1</v>
      </c>
      <c r="IH69" s="86"/>
      <c r="II69" s="86"/>
      <c r="IJ69" s="86"/>
      <c r="IK69" s="86"/>
      <c r="IL69" s="86">
        <v>1</v>
      </c>
      <c r="IM69" s="86">
        <v>1</v>
      </c>
      <c r="IN69" s="86"/>
      <c r="IO69" s="86"/>
      <c r="IP69" s="86"/>
      <c r="IQ69" s="86"/>
      <c r="IR69" s="86"/>
      <c r="IS69" s="86"/>
      <c r="IT69" s="86"/>
      <c r="IU69" s="86">
        <v>1</v>
      </c>
      <c r="IV69" s="86"/>
      <c r="IW69" s="86"/>
      <c r="IX69" s="86"/>
      <c r="IY69" s="86"/>
      <c r="IZ69" s="86"/>
      <c r="JA69" s="86"/>
      <c r="JB69" s="86"/>
      <c r="JC69" s="86"/>
      <c r="JD69" s="86"/>
      <c r="JE69" s="86">
        <v>1</v>
      </c>
      <c r="JF69" s="86"/>
      <c r="JG69" s="86"/>
      <c r="JH69" s="86"/>
      <c r="JI69" s="86"/>
      <c r="JJ69" s="86">
        <v>1</v>
      </c>
      <c r="JK69" s="86"/>
      <c r="JL69" s="86"/>
      <c r="JM69" s="86"/>
      <c r="JN69" s="86">
        <v>1</v>
      </c>
      <c r="JO69" s="86"/>
      <c r="JP69" s="86"/>
      <c r="JQ69" s="86">
        <v>1</v>
      </c>
      <c r="JR69" s="86"/>
      <c r="JS69" s="86"/>
      <c r="JT69" s="86"/>
      <c r="JU69" s="86"/>
      <c r="JV69" s="86"/>
      <c r="JW69" s="86"/>
      <c r="JX69" s="86"/>
      <c r="JY69" s="86"/>
      <c r="JZ69" s="86"/>
      <c r="KA69" s="86"/>
      <c r="KB69" s="86"/>
      <c r="KC69" s="86"/>
      <c r="KD69" s="86">
        <v>1</v>
      </c>
      <c r="KE69" s="86"/>
      <c r="KF69" s="86">
        <v>1</v>
      </c>
      <c r="KG69" s="86"/>
      <c r="KH69" s="86"/>
      <c r="KI69" s="86"/>
      <c r="KJ69" s="86"/>
      <c r="KK69" s="86"/>
      <c r="KL69" s="86">
        <v>1</v>
      </c>
      <c r="KM69" s="86"/>
      <c r="KN69" s="86"/>
      <c r="KO69" s="86"/>
      <c r="KP69" s="86"/>
      <c r="KQ69" s="86"/>
      <c r="KR69" s="86"/>
      <c r="KS69" s="86"/>
      <c r="KT69" s="86"/>
      <c r="KU69" s="86"/>
      <c r="KV69" s="86"/>
      <c r="KW69" s="86">
        <v>1</v>
      </c>
      <c r="KX69" s="86">
        <v>1</v>
      </c>
      <c r="KY69" s="86">
        <v>1</v>
      </c>
      <c r="KZ69" s="86"/>
      <c r="LA69" s="86"/>
      <c r="LB69" s="86"/>
      <c r="LC69" s="86">
        <v>1</v>
      </c>
      <c r="LD69" s="86"/>
      <c r="LE69" s="86"/>
      <c r="LF69" s="86">
        <v>1</v>
      </c>
      <c r="LG69" s="86"/>
      <c r="LH69" s="86"/>
      <c r="LI69" s="86"/>
      <c r="LJ69" s="86"/>
      <c r="LK69" s="86"/>
      <c r="LL69" s="86"/>
      <c r="LM69" s="86">
        <v>1</v>
      </c>
      <c r="LN69" s="86">
        <v>1</v>
      </c>
      <c r="LO69" s="86">
        <v>1</v>
      </c>
      <c r="LP69" s="86">
        <v>1</v>
      </c>
      <c r="LQ69" s="86">
        <v>1</v>
      </c>
      <c r="LR69" s="86"/>
      <c r="LS69" s="86"/>
      <c r="LT69" s="86"/>
      <c r="LU69" s="86"/>
      <c r="LV69" s="86"/>
      <c r="LW69" s="86"/>
      <c r="LX69" s="86">
        <v>1</v>
      </c>
      <c r="LY69" s="86">
        <v>1</v>
      </c>
      <c r="LZ69" s="86">
        <v>1</v>
      </c>
      <c r="MA69" s="86"/>
      <c r="MB69" s="86"/>
      <c r="MC69" s="86">
        <v>1</v>
      </c>
      <c r="MD69" s="86"/>
      <c r="ME69" s="86">
        <v>1</v>
      </c>
      <c r="MF69" s="86"/>
      <c r="MG69" s="86"/>
      <c r="MH69" s="86"/>
      <c r="MI69" s="86"/>
      <c r="MJ69" s="86"/>
      <c r="MK69" s="86"/>
      <c r="ML69" s="86"/>
      <c r="MM69" s="86"/>
      <c r="MN69" s="86">
        <v>1</v>
      </c>
      <c r="MO69" s="86">
        <v>1</v>
      </c>
      <c r="MP69" s="86"/>
      <c r="MQ69" s="86"/>
      <c r="MR69" s="86">
        <v>1</v>
      </c>
      <c r="MS69" s="86">
        <v>1</v>
      </c>
      <c r="MT69" s="86">
        <v>1</v>
      </c>
      <c r="MU69" s="86"/>
      <c r="MV69" s="86"/>
      <c r="MW69" s="86"/>
      <c r="MX69" s="86"/>
      <c r="MY69" s="86"/>
      <c r="MZ69" s="86"/>
      <c r="NA69" s="86"/>
      <c r="NB69" s="95">
        <v>0</v>
      </c>
    </row>
    <row r="70" hidden="1" customHeight="1" spans="1:366">
      <c r="A70" s="51">
        <v>67</v>
      </c>
      <c r="B70" s="52">
        <f t="shared" si="1"/>
        <v>41</v>
      </c>
      <c r="C70" s="69" t="s">
        <v>28</v>
      </c>
      <c r="D70" s="72">
        <v>2851690100</v>
      </c>
      <c r="E70" s="68"/>
      <c r="F70" s="68">
        <f>SUMPRODUCT($I$1:$NB$1,I70:NB70)</f>
        <v>0</v>
      </c>
      <c r="G70" s="68"/>
      <c r="H70" s="69" t="s">
        <v>56</v>
      </c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>
        <v>1</v>
      </c>
      <c r="EG70" s="83">
        <v>1</v>
      </c>
      <c r="EH70" s="83">
        <v>1</v>
      </c>
      <c r="EI70" s="83"/>
      <c r="EJ70" s="83">
        <v>1</v>
      </c>
      <c r="EK70" s="83">
        <v>1</v>
      </c>
      <c r="EL70" s="83">
        <v>1</v>
      </c>
      <c r="EM70" s="83"/>
      <c r="EN70" s="83"/>
      <c r="EO70" s="83">
        <v>1</v>
      </c>
      <c r="EP70" s="83">
        <v>1</v>
      </c>
      <c r="EQ70" s="83">
        <v>1</v>
      </c>
      <c r="ER70" s="83"/>
      <c r="ES70" s="83"/>
      <c r="ET70" s="83"/>
      <c r="EU70" s="83"/>
      <c r="EV70" s="83"/>
      <c r="EW70" s="83">
        <v>1</v>
      </c>
      <c r="EX70" s="83"/>
      <c r="EY70" s="83"/>
      <c r="EZ70" s="83"/>
      <c r="FA70" s="83"/>
      <c r="FB70" s="83"/>
      <c r="FC70" s="83">
        <v>1</v>
      </c>
      <c r="FD70" s="83"/>
      <c r="FE70" s="83"/>
      <c r="FF70" s="83"/>
      <c r="FG70" s="83"/>
      <c r="FH70" s="83">
        <v>1</v>
      </c>
      <c r="FI70" s="83"/>
      <c r="FJ70" s="83"/>
      <c r="FK70" s="83">
        <v>1</v>
      </c>
      <c r="FL70" s="83"/>
      <c r="FM70" s="83">
        <v>1</v>
      </c>
      <c r="FN70" s="83">
        <v>1</v>
      </c>
      <c r="FO70" s="83">
        <v>1</v>
      </c>
      <c r="FP70" s="83"/>
      <c r="FQ70" s="83"/>
      <c r="FR70" s="83"/>
      <c r="FS70" s="83"/>
      <c r="FT70" s="83"/>
      <c r="FU70" s="83"/>
      <c r="FV70" s="83"/>
      <c r="FW70" s="83"/>
      <c r="FX70" s="83"/>
      <c r="FY70" s="83">
        <v>1</v>
      </c>
      <c r="FZ70" s="83">
        <v>1</v>
      </c>
      <c r="GA70" s="83">
        <v>1</v>
      </c>
      <c r="GB70" s="83">
        <v>1</v>
      </c>
      <c r="GC70" s="83">
        <v>1</v>
      </c>
      <c r="GD70" s="83">
        <v>1</v>
      </c>
      <c r="GE70" s="83"/>
      <c r="GF70" s="83"/>
      <c r="GG70" s="83"/>
      <c r="GH70" s="83"/>
      <c r="GI70" s="83"/>
      <c r="GJ70" s="83"/>
      <c r="GK70" s="83"/>
      <c r="GL70" s="83"/>
      <c r="GM70" s="83"/>
      <c r="GN70" s="83"/>
      <c r="GO70" s="83"/>
      <c r="GP70" s="83"/>
      <c r="GQ70" s="83"/>
      <c r="GR70" s="83"/>
      <c r="GS70" s="83"/>
      <c r="GT70" s="83"/>
      <c r="GU70" s="83">
        <v>1</v>
      </c>
      <c r="GV70" s="83"/>
      <c r="GW70" s="83"/>
      <c r="GX70" s="83"/>
      <c r="GY70" s="83"/>
      <c r="GZ70" s="83"/>
      <c r="HA70" s="83"/>
      <c r="HB70" s="83">
        <v>1</v>
      </c>
      <c r="HC70" s="83"/>
      <c r="HD70" s="83"/>
      <c r="HE70" s="83"/>
      <c r="HF70" s="83"/>
      <c r="HG70" s="83"/>
      <c r="HH70" s="83"/>
      <c r="HI70" s="83">
        <v>1</v>
      </c>
      <c r="HJ70" s="83"/>
      <c r="HK70" s="83">
        <v>1</v>
      </c>
      <c r="HL70" s="83">
        <v>1</v>
      </c>
      <c r="HM70" s="83"/>
      <c r="HN70" s="83"/>
      <c r="HO70" s="83"/>
      <c r="HP70" s="83">
        <v>1</v>
      </c>
      <c r="HQ70" s="83">
        <v>1</v>
      </c>
      <c r="HR70" s="83"/>
      <c r="HS70" s="83">
        <v>1</v>
      </c>
      <c r="HT70" s="83"/>
      <c r="HU70" s="83"/>
      <c r="HV70" s="83"/>
      <c r="HW70" s="83"/>
      <c r="HX70" s="83"/>
      <c r="HY70" s="83">
        <v>1</v>
      </c>
      <c r="HZ70" s="83"/>
      <c r="IA70" s="83"/>
      <c r="IB70" s="83"/>
      <c r="IC70" s="83"/>
      <c r="ID70" s="83"/>
      <c r="IE70" s="83"/>
      <c r="IF70" s="83">
        <v>1</v>
      </c>
      <c r="IG70" s="83"/>
      <c r="IH70" s="83"/>
      <c r="II70" s="83"/>
      <c r="IJ70" s="83">
        <v>1</v>
      </c>
      <c r="IK70" s="83">
        <v>1</v>
      </c>
      <c r="IL70" s="83"/>
      <c r="IM70" s="83"/>
      <c r="IN70" s="83"/>
      <c r="IO70" s="83"/>
      <c r="IP70" s="83"/>
      <c r="IQ70" s="83"/>
      <c r="IR70" s="83"/>
      <c r="IS70" s="83"/>
      <c r="IT70" s="83"/>
      <c r="IU70" s="83"/>
      <c r="IV70" s="83"/>
      <c r="IW70" s="83"/>
      <c r="IX70" s="83"/>
      <c r="IY70" s="83"/>
      <c r="IZ70" s="83"/>
      <c r="JA70" s="83"/>
      <c r="JB70" s="83"/>
      <c r="JC70" s="83"/>
      <c r="JD70" s="83"/>
      <c r="JE70" s="83"/>
      <c r="JF70" s="83"/>
      <c r="JG70" s="83"/>
      <c r="JH70" s="83"/>
      <c r="JI70" s="83"/>
      <c r="JJ70" s="83"/>
      <c r="JK70" s="83"/>
      <c r="JL70" s="83"/>
      <c r="JM70" s="83">
        <v>1</v>
      </c>
      <c r="JN70" s="83"/>
      <c r="JO70" s="83"/>
      <c r="JP70" s="83">
        <v>1</v>
      </c>
      <c r="JQ70" s="83"/>
      <c r="JR70" s="83"/>
      <c r="JS70" s="83">
        <v>1</v>
      </c>
      <c r="JT70" s="83"/>
      <c r="JU70" s="83"/>
      <c r="JV70" s="83"/>
      <c r="JW70" s="83"/>
      <c r="JX70" s="83"/>
      <c r="JY70" s="83"/>
      <c r="JZ70" s="83"/>
      <c r="KA70" s="83"/>
      <c r="KB70" s="83"/>
      <c r="KC70" s="83"/>
      <c r="KD70" s="83"/>
      <c r="KE70" s="83">
        <v>1</v>
      </c>
      <c r="KF70" s="83"/>
      <c r="KG70" s="83"/>
      <c r="KH70" s="83"/>
      <c r="KI70" s="83"/>
      <c r="KJ70" s="83"/>
      <c r="KK70" s="83"/>
      <c r="KL70" s="83"/>
      <c r="KM70" s="83"/>
      <c r="KN70" s="83"/>
      <c r="KO70" s="83"/>
      <c r="KP70" s="83"/>
      <c r="KQ70" s="83"/>
      <c r="KR70" s="83"/>
      <c r="KS70" s="83"/>
      <c r="KT70" s="83"/>
      <c r="KU70" s="83"/>
      <c r="KV70" s="83"/>
      <c r="KW70" s="83"/>
      <c r="KX70" s="83"/>
      <c r="KY70" s="83"/>
      <c r="KZ70" s="83"/>
      <c r="LA70" s="83"/>
      <c r="LB70" s="83"/>
      <c r="LC70" s="83"/>
      <c r="LD70" s="83"/>
      <c r="LE70" s="83"/>
      <c r="LF70" s="83"/>
      <c r="LG70" s="83"/>
      <c r="LH70" s="83"/>
      <c r="LI70" s="83"/>
      <c r="LJ70" s="83"/>
      <c r="LK70" s="83"/>
      <c r="LL70" s="83">
        <v>1</v>
      </c>
      <c r="LM70" s="83"/>
      <c r="LN70" s="83"/>
      <c r="LO70" s="83"/>
      <c r="LP70" s="83"/>
      <c r="LQ70" s="83"/>
      <c r="LR70" s="83"/>
      <c r="LS70" s="83"/>
      <c r="LT70" s="83"/>
      <c r="LU70" s="83"/>
      <c r="LV70" s="83"/>
      <c r="LW70" s="83"/>
      <c r="LX70" s="83"/>
      <c r="LY70" s="83"/>
      <c r="LZ70" s="83"/>
      <c r="MA70" s="83">
        <v>1</v>
      </c>
      <c r="MB70" s="83">
        <v>1</v>
      </c>
      <c r="MC70" s="83"/>
      <c r="MD70" s="83"/>
      <c r="ME70" s="83"/>
      <c r="MF70" s="83"/>
      <c r="MG70" s="83"/>
      <c r="MH70" s="83"/>
      <c r="MI70" s="83"/>
      <c r="MJ70" s="83"/>
      <c r="MK70" s="83"/>
      <c r="ML70" s="83"/>
      <c r="MM70" s="83"/>
      <c r="MN70" s="83"/>
      <c r="MO70" s="83"/>
      <c r="MP70" s="83"/>
      <c r="MQ70" s="83"/>
      <c r="MR70" s="83"/>
      <c r="MS70" s="83"/>
      <c r="MT70" s="83"/>
      <c r="MU70" s="83"/>
      <c r="MV70" s="83"/>
      <c r="MW70" s="83"/>
      <c r="MX70" s="83"/>
      <c r="MY70" s="83"/>
      <c r="MZ70" s="83"/>
      <c r="NA70" s="83"/>
      <c r="NB70" s="86">
        <v>0</v>
      </c>
    </row>
    <row r="71" hidden="1" customHeight="1" spans="1:366">
      <c r="A71" s="51">
        <v>68</v>
      </c>
      <c r="B71" s="52">
        <f t="shared" si="1"/>
        <v>1</v>
      </c>
      <c r="C71" s="69" t="s">
        <v>57</v>
      </c>
      <c r="D71" s="72">
        <v>2850350100</v>
      </c>
      <c r="E71" s="68"/>
      <c r="F71" s="68">
        <f>SUMPRODUCT($I$1:$NB$1,I71:NB71)</f>
        <v>0</v>
      </c>
      <c r="G71" s="68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83"/>
      <c r="FG71" s="83"/>
      <c r="FH71" s="83"/>
      <c r="FI71" s="83"/>
      <c r="FJ71" s="83"/>
      <c r="FK71" s="83"/>
      <c r="FL71" s="88"/>
      <c r="FM71" s="88"/>
      <c r="FN71" s="88"/>
      <c r="FO71" s="88"/>
      <c r="FP71" s="88"/>
      <c r="FQ71" s="88"/>
      <c r="FR71" s="88"/>
      <c r="FS71" s="88"/>
      <c r="FT71" s="88">
        <v>1</v>
      </c>
      <c r="FU71" s="88"/>
      <c r="FV71" s="88"/>
      <c r="FW71" s="88"/>
      <c r="FX71" s="88"/>
      <c r="FY71" s="88"/>
      <c r="FZ71" s="88"/>
      <c r="GA71" s="88"/>
      <c r="GB71" s="88"/>
      <c r="GC71" s="88"/>
      <c r="GD71" s="88"/>
      <c r="GE71" s="88"/>
      <c r="GF71" s="88"/>
      <c r="GG71" s="88"/>
      <c r="GH71" s="88"/>
      <c r="GI71" s="88"/>
      <c r="GJ71" s="88"/>
      <c r="GK71" s="88"/>
      <c r="GL71" s="88"/>
      <c r="GM71" s="88"/>
      <c r="GN71" s="88"/>
      <c r="GO71" s="88"/>
      <c r="GP71" s="88"/>
      <c r="GQ71" s="88"/>
      <c r="GR71" s="88"/>
      <c r="GS71" s="88"/>
      <c r="GT71" s="88"/>
      <c r="GU71" s="88"/>
      <c r="GV71" s="88"/>
      <c r="GW71" s="88"/>
      <c r="GX71" s="88"/>
      <c r="GY71" s="88"/>
      <c r="GZ71" s="88"/>
      <c r="HA71" s="88"/>
      <c r="HB71" s="88"/>
      <c r="HC71" s="88"/>
      <c r="HD71" s="88"/>
      <c r="HE71" s="88"/>
      <c r="HF71" s="88"/>
      <c r="HG71" s="88"/>
      <c r="HH71" s="88"/>
      <c r="HI71" s="88"/>
      <c r="HJ71" s="88"/>
      <c r="HK71" s="88"/>
      <c r="HL71" s="88"/>
      <c r="HM71" s="88"/>
      <c r="HN71" s="88"/>
      <c r="HO71" s="88"/>
      <c r="HP71" s="88"/>
      <c r="HQ71" s="88"/>
      <c r="HR71" s="88"/>
      <c r="HS71" s="88"/>
      <c r="HT71" s="88"/>
      <c r="HU71" s="88"/>
      <c r="HV71" s="88"/>
      <c r="HW71" s="88"/>
      <c r="HX71" s="88"/>
      <c r="HY71" s="88"/>
      <c r="HZ71" s="88"/>
      <c r="IA71" s="88"/>
      <c r="IB71" s="88"/>
      <c r="IC71" s="88"/>
      <c r="ID71" s="88"/>
      <c r="IE71" s="88"/>
      <c r="IF71" s="88"/>
      <c r="IG71" s="88"/>
      <c r="IH71" s="88"/>
      <c r="II71" s="88"/>
      <c r="IJ71" s="88"/>
      <c r="IK71" s="88"/>
      <c r="IL71" s="88"/>
      <c r="IM71" s="88"/>
      <c r="IN71" s="88"/>
      <c r="IO71" s="88"/>
      <c r="IP71" s="88"/>
      <c r="IQ71" s="88"/>
      <c r="IR71" s="88"/>
      <c r="IS71" s="88"/>
      <c r="IT71" s="88"/>
      <c r="IU71" s="88"/>
      <c r="IV71" s="88"/>
      <c r="IW71" s="88"/>
      <c r="IX71" s="88"/>
      <c r="IY71" s="88"/>
      <c r="IZ71" s="88"/>
      <c r="JA71" s="88"/>
      <c r="JB71" s="88"/>
      <c r="JC71" s="88"/>
      <c r="JD71" s="88"/>
      <c r="JE71" s="88"/>
      <c r="JF71" s="88"/>
      <c r="JG71" s="88"/>
      <c r="JH71" s="88"/>
      <c r="JI71" s="88"/>
      <c r="JJ71" s="88"/>
      <c r="JK71" s="88"/>
      <c r="JL71" s="88"/>
      <c r="JM71" s="88"/>
      <c r="JN71" s="88"/>
      <c r="JO71" s="88"/>
      <c r="JP71" s="88"/>
      <c r="JQ71" s="88"/>
      <c r="JR71" s="88"/>
      <c r="JS71" s="88"/>
      <c r="JT71" s="88"/>
      <c r="JU71" s="88"/>
      <c r="JV71" s="88"/>
      <c r="JW71" s="88"/>
      <c r="JX71" s="88"/>
      <c r="JY71" s="88"/>
      <c r="JZ71" s="88"/>
      <c r="KA71" s="88"/>
      <c r="KB71" s="88"/>
      <c r="KC71" s="88"/>
      <c r="KD71" s="88"/>
      <c r="KE71" s="88"/>
      <c r="KF71" s="88"/>
      <c r="KG71" s="88"/>
      <c r="KH71" s="88"/>
      <c r="KI71" s="88"/>
      <c r="KJ71" s="88"/>
      <c r="KK71" s="88"/>
      <c r="KL71" s="88"/>
      <c r="KM71" s="88"/>
      <c r="KN71" s="88"/>
      <c r="KO71" s="88"/>
      <c r="KP71" s="88"/>
      <c r="KQ71" s="88"/>
      <c r="KR71" s="88"/>
      <c r="KS71" s="88"/>
      <c r="KT71" s="88"/>
      <c r="KU71" s="88"/>
      <c r="KV71" s="88"/>
      <c r="KW71" s="88"/>
      <c r="KX71" s="88"/>
      <c r="KY71" s="88"/>
      <c r="KZ71" s="88"/>
      <c r="LA71" s="88"/>
      <c r="LB71" s="88"/>
      <c r="LC71" s="88"/>
      <c r="LD71" s="88"/>
      <c r="LE71" s="88"/>
      <c r="LF71" s="88"/>
      <c r="LG71" s="88"/>
      <c r="LH71" s="88"/>
      <c r="LI71" s="88"/>
      <c r="LJ71" s="88"/>
      <c r="LK71" s="88"/>
      <c r="LL71" s="88"/>
      <c r="LM71" s="88"/>
      <c r="LN71" s="88"/>
      <c r="LO71" s="88"/>
      <c r="LP71" s="88"/>
      <c r="LQ71" s="88"/>
      <c r="LR71" s="88"/>
      <c r="LS71" s="88"/>
      <c r="LT71" s="88"/>
      <c r="LU71" s="88"/>
      <c r="LV71" s="88"/>
      <c r="LW71" s="88"/>
      <c r="LX71" s="88"/>
      <c r="LY71" s="88"/>
      <c r="LZ71" s="88"/>
      <c r="MA71" s="88"/>
      <c r="MB71" s="88"/>
      <c r="MC71" s="88"/>
      <c r="MD71" s="88"/>
      <c r="ME71" s="88"/>
      <c r="MF71" s="88"/>
      <c r="MG71" s="88"/>
      <c r="MH71" s="88"/>
      <c r="MI71" s="88"/>
      <c r="MJ71" s="88"/>
      <c r="MK71" s="88"/>
      <c r="ML71" s="88"/>
      <c r="MM71" s="88"/>
      <c r="MN71" s="88"/>
      <c r="MO71" s="88"/>
      <c r="MP71" s="88"/>
      <c r="MQ71" s="88"/>
      <c r="MR71" s="88"/>
      <c r="MS71" s="88"/>
      <c r="MT71" s="88"/>
      <c r="MU71" s="88"/>
      <c r="MV71" s="88"/>
      <c r="MW71" s="88"/>
      <c r="MX71" s="88"/>
      <c r="MY71" s="88"/>
      <c r="MZ71" s="88"/>
      <c r="NA71" s="88"/>
      <c r="NB71" s="95">
        <v>0</v>
      </c>
    </row>
    <row r="72" hidden="1" customHeight="1" spans="1:366">
      <c r="A72" s="51">
        <v>69</v>
      </c>
      <c r="B72" s="52">
        <f t="shared" si="1"/>
        <v>1</v>
      </c>
      <c r="C72" s="69" t="s">
        <v>58</v>
      </c>
      <c r="D72" s="72">
        <v>2850820100</v>
      </c>
      <c r="E72" s="68"/>
      <c r="F72" s="68">
        <f>SUMPRODUCT($I$1:$NB$1,I72:NB72)</f>
        <v>0</v>
      </c>
      <c r="G72" s="68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>
        <v>1</v>
      </c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  <c r="IW72" s="86"/>
      <c r="IX72" s="86"/>
      <c r="IY72" s="86"/>
      <c r="IZ72" s="86"/>
      <c r="JA72" s="86"/>
      <c r="JB72" s="86"/>
      <c r="JC72" s="86"/>
      <c r="JD72" s="86"/>
      <c r="JE72" s="86"/>
      <c r="JF72" s="86"/>
      <c r="JG72" s="86"/>
      <c r="JH72" s="86"/>
      <c r="JI72" s="86"/>
      <c r="JJ72" s="86"/>
      <c r="JK72" s="86"/>
      <c r="JL72" s="86"/>
      <c r="JM72" s="86"/>
      <c r="JN72" s="86"/>
      <c r="JO72" s="86"/>
      <c r="JP72" s="86"/>
      <c r="JQ72" s="86"/>
      <c r="JR72" s="86"/>
      <c r="JS72" s="86"/>
      <c r="JT72" s="86"/>
      <c r="JU72" s="86"/>
      <c r="JV72" s="86"/>
      <c r="JW72" s="86"/>
      <c r="JX72" s="86"/>
      <c r="JY72" s="86"/>
      <c r="JZ72" s="86"/>
      <c r="KA72" s="86"/>
      <c r="KB72" s="86"/>
      <c r="KC72" s="86"/>
      <c r="KD72" s="86"/>
      <c r="KE72" s="86"/>
      <c r="KF72" s="86"/>
      <c r="KG72" s="86"/>
      <c r="KH72" s="86"/>
      <c r="KI72" s="86"/>
      <c r="KJ72" s="86"/>
      <c r="KK72" s="86"/>
      <c r="KL72" s="86"/>
      <c r="KM72" s="86"/>
      <c r="KN72" s="86"/>
      <c r="KO72" s="86"/>
      <c r="KP72" s="86"/>
      <c r="KQ72" s="86"/>
      <c r="KR72" s="86"/>
      <c r="KS72" s="86"/>
      <c r="KT72" s="86"/>
      <c r="KU72" s="86"/>
      <c r="KV72" s="86"/>
      <c r="KW72" s="86"/>
      <c r="KX72" s="86"/>
      <c r="KY72" s="86"/>
      <c r="KZ72" s="86"/>
      <c r="LA72" s="86"/>
      <c r="LB72" s="86"/>
      <c r="LC72" s="86"/>
      <c r="LD72" s="86"/>
      <c r="LE72" s="86"/>
      <c r="LF72" s="86"/>
      <c r="LG72" s="86"/>
      <c r="LH72" s="86"/>
      <c r="LI72" s="86"/>
      <c r="LJ72" s="86"/>
      <c r="LK72" s="86"/>
      <c r="LL72" s="86"/>
      <c r="LM72" s="86"/>
      <c r="LN72" s="86"/>
      <c r="LO72" s="86"/>
      <c r="LP72" s="86"/>
      <c r="LQ72" s="86"/>
      <c r="LR72" s="86"/>
      <c r="LS72" s="86"/>
      <c r="LT72" s="86"/>
      <c r="LU72" s="86"/>
      <c r="LV72" s="86"/>
      <c r="LW72" s="86"/>
      <c r="LX72" s="86"/>
      <c r="LY72" s="86"/>
      <c r="LZ72" s="86"/>
      <c r="MA72" s="86"/>
      <c r="MB72" s="86"/>
      <c r="MC72" s="86"/>
      <c r="MD72" s="86"/>
      <c r="ME72" s="86"/>
      <c r="MF72" s="86"/>
      <c r="MG72" s="86"/>
      <c r="MH72" s="86"/>
      <c r="MI72" s="86"/>
      <c r="MJ72" s="86"/>
      <c r="MK72" s="86"/>
      <c r="ML72" s="86"/>
      <c r="MM72" s="86"/>
      <c r="MN72" s="86"/>
      <c r="MO72" s="86"/>
      <c r="MP72" s="86"/>
      <c r="MQ72" s="86"/>
      <c r="MR72" s="86"/>
      <c r="MS72" s="86"/>
      <c r="MT72" s="86"/>
      <c r="MU72" s="86"/>
      <c r="MV72" s="86"/>
      <c r="MW72" s="86"/>
      <c r="MX72" s="86"/>
      <c r="MY72" s="86"/>
      <c r="MZ72" s="86"/>
      <c r="NA72" s="86"/>
      <c r="NB72" s="86">
        <v>0</v>
      </c>
    </row>
    <row r="73" hidden="1" customHeight="1" spans="1:366">
      <c r="A73" s="51">
        <v>70</v>
      </c>
      <c r="B73" s="52">
        <f t="shared" si="1"/>
        <v>1</v>
      </c>
      <c r="C73" s="69" t="s">
        <v>59</v>
      </c>
      <c r="D73" s="72">
        <v>2843030200</v>
      </c>
      <c r="E73" s="68"/>
      <c r="F73" s="68">
        <f>SUMPRODUCT($I$1:$NB$1,I73:NB73)</f>
        <v>0</v>
      </c>
      <c r="G73" s="68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>
        <v>1</v>
      </c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  <c r="JD73" s="86"/>
      <c r="JE73" s="86"/>
      <c r="JF73" s="86"/>
      <c r="JG73" s="86"/>
      <c r="JH73" s="86"/>
      <c r="JI73" s="86"/>
      <c r="JJ73" s="86"/>
      <c r="JK73" s="86"/>
      <c r="JL73" s="86"/>
      <c r="JM73" s="86"/>
      <c r="JN73" s="86"/>
      <c r="JO73" s="86"/>
      <c r="JP73" s="86"/>
      <c r="JQ73" s="86"/>
      <c r="JR73" s="86"/>
      <c r="JS73" s="86"/>
      <c r="JT73" s="86"/>
      <c r="JU73" s="86"/>
      <c r="JV73" s="86"/>
      <c r="JW73" s="86"/>
      <c r="JX73" s="86"/>
      <c r="JY73" s="86"/>
      <c r="JZ73" s="86"/>
      <c r="KA73" s="86"/>
      <c r="KB73" s="86"/>
      <c r="KC73" s="86"/>
      <c r="KD73" s="86"/>
      <c r="KE73" s="86"/>
      <c r="KF73" s="86"/>
      <c r="KG73" s="86"/>
      <c r="KH73" s="86"/>
      <c r="KI73" s="86"/>
      <c r="KJ73" s="86"/>
      <c r="KK73" s="86"/>
      <c r="KL73" s="86"/>
      <c r="KM73" s="86"/>
      <c r="KN73" s="86"/>
      <c r="KO73" s="86"/>
      <c r="KP73" s="86"/>
      <c r="KQ73" s="86"/>
      <c r="KR73" s="86"/>
      <c r="KS73" s="86"/>
      <c r="KT73" s="86"/>
      <c r="KU73" s="86"/>
      <c r="KV73" s="86"/>
      <c r="KW73" s="86"/>
      <c r="KX73" s="86"/>
      <c r="KY73" s="86"/>
      <c r="KZ73" s="86"/>
      <c r="LA73" s="86"/>
      <c r="LB73" s="86"/>
      <c r="LC73" s="86"/>
      <c r="LD73" s="86"/>
      <c r="LE73" s="86"/>
      <c r="LF73" s="86"/>
      <c r="LG73" s="86"/>
      <c r="LH73" s="86"/>
      <c r="LI73" s="86"/>
      <c r="LJ73" s="86"/>
      <c r="LK73" s="86"/>
      <c r="LL73" s="86"/>
      <c r="LM73" s="86"/>
      <c r="LN73" s="86"/>
      <c r="LO73" s="86"/>
      <c r="LP73" s="86"/>
      <c r="LQ73" s="86"/>
      <c r="LR73" s="86"/>
      <c r="LS73" s="86"/>
      <c r="LT73" s="86"/>
      <c r="LU73" s="86"/>
      <c r="LV73" s="86"/>
      <c r="LW73" s="86"/>
      <c r="LX73" s="86"/>
      <c r="LY73" s="86"/>
      <c r="LZ73" s="86"/>
      <c r="MA73" s="86"/>
      <c r="MB73" s="86"/>
      <c r="MC73" s="86"/>
      <c r="MD73" s="86"/>
      <c r="ME73" s="86"/>
      <c r="MF73" s="86"/>
      <c r="MG73" s="86"/>
      <c r="MH73" s="86"/>
      <c r="MI73" s="86"/>
      <c r="MJ73" s="86"/>
      <c r="MK73" s="86"/>
      <c r="ML73" s="86"/>
      <c r="MM73" s="86"/>
      <c r="MN73" s="86"/>
      <c r="MO73" s="86"/>
      <c r="MP73" s="86"/>
      <c r="MQ73" s="86"/>
      <c r="MR73" s="86"/>
      <c r="MS73" s="86"/>
      <c r="MT73" s="86"/>
      <c r="MU73" s="86"/>
      <c r="MV73" s="86"/>
      <c r="MW73" s="86"/>
      <c r="MX73" s="86"/>
      <c r="MY73" s="86"/>
      <c r="MZ73" s="86"/>
      <c r="NA73" s="86"/>
      <c r="NB73" s="95">
        <v>0</v>
      </c>
    </row>
    <row r="74" hidden="1" customHeight="1" spans="1:366">
      <c r="A74" s="51">
        <v>71</v>
      </c>
      <c r="B74" s="52">
        <f t="shared" si="1"/>
        <v>5</v>
      </c>
      <c r="C74" s="69" t="s">
        <v>60</v>
      </c>
      <c r="D74" s="72">
        <v>2850660100</v>
      </c>
      <c r="E74" s="68"/>
      <c r="F74" s="68">
        <f>SUMPRODUCT($I$1:$NB$1,I74:NB74)</f>
        <v>0</v>
      </c>
      <c r="G74" s="68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>
        <v>1</v>
      </c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>
        <v>1</v>
      </c>
      <c r="FA74" s="86"/>
      <c r="FB74" s="86"/>
      <c r="FC74" s="86"/>
      <c r="FD74" s="86"/>
      <c r="FE74" s="86"/>
      <c r="FF74" s="86"/>
      <c r="FG74" s="86"/>
      <c r="FH74" s="86"/>
      <c r="FI74" s="86">
        <v>1</v>
      </c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92"/>
      <c r="GI74" s="86">
        <v>1</v>
      </c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  <c r="JD74" s="86"/>
      <c r="JE74" s="86"/>
      <c r="JF74" s="86"/>
      <c r="JG74" s="86"/>
      <c r="JH74" s="86"/>
      <c r="JI74" s="86"/>
      <c r="JJ74" s="86"/>
      <c r="JK74" s="86"/>
      <c r="JL74" s="86"/>
      <c r="JM74" s="86"/>
      <c r="JN74" s="86"/>
      <c r="JO74" s="86"/>
      <c r="JP74" s="86"/>
      <c r="JQ74" s="86"/>
      <c r="JR74" s="86"/>
      <c r="JS74" s="86"/>
      <c r="JT74" s="86"/>
      <c r="JU74" s="86"/>
      <c r="JV74" s="86"/>
      <c r="JW74" s="86"/>
      <c r="JX74" s="86"/>
      <c r="JY74" s="86"/>
      <c r="JZ74" s="86"/>
      <c r="KA74" s="86"/>
      <c r="KB74" s="86"/>
      <c r="KC74" s="86"/>
      <c r="KD74" s="86"/>
      <c r="KE74" s="86"/>
      <c r="KF74" s="86"/>
      <c r="KG74" s="86"/>
      <c r="KH74" s="86"/>
      <c r="KI74" s="86"/>
      <c r="KJ74" s="86"/>
      <c r="KK74" s="86"/>
      <c r="KL74" s="86"/>
      <c r="KM74" s="86"/>
      <c r="KN74" s="86"/>
      <c r="KO74" s="86"/>
      <c r="KP74" s="86"/>
      <c r="KQ74" s="86"/>
      <c r="KR74" s="86"/>
      <c r="KS74" s="86"/>
      <c r="KT74" s="86"/>
      <c r="KU74" s="86"/>
      <c r="KV74" s="86"/>
      <c r="KW74" s="86"/>
      <c r="KX74" s="86"/>
      <c r="KY74" s="86"/>
      <c r="KZ74" s="86"/>
      <c r="LA74" s="86"/>
      <c r="LB74" s="86"/>
      <c r="LC74" s="86"/>
      <c r="LD74" s="86"/>
      <c r="LE74" s="86"/>
      <c r="LF74" s="86"/>
      <c r="LG74" s="86"/>
      <c r="LH74" s="86"/>
      <c r="LI74" s="86"/>
      <c r="LJ74" s="86"/>
      <c r="LK74" s="86"/>
      <c r="LL74" s="86"/>
      <c r="LM74" s="86"/>
      <c r="LN74" s="86"/>
      <c r="LO74" s="86"/>
      <c r="LP74" s="86"/>
      <c r="LQ74" s="86"/>
      <c r="LR74" s="86"/>
      <c r="LS74" s="86"/>
      <c r="LT74" s="86"/>
      <c r="LU74" s="86"/>
      <c r="LV74" s="86"/>
      <c r="LW74" s="86"/>
      <c r="LX74" s="86"/>
      <c r="LY74" s="86"/>
      <c r="LZ74" s="86"/>
      <c r="MA74" s="86"/>
      <c r="MB74" s="86"/>
      <c r="MC74" s="86"/>
      <c r="MD74" s="86"/>
      <c r="ME74" s="86"/>
      <c r="MF74" s="86"/>
      <c r="MG74" s="86"/>
      <c r="MH74" s="86"/>
      <c r="MI74" s="86"/>
      <c r="MJ74" s="86"/>
      <c r="MK74" s="86"/>
      <c r="ML74" s="86"/>
      <c r="MM74" s="86"/>
      <c r="MN74" s="86">
        <v>1</v>
      </c>
      <c r="MO74" s="86"/>
      <c r="MP74" s="86"/>
      <c r="MQ74" s="86"/>
      <c r="MR74" s="86"/>
      <c r="MS74" s="86"/>
      <c r="MT74" s="86"/>
      <c r="MU74" s="86"/>
      <c r="MV74" s="86"/>
      <c r="MW74" s="86"/>
      <c r="MX74" s="86"/>
      <c r="MY74" s="86"/>
      <c r="MZ74" s="86"/>
      <c r="NA74" s="86"/>
      <c r="NB74" s="86">
        <v>0</v>
      </c>
    </row>
    <row r="75" hidden="1" customHeight="1" spans="1:366">
      <c r="A75" s="51">
        <v>72</v>
      </c>
      <c r="B75" s="52">
        <f t="shared" si="1"/>
        <v>5</v>
      </c>
      <c r="C75" s="69" t="s">
        <v>61</v>
      </c>
      <c r="D75" s="72">
        <v>2850670100</v>
      </c>
      <c r="E75" s="68"/>
      <c r="F75" s="68">
        <f>SUMPRODUCT($I$1:$NB$1,I75:NB75)</f>
        <v>0</v>
      </c>
      <c r="G75" s="68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>
        <v>1</v>
      </c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>
        <v>1</v>
      </c>
      <c r="FA75" s="86"/>
      <c r="FB75" s="86"/>
      <c r="FC75" s="86"/>
      <c r="FD75" s="86"/>
      <c r="FE75" s="86"/>
      <c r="FF75" s="86"/>
      <c r="FG75" s="86"/>
      <c r="FH75" s="86"/>
      <c r="FI75" s="86">
        <v>1</v>
      </c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92"/>
      <c r="GI75" s="86">
        <v>1</v>
      </c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  <c r="JD75" s="86"/>
      <c r="JE75" s="86"/>
      <c r="JF75" s="86"/>
      <c r="JG75" s="86"/>
      <c r="JH75" s="86"/>
      <c r="JI75" s="86"/>
      <c r="JJ75" s="86"/>
      <c r="JK75" s="86"/>
      <c r="JL75" s="86"/>
      <c r="JM75" s="86"/>
      <c r="JN75" s="86"/>
      <c r="JO75" s="86"/>
      <c r="JP75" s="86"/>
      <c r="JQ75" s="86"/>
      <c r="JR75" s="86"/>
      <c r="JS75" s="86"/>
      <c r="JT75" s="86"/>
      <c r="JU75" s="86"/>
      <c r="JV75" s="86"/>
      <c r="JW75" s="86"/>
      <c r="JX75" s="86"/>
      <c r="JY75" s="86"/>
      <c r="JZ75" s="86"/>
      <c r="KA75" s="86"/>
      <c r="KB75" s="86"/>
      <c r="KC75" s="86"/>
      <c r="KD75" s="86"/>
      <c r="KE75" s="86"/>
      <c r="KF75" s="86"/>
      <c r="KG75" s="86"/>
      <c r="KH75" s="86"/>
      <c r="KI75" s="86"/>
      <c r="KJ75" s="86"/>
      <c r="KK75" s="86"/>
      <c r="KL75" s="86"/>
      <c r="KM75" s="86"/>
      <c r="KN75" s="86"/>
      <c r="KO75" s="86"/>
      <c r="KP75" s="86"/>
      <c r="KQ75" s="86"/>
      <c r="KR75" s="86"/>
      <c r="KS75" s="86"/>
      <c r="KT75" s="86"/>
      <c r="KU75" s="86"/>
      <c r="KV75" s="86"/>
      <c r="KW75" s="86"/>
      <c r="KX75" s="86"/>
      <c r="KY75" s="86"/>
      <c r="KZ75" s="86"/>
      <c r="LA75" s="86"/>
      <c r="LB75" s="86"/>
      <c r="LC75" s="86"/>
      <c r="LD75" s="86"/>
      <c r="LE75" s="86"/>
      <c r="LF75" s="86"/>
      <c r="LG75" s="86"/>
      <c r="LH75" s="86"/>
      <c r="LI75" s="86"/>
      <c r="LJ75" s="86"/>
      <c r="LK75" s="86"/>
      <c r="LL75" s="86"/>
      <c r="LM75" s="86"/>
      <c r="LN75" s="86"/>
      <c r="LO75" s="86"/>
      <c r="LP75" s="86"/>
      <c r="LQ75" s="86"/>
      <c r="LR75" s="86"/>
      <c r="LS75" s="86"/>
      <c r="LT75" s="86"/>
      <c r="LU75" s="86"/>
      <c r="LV75" s="86"/>
      <c r="LW75" s="86"/>
      <c r="LX75" s="86"/>
      <c r="LY75" s="86"/>
      <c r="LZ75" s="86"/>
      <c r="MA75" s="86"/>
      <c r="MB75" s="86"/>
      <c r="MC75" s="86"/>
      <c r="MD75" s="86"/>
      <c r="ME75" s="86"/>
      <c r="MF75" s="86"/>
      <c r="MG75" s="86"/>
      <c r="MH75" s="86"/>
      <c r="MI75" s="86"/>
      <c r="MJ75" s="86"/>
      <c r="MK75" s="86"/>
      <c r="ML75" s="86"/>
      <c r="MM75" s="86"/>
      <c r="MN75" s="86">
        <v>1</v>
      </c>
      <c r="MO75" s="86"/>
      <c r="MP75" s="86"/>
      <c r="MQ75" s="86"/>
      <c r="MR75" s="86"/>
      <c r="MS75" s="86"/>
      <c r="MT75" s="86"/>
      <c r="MU75" s="86"/>
      <c r="MV75" s="86"/>
      <c r="MW75" s="86"/>
      <c r="MX75" s="86"/>
      <c r="MY75" s="86"/>
      <c r="MZ75" s="86"/>
      <c r="NA75" s="86"/>
      <c r="NB75" s="95">
        <v>0</v>
      </c>
    </row>
    <row r="76" hidden="1" customHeight="1" spans="1:366">
      <c r="A76" s="51">
        <v>73</v>
      </c>
      <c r="B76" s="52">
        <f t="shared" si="1"/>
        <v>5</v>
      </c>
      <c r="C76" s="69" t="s">
        <v>62</v>
      </c>
      <c r="D76" s="72">
        <v>2850680100</v>
      </c>
      <c r="E76" s="68"/>
      <c r="F76" s="68">
        <f>SUMPRODUCT($I$1:$NB$1,I76:NB76)</f>
        <v>0</v>
      </c>
      <c r="G76" s="68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>
        <v>1</v>
      </c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>
        <v>1</v>
      </c>
      <c r="FA76" s="86"/>
      <c r="FB76" s="86"/>
      <c r="FC76" s="86"/>
      <c r="FD76" s="86"/>
      <c r="FE76" s="86"/>
      <c r="FF76" s="86"/>
      <c r="FG76" s="86"/>
      <c r="FH76" s="86"/>
      <c r="FI76" s="86">
        <v>1</v>
      </c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92"/>
      <c r="GI76" s="86">
        <v>1</v>
      </c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86"/>
      <c r="JM76" s="86"/>
      <c r="JN76" s="86"/>
      <c r="JO76" s="86"/>
      <c r="JP76" s="86"/>
      <c r="JQ76" s="86"/>
      <c r="JR76" s="86"/>
      <c r="JS76" s="86"/>
      <c r="JT76" s="86"/>
      <c r="JU76" s="86"/>
      <c r="JV76" s="86"/>
      <c r="JW76" s="86"/>
      <c r="JX76" s="86"/>
      <c r="JY76" s="86"/>
      <c r="JZ76" s="86"/>
      <c r="KA76" s="86"/>
      <c r="KB76" s="86"/>
      <c r="KC76" s="86"/>
      <c r="KD76" s="86"/>
      <c r="KE76" s="86"/>
      <c r="KF76" s="86"/>
      <c r="KG76" s="86"/>
      <c r="KH76" s="86"/>
      <c r="KI76" s="86"/>
      <c r="KJ76" s="86"/>
      <c r="KK76" s="86"/>
      <c r="KL76" s="86"/>
      <c r="KM76" s="86"/>
      <c r="KN76" s="86"/>
      <c r="KO76" s="86"/>
      <c r="KP76" s="86"/>
      <c r="KQ76" s="86"/>
      <c r="KR76" s="86"/>
      <c r="KS76" s="86"/>
      <c r="KT76" s="86"/>
      <c r="KU76" s="86"/>
      <c r="KV76" s="86"/>
      <c r="KW76" s="86"/>
      <c r="KX76" s="86"/>
      <c r="KY76" s="86"/>
      <c r="KZ76" s="86"/>
      <c r="LA76" s="86"/>
      <c r="LB76" s="86"/>
      <c r="LC76" s="86"/>
      <c r="LD76" s="86"/>
      <c r="LE76" s="86"/>
      <c r="LF76" s="86"/>
      <c r="LG76" s="86"/>
      <c r="LH76" s="86"/>
      <c r="LI76" s="86"/>
      <c r="LJ76" s="86"/>
      <c r="LK76" s="86"/>
      <c r="LL76" s="86"/>
      <c r="LM76" s="86"/>
      <c r="LN76" s="86"/>
      <c r="LO76" s="86"/>
      <c r="LP76" s="86"/>
      <c r="LQ76" s="86"/>
      <c r="LR76" s="86"/>
      <c r="LS76" s="86"/>
      <c r="LT76" s="86"/>
      <c r="LU76" s="86"/>
      <c r="LV76" s="86"/>
      <c r="LW76" s="86"/>
      <c r="LX76" s="86"/>
      <c r="LY76" s="86"/>
      <c r="LZ76" s="86"/>
      <c r="MA76" s="86"/>
      <c r="MB76" s="86"/>
      <c r="MC76" s="86"/>
      <c r="MD76" s="86"/>
      <c r="ME76" s="86"/>
      <c r="MF76" s="86"/>
      <c r="MG76" s="86"/>
      <c r="MH76" s="86"/>
      <c r="MI76" s="86"/>
      <c r="MJ76" s="86"/>
      <c r="MK76" s="86"/>
      <c r="ML76" s="86"/>
      <c r="MM76" s="86"/>
      <c r="MN76" s="86">
        <v>1</v>
      </c>
      <c r="MO76" s="86"/>
      <c r="MP76" s="86"/>
      <c r="MQ76" s="86"/>
      <c r="MR76" s="86"/>
      <c r="MS76" s="86"/>
      <c r="MT76" s="86"/>
      <c r="MU76" s="86"/>
      <c r="MV76" s="86"/>
      <c r="MW76" s="86"/>
      <c r="MX76" s="86"/>
      <c r="MY76" s="86"/>
      <c r="MZ76" s="86"/>
      <c r="NA76" s="86"/>
      <c r="NB76" s="86">
        <v>0</v>
      </c>
    </row>
    <row r="77" hidden="1" customHeight="1" spans="1:366">
      <c r="A77" s="51">
        <v>74</v>
      </c>
      <c r="B77" s="52">
        <f t="shared" si="1"/>
        <v>5</v>
      </c>
      <c r="C77" s="69" t="s">
        <v>63</v>
      </c>
      <c r="D77" s="72">
        <v>2850690100</v>
      </c>
      <c r="E77" s="68"/>
      <c r="F77" s="68">
        <f>SUMPRODUCT($I$1:$NB$1,I77:NB77)</f>
        <v>0</v>
      </c>
      <c r="G77" s="68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>
        <v>1</v>
      </c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>
        <v>1</v>
      </c>
      <c r="FA77" s="86"/>
      <c r="FB77" s="86"/>
      <c r="FC77" s="86"/>
      <c r="FD77" s="86"/>
      <c r="FE77" s="86"/>
      <c r="FF77" s="86"/>
      <c r="FG77" s="86"/>
      <c r="FH77" s="86"/>
      <c r="FI77" s="86">
        <v>1</v>
      </c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92"/>
      <c r="GI77" s="86">
        <v>1</v>
      </c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  <c r="JD77" s="86"/>
      <c r="JE77" s="86"/>
      <c r="JF77" s="86"/>
      <c r="JG77" s="86"/>
      <c r="JH77" s="86"/>
      <c r="JI77" s="86"/>
      <c r="JJ77" s="86"/>
      <c r="JK77" s="86"/>
      <c r="JL77" s="86"/>
      <c r="JM77" s="86"/>
      <c r="JN77" s="86"/>
      <c r="JO77" s="86"/>
      <c r="JP77" s="86"/>
      <c r="JQ77" s="86"/>
      <c r="JR77" s="86"/>
      <c r="JS77" s="86"/>
      <c r="JT77" s="86"/>
      <c r="JU77" s="86"/>
      <c r="JV77" s="86"/>
      <c r="JW77" s="86"/>
      <c r="JX77" s="86"/>
      <c r="JY77" s="86"/>
      <c r="JZ77" s="86"/>
      <c r="KA77" s="86"/>
      <c r="KB77" s="86"/>
      <c r="KC77" s="86"/>
      <c r="KD77" s="86"/>
      <c r="KE77" s="86"/>
      <c r="KF77" s="86"/>
      <c r="KG77" s="86"/>
      <c r="KH77" s="86"/>
      <c r="KI77" s="86"/>
      <c r="KJ77" s="86"/>
      <c r="KK77" s="86"/>
      <c r="KL77" s="86"/>
      <c r="KM77" s="86"/>
      <c r="KN77" s="86"/>
      <c r="KO77" s="86"/>
      <c r="KP77" s="86"/>
      <c r="KQ77" s="86"/>
      <c r="KR77" s="86"/>
      <c r="KS77" s="86"/>
      <c r="KT77" s="86"/>
      <c r="KU77" s="86"/>
      <c r="KV77" s="86"/>
      <c r="KW77" s="86"/>
      <c r="KX77" s="86"/>
      <c r="KY77" s="86"/>
      <c r="KZ77" s="86"/>
      <c r="LA77" s="86"/>
      <c r="LB77" s="86"/>
      <c r="LC77" s="86"/>
      <c r="LD77" s="86"/>
      <c r="LE77" s="86"/>
      <c r="LF77" s="86"/>
      <c r="LG77" s="86"/>
      <c r="LH77" s="86"/>
      <c r="LI77" s="86"/>
      <c r="LJ77" s="86"/>
      <c r="LK77" s="86"/>
      <c r="LL77" s="86"/>
      <c r="LM77" s="86"/>
      <c r="LN77" s="86"/>
      <c r="LO77" s="86"/>
      <c r="LP77" s="86"/>
      <c r="LQ77" s="86"/>
      <c r="LR77" s="86"/>
      <c r="LS77" s="86"/>
      <c r="LT77" s="86"/>
      <c r="LU77" s="86"/>
      <c r="LV77" s="86"/>
      <c r="LW77" s="86"/>
      <c r="LX77" s="86"/>
      <c r="LY77" s="86"/>
      <c r="LZ77" s="86"/>
      <c r="MA77" s="86"/>
      <c r="MB77" s="86"/>
      <c r="MC77" s="86"/>
      <c r="MD77" s="86"/>
      <c r="ME77" s="86"/>
      <c r="MF77" s="86"/>
      <c r="MG77" s="86"/>
      <c r="MH77" s="86"/>
      <c r="MI77" s="86"/>
      <c r="MJ77" s="86"/>
      <c r="MK77" s="86"/>
      <c r="ML77" s="86"/>
      <c r="MM77" s="86"/>
      <c r="MN77" s="86">
        <v>1</v>
      </c>
      <c r="MO77" s="86"/>
      <c r="MP77" s="86"/>
      <c r="MQ77" s="86"/>
      <c r="MR77" s="86"/>
      <c r="MS77" s="86"/>
      <c r="MT77" s="86"/>
      <c r="MU77" s="86"/>
      <c r="MV77" s="86"/>
      <c r="MW77" s="86"/>
      <c r="MX77" s="86"/>
      <c r="MY77" s="86"/>
      <c r="MZ77" s="86"/>
      <c r="NA77" s="86"/>
      <c r="NB77" s="95">
        <v>0</v>
      </c>
    </row>
    <row r="78" hidden="1" customHeight="1" spans="1:366">
      <c r="A78" s="51">
        <v>75</v>
      </c>
      <c r="B78" s="52">
        <f t="shared" si="1"/>
        <v>5</v>
      </c>
      <c r="C78" s="69" t="s">
        <v>64</v>
      </c>
      <c r="D78" s="72">
        <v>2850710100</v>
      </c>
      <c r="E78" s="68"/>
      <c r="F78" s="68">
        <f>SUMPRODUCT($I$1:$NB$1,I78:NB78)</f>
        <v>0</v>
      </c>
      <c r="G78" s="68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>
        <v>1</v>
      </c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>
        <v>1</v>
      </c>
      <c r="FA78" s="86"/>
      <c r="FB78" s="86"/>
      <c r="FC78" s="86"/>
      <c r="FD78" s="86"/>
      <c r="FE78" s="86"/>
      <c r="FF78" s="86"/>
      <c r="FG78" s="86"/>
      <c r="FH78" s="86"/>
      <c r="FI78" s="86">
        <v>1</v>
      </c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92"/>
      <c r="GI78" s="86">
        <v>1</v>
      </c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  <c r="JD78" s="86"/>
      <c r="JE78" s="86"/>
      <c r="JF78" s="86"/>
      <c r="JG78" s="86"/>
      <c r="JH78" s="86"/>
      <c r="JI78" s="86"/>
      <c r="JJ78" s="86"/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/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/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/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/>
      <c r="MI78" s="86"/>
      <c r="MJ78" s="86"/>
      <c r="MK78" s="86"/>
      <c r="ML78" s="86"/>
      <c r="MM78" s="86"/>
      <c r="MN78" s="86">
        <v>1</v>
      </c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86"/>
      <c r="NB78" s="86">
        <v>0</v>
      </c>
    </row>
    <row r="79" hidden="1" customHeight="1" spans="1:366">
      <c r="A79" s="51">
        <v>76</v>
      </c>
      <c r="B79" s="52">
        <f t="shared" si="1"/>
        <v>25</v>
      </c>
      <c r="C79" s="69" t="s">
        <v>65</v>
      </c>
      <c r="D79" s="72">
        <v>2850720100</v>
      </c>
      <c r="E79" s="68"/>
      <c r="F79" s="68">
        <f>SUMPRODUCT($I$1:$NB$1,I79:NB79)</f>
        <v>0</v>
      </c>
      <c r="G79" s="68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>
        <v>1</v>
      </c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>
        <v>1</v>
      </c>
      <c r="EO79" s="83"/>
      <c r="EP79" s="83"/>
      <c r="EQ79" s="83"/>
      <c r="ER79" s="83"/>
      <c r="ES79" s="83"/>
      <c r="ET79" s="83"/>
      <c r="EU79" s="83">
        <v>1</v>
      </c>
      <c r="EV79" s="83">
        <v>1</v>
      </c>
      <c r="EW79" s="83"/>
      <c r="EX79" s="83"/>
      <c r="EY79" s="83"/>
      <c r="EZ79" s="83">
        <v>1</v>
      </c>
      <c r="FA79" s="83"/>
      <c r="FB79" s="83"/>
      <c r="FC79" s="83"/>
      <c r="FD79" s="83"/>
      <c r="FE79" s="83"/>
      <c r="FF79" s="83"/>
      <c r="FG79" s="83"/>
      <c r="FH79" s="83"/>
      <c r="FI79" s="83">
        <v>1</v>
      </c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>
        <v>1</v>
      </c>
      <c r="FX79" s="83"/>
      <c r="FY79" s="83"/>
      <c r="FZ79" s="83"/>
      <c r="GA79" s="83"/>
      <c r="GB79" s="83"/>
      <c r="GC79" s="83"/>
      <c r="GD79" s="83"/>
      <c r="GE79" s="83">
        <v>1</v>
      </c>
      <c r="GF79" s="83"/>
      <c r="GG79" s="83"/>
      <c r="GH79" s="92"/>
      <c r="GI79" s="83">
        <v>1</v>
      </c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/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/>
      <c r="HN79" s="83"/>
      <c r="HO79" s="83">
        <v>1</v>
      </c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>
        <v>1</v>
      </c>
      <c r="IA79" s="83">
        <v>1</v>
      </c>
      <c r="IB79" s="83">
        <v>1</v>
      </c>
      <c r="IC79" s="83"/>
      <c r="ID79" s="83">
        <v>1</v>
      </c>
      <c r="IE79" s="83">
        <v>1</v>
      </c>
      <c r="IF79" s="83"/>
      <c r="IG79" s="83"/>
      <c r="IH79" s="83"/>
      <c r="II79" s="83"/>
      <c r="IJ79" s="83"/>
      <c r="IK79" s="83"/>
      <c r="IL79" s="83">
        <v>1</v>
      </c>
      <c r="IM79" s="83"/>
      <c r="IN79" s="83"/>
      <c r="IO79" s="83"/>
      <c r="IP79" s="83"/>
      <c r="IQ79" s="83"/>
      <c r="IR79" s="83"/>
      <c r="IS79" s="83"/>
      <c r="IT79" s="83"/>
      <c r="IU79" s="83">
        <v>1</v>
      </c>
      <c r="IV79" s="83"/>
      <c r="IW79" s="83"/>
      <c r="IX79" s="83"/>
      <c r="IY79" s="83"/>
      <c r="IZ79" s="83"/>
      <c r="JA79" s="83"/>
      <c r="JB79" s="83"/>
      <c r="JC79" s="83"/>
      <c r="JD79" s="83"/>
      <c r="JE79" s="83"/>
      <c r="JF79" s="83"/>
      <c r="JG79" s="83"/>
      <c r="JH79" s="83"/>
      <c r="JI79" s="83"/>
      <c r="JJ79" s="83"/>
      <c r="JK79" s="83"/>
      <c r="JL79" s="83"/>
      <c r="JM79" s="83"/>
      <c r="JN79" s="83"/>
      <c r="JO79" s="83"/>
      <c r="JP79" s="83"/>
      <c r="JQ79" s="83"/>
      <c r="JR79" s="83"/>
      <c r="JS79" s="83"/>
      <c r="JT79" s="83"/>
      <c r="JU79" s="83"/>
      <c r="JV79" s="83"/>
      <c r="JW79" s="83"/>
      <c r="JX79" s="83"/>
      <c r="JY79" s="83"/>
      <c r="JZ79" s="83"/>
      <c r="KA79" s="83"/>
      <c r="KB79" s="83"/>
      <c r="KC79" s="83"/>
      <c r="KD79" s="83"/>
      <c r="KE79" s="83"/>
      <c r="KF79" s="83"/>
      <c r="KG79" s="83"/>
      <c r="KH79" s="83"/>
      <c r="KI79" s="83"/>
      <c r="KJ79" s="83"/>
      <c r="KK79" s="83"/>
      <c r="KL79" s="83"/>
      <c r="KM79" s="83"/>
      <c r="KN79" s="83"/>
      <c r="KO79" s="83"/>
      <c r="KP79" s="83"/>
      <c r="KQ79" s="83"/>
      <c r="KR79" s="83"/>
      <c r="KS79" s="83"/>
      <c r="KT79" s="83"/>
      <c r="KU79" s="83"/>
      <c r="KV79" s="83"/>
      <c r="KW79" s="83"/>
      <c r="KX79" s="83"/>
      <c r="KY79" s="83"/>
      <c r="KZ79" s="83"/>
      <c r="LA79" s="83"/>
      <c r="LB79" s="83"/>
      <c r="LC79" s="83">
        <v>1</v>
      </c>
      <c r="LD79" s="83"/>
      <c r="LE79" s="83"/>
      <c r="LF79" s="83">
        <v>1</v>
      </c>
      <c r="LG79" s="83"/>
      <c r="LH79" s="83"/>
      <c r="LI79" s="83"/>
      <c r="LJ79" s="83"/>
      <c r="LK79" s="83"/>
      <c r="LL79" s="83"/>
      <c r="LM79" s="83">
        <v>1</v>
      </c>
      <c r="LN79" s="83">
        <v>1</v>
      </c>
      <c r="LO79" s="83"/>
      <c r="LP79" s="83"/>
      <c r="LQ79" s="83"/>
      <c r="LR79" s="83"/>
      <c r="LS79" s="83"/>
      <c r="LT79" s="83"/>
      <c r="LU79" s="83"/>
      <c r="LV79" s="83"/>
      <c r="LW79" s="83"/>
      <c r="LX79" s="83"/>
      <c r="LY79" s="83"/>
      <c r="LZ79" s="83"/>
      <c r="MA79" s="83"/>
      <c r="MB79" s="83"/>
      <c r="MC79" s="83"/>
      <c r="MD79" s="83"/>
      <c r="ME79" s="83"/>
      <c r="MF79" s="83"/>
      <c r="MG79" s="83"/>
      <c r="MH79" s="83"/>
      <c r="MI79" s="83"/>
      <c r="MJ79" s="83"/>
      <c r="MK79" s="83"/>
      <c r="ML79" s="83"/>
      <c r="MM79" s="83"/>
      <c r="MN79" s="83">
        <v>1</v>
      </c>
      <c r="MO79" s="83">
        <v>1</v>
      </c>
      <c r="MP79" s="83"/>
      <c r="MQ79" s="83"/>
      <c r="MR79" s="83"/>
      <c r="MS79" s="83">
        <v>1</v>
      </c>
      <c r="MT79" s="83">
        <v>1</v>
      </c>
      <c r="MU79" s="83"/>
      <c r="MV79" s="83"/>
      <c r="MW79" s="83"/>
      <c r="MX79" s="83"/>
      <c r="MY79" s="83"/>
      <c r="MZ79" s="83"/>
      <c r="NA79" s="83"/>
      <c r="NB79" s="95">
        <v>0</v>
      </c>
    </row>
    <row r="80" hidden="1" customHeight="1" spans="1:366">
      <c r="A80" s="51">
        <v>77</v>
      </c>
      <c r="B80" s="52">
        <f t="shared" si="1"/>
        <v>15</v>
      </c>
      <c r="C80" s="69" t="s">
        <v>66</v>
      </c>
      <c r="D80" s="72">
        <v>2850730200</v>
      </c>
      <c r="E80" s="68"/>
      <c r="F80" s="68">
        <f>SUMPRODUCT($I$1:$NB$1,I80:NB80)</f>
        <v>0</v>
      </c>
      <c r="G80" s="68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>
        <v>1</v>
      </c>
      <c r="ED80" s="83"/>
      <c r="EE80" s="83"/>
      <c r="EF80" s="83"/>
      <c r="EG80" s="83"/>
      <c r="EH80" s="83"/>
      <c r="EI80" s="83"/>
      <c r="EJ80" s="83"/>
      <c r="EK80" s="83"/>
      <c r="EL80" s="83"/>
      <c r="EM80" s="83">
        <v>1</v>
      </c>
      <c r="EN80" s="83">
        <v>1</v>
      </c>
      <c r="EO80" s="83"/>
      <c r="EP80" s="83"/>
      <c r="EQ80" s="83"/>
      <c r="ER80" s="83"/>
      <c r="ES80" s="83"/>
      <c r="ET80" s="83"/>
      <c r="EU80" s="83">
        <v>1</v>
      </c>
      <c r="EV80" s="83">
        <v>1</v>
      </c>
      <c r="EW80" s="83"/>
      <c r="EX80" s="83">
        <v>1</v>
      </c>
      <c r="EY80" s="83">
        <v>1</v>
      </c>
      <c r="EZ80" s="83">
        <v>1</v>
      </c>
      <c r="FA80" s="83">
        <v>1</v>
      </c>
      <c r="FB80" s="83">
        <v>1</v>
      </c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/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>
        <v>1</v>
      </c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>
        <v>1</v>
      </c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83"/>
      <c r="JP80" s="83"/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>
        <v>1</v>
      </c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>
        <v>1</v>
      </c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>
        <v>1</v>
      </c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6">
        <v>0</v>
      </c>
    </row>
    <row r="81" hidden="1" customHeight="1" spans="1:366">
      <c r="A81" s="51">
        <v>78</v>
      </c>
      <c r="B81" s="52">
        <f t="shared" si="1"/>
        <v>41</v>
      </c>
      <c r="C81" s="69" t="s">
        <v>67</v>
      </c>
      <c r="D81" s="72">
        <v>2850660200</v>
      </c>
      <c r="E81" s="68"/>
      <c r="F81" s="68">
        <f>SUMPRODUCT($I$1:$NB$1,I81:NB81)</f>
        <v>0</v>
      </c>
      <c r="G81" s="68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>
        <v>1</v>
      </c>
      <c r="DZ81" s="83">
        <v>1</v>
      </c>
      <c r="EA81" s="83">
        <v>1</v>
      </c>
      <c r="EB81" s="83">
        <v>1</v>
      </c>
      <c r="EC81" s="83"/>
      <c r="ED81" s="83">
        <v>1</v>
      </c>
      <c r="EE81" s="83">
        <v>1</v>
      </c>
      <c r="EF81" s="83"/>
      <c r="EG81" s="83"/>
      <c r="EH81" s="83"/>
      <c r="EI81" s="83">
        <v>1</v>
      </c>
      <c r="EJ81" s="83"/>
      <c r="EK81" s="83"/>
      <c r="EL81" s="83"/>
      <c r="EM81" s="83">
        <v>1</v>
      </c>
      <c r="EN81" s="83">
        <v>1</v>
      </c>
      <c r="EO81" s="83"/>
      <c r="EP81" s="83"/>
      <c r="EQ81" s="83"/>
      <c r="ER81" s="83"/>
      <c r="ES81" s="83"/>
      <c r="ET81" s="83"/>
      <c r="EU81" s="83">
        <v>1</v>
      </c>
      <c r="EV81" s="83">
        <v>1</v>
      </c>
      <c r="EW81" s="83"/>
      <c r="EX81" s="83"/>
      <c r="EY81" s="83">
        <v>1</v>
      </c>
      <c r="EZ81" s="83"/>
      <c r="FA81" s="83">
        <v>1</v>
      </c>
      <c r="FB81" s="83"/>
      <c r="FC81" s="83"/>
      <c r="FD81" s="83">
        <v>1</v>
      </c>
      <c r="FE81" s="83">
        <v>1</v>
      </c>
      <c r="FF81" s="83"/>
      <c r="FG81" s="83"/>
      <c r="FH81" s="83"/>
      <c r="FI81" s="83"/>
      <c r="FJ81" s="83"/>
      <c r="FK81" s="83"/>
      <c r="FL81" s="83">
        <v>1</v>
      </c>
      <c r="FM81" s="83"/>
      <c r="FN81" s="83"/>
      <c r="FO81" s="83"/>
      <c r="FP81" s="83"/>
      <c r="FQ81" s="83"/>
      <c r="FR81" s="83"/>
      <c r="FS81" s="83"/>
      <c r="FT81" s="83"/>
      <c r="FU81" s="83"/>
      <c r="FV81" s="83"/>
      <c r="FW81" s="83"/>
      <c r="FX81" s="83"/>
      <c r="FY81" s="83"/>
      <c r="FZ81" s="83"/>
      <c r="GA81" s="83"/>
      <c r="GB81" s="83"/>
      <c r="GC81" s="83"/>
      <c r="GD81" s="83"/>
      <c r="GE81" s="83"/>
      <c r="GF81" s="83">
        <v>1</v>
      </c>
      <c r="GG81" s="83">
        <v>1</v>
      </c>
      <c r="GH81" s="83"/>
      <c r="GI81" s="83"/>
      <c r="GJ81" s="83"/>
      <c r="GK81" s="83">
        <v>1</v>
      </c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>
        <v>1</v>
      </c>
      <c r="GZ81" s="83"/>
      <c r="HA81" s="83"/>
      <c r="HB81" s="83"/>
      <c r="HC81" s="83"/>
      <c r="HD81" s="83"/>
      <c r="HE81" s="83"/>
      <c r="HF81" s="83"/>
      <c r="HG81" s="83">
        <v>1</v>
      </c>
      <c r="HH81" s="83"/>
      <c r="HI81" s="83"/>
      <c r="HJ81" s="83"/>
      <c r="HK81" s="83"/>
      <c r="HL81" s="83"/>
      <c r="HM81" s="83"/>
      <c r="HN81" s="83">
        <v>1</v>
      </c>
      <c r="HO81" s="83">
        <v>1</v>
      </c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>
        <v>1</v>
      </c>
      <c r="IA81" s="83">
        <v>1</v>
      </c>
      <c r="IB81" s="83">
        <v>1</v>
      </c>
      <c r="IC81" s="83"/>
      <c r="ID81" s="83">
        <v>1</v>
      </c>
      <c r="IE81" s="83">
        <v>1</v>
      </c>
      <c r="IF81" s="83"/>
      <c r="IG81" s="83">
        <v>1</v>
      </c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>
        <v>1</v>
      </c>
      <c r="JF81" s="83"/>
      <c r="JG81" s="83"/>
      <c r="JH81" s="83"/>
      <c r="JI81" s="83"/>
      <c r="JJ81" s="83">
        <v>1</v>
      </c>
      <c r="JK81" s="83"/>
      <c r="JL81" s="83"/>
      <c r="JM81" s="83"/>
      <c r="JN81" s="83">
        <v>1</v>
      </c>
      <c r="JO81" s="83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>
        <v>1</v>
      </c>
      <c r="KE81" s="83"/>
      <c r="KF81" s="83">
        <v>1</v>
      </c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>
        <v>1</v>
      </c>
      <c r="LD81" s="83"/>
      <c r="LE81" s="83"/>
      <c r="LF81" s="83">
        <v>1</v>
      </c>
      <c r="LG81" s="83"/>
      <c r="LH81" s="83"/>
      <c r="LI81" s="83"/>
      <c r="LJ81" s="83"/>
      <c r="LK81" s="83"/>
      <c r="LL81" s="83"/>
      <c r="LM81" s="83">
        <v>1</v>
      </c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>
        <v>1</v>
      </c>
      <c r="LY81" s="83">
        <v>1</v>
      </c>
      <c r="LZ81" s="83">
        <v>1</v>
      </c>
      <c r="MA81" s="83"/>
      <c r="MB81" s="83"/>
      <c r="MC81" s="83"/>
      <c r="MD81" s="83"/>
      <c r="ME81" s="83">
        <v>1</v>
      </c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95">
        <v>0</v>
      </c>
    </row>
    <row r="82" hidden="1" customHeight="1" spans="1:366">
      <c r="A82" s="51">
        <v>79</v>
      </c>
      <c r="B82" s="52">
        <f t="shared" si="1"/>
        <v>41</v>
      </c>
      <c r="C82" s="69" t="s">
        <v>68</v>
      </c>
      <c r="D82" s="72">
        <v>2850670200</v>
      </c>
      <c r="E82" s="68"/>
      <c r="F82" s="68">
        <f>SUMPRODUCT($I$1:$NB$1,I82:NB82)</f>
        <v>0</v>
      </c>
      <c r="G82" s="68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>
        <v>1</v>
      </c>
      <c r="DZ82" s="86">
        <v>1</v>
      </c>
      <c r="EA82" s="86">
        <v>1</v>
      </c>
      <c r="EB82" s="86">
        <v>1</v>
      </c>
      <c r="EC82" s="86"/>
      <c r="ED82" s="86">
        <v>1</v>
      </c>
      <c r="EE82" s="86">
        <v>1</v>
      </c>
      <c r="EF82" s="86"/>
      <c r="EG82" s="86"/>
      <c r="EH82" s="86"/>
      <c r="EI82" s="86">
        <v>1</v>
      </c>
      <c r="EJ82" s="86"/>
      <c r="EK82" s="86"/>
      <c r="EL82" s="86"/>
      <c r="EM82" s="86">
        <v>1</v>
      </c>
      <c r="EN82" s="86">
        <v>1</v>
      </c>
      <c r="EO82" s="86"/>
      <c r="EP82" s="86"/>
      <c r="EQ82" s="86"/>
      <c r="ER82" s="86"/>
      <c r="ES82" s="86"/>
      <c r="ET82" s="86"/>
      <c r="EU82" s="86">
        <v>1</v>
      </c>
      <c r="EV82" s="86">
        <v>1</v>
      </c>
      <c r="EW82" s="86"/>
      <c r="EX82" s="86"/>
      <c r="EY82" s="86">
        <v>1</v>
      </c>
      <c r="EZ82" s="86"/>
      <c r="FA82" s="86">
        <v>1</v>
      </c>
      <c r="FB82" s="86"/>
      <c r="FC82" s="86"/>
      <c r="FD82" s="86">
        <v>1</v>
      </c>
      <c r="FE82" s="86">
        <v>1</v>
      </c>
      <c r="FF82" s="86"/>
      <c r="FG82" s="86"/>
      <c r="FH82" s="86"/>
      <c r="FI82" s="86"/>
      <c r="FJ82" s="86"/>
      <c r="FK82" s="86"/>
      <c r="FL82" s="86">
        <v>1</v>
      </c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>
        <v>1</v>
      </c>
      <c r="GG82" s="86">
        <v>1</v>
      </c>
      <c r="GH82" s="86"/>
      <c r="GI82" s="86"/>
      <c r="GJ82" s="86"/>
      <c r="GK82" s="86">
        <v>1</v>
      </c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>
        <v>1</v>
      </c>
      <c r="GZ82" s="86"/>
      <c r="HA82" s="86"/>
      <c r="HB82" s="86"/>
      <c r="HC82" s="86"/>
      <c r="HD82" s="86"/>
      <c r="HE82" s="86"/>
      <c r="HF82" s="86"/>
      <c r="HG82" s="86">
        <v>1</v>
      </c>
      <c r="HH82" s="86"/>
      <c r="HI82" s="86"/>
      <c r="HJ82" s="86"/>
      <c r="HK82" s="86"/>
      <c r="HL82" s="86"/>
      <c r="HM82" s="86"/>
      <c r="HN82" s="86">
        <v>1</v>
      </c>
      <c r="HO82" s="86">
        <v>1</v>
      </c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>
        <v>1</v>
      </c>
      <c r="IA82" s="86">
        <v>1</v>
      </c>
      <c r="IB82" s="86">
        <v>1</v>
      </c>
      <c r="IC82" s="86"/>
      <c r="ID82" s="86">
        <v>1</v>
      </c>
      <c r="IE82" s="86">
        <v>1</v>
      </c>
      <c r="IF82" s="86"/>
      <c r="IG82" s="86">
        <v>1</v>
      </c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  <c r="JD82" s="86"/>
      <c r="JE82" s="86">
        <v>1</v>
      </c>
      <c r="JF82" s="86"/>
      <c r="JG82" s="86"/>
      <c r="JH82" s="86"/>
      <c r="JI82" s="86"/>
      <c r="JJ82" s="86">
        <v>1</v>
      </c>
      <c r="JK82" s="86"/>
      <c r="JL82" s="86"/>
      <c r="JM82" s="86"/>
      <c r="JN82" s="86">
        <v>1</v>
      </c>
      <c r="JO82" s="86"/>
      <c r="JP82" s="86"/>
      <c r="JQ82" s="86"/>
      <c r="JR82" s="86"/>
      <c r="JS82" s="86"/>
      <c r="JT82" s="86"/>
      <c r="JU82" s="86"/>
      <c r="JV82" s="86"/>
      <c r="JW82" s="86"/>
      <c r="JX82" s="86"/>
      <c r="JY82" s="86"/>
      <c r="JZ82" s="86"/>
      <c r="KA82" s="86"/>
      <c r="KB82" s="86"/>
      <c r="KC82" s="86"/>
      <c r="KD82" s="86">
        <v>1</v>
      </c>
      <c r="KE82" s="86"/>
      <c r="KF82" s="86">
        <v>1</v>
      </c>
      <c r="KG82" s="86"/>
      <c r="KH82" s="86"/>
      <c r="KI82" s="86"/>
      <c r="KJ82" s="86"/>
      <c r="KK82" s="86"/>
      <c r="KL82" s="86"/>
      <c r="KM82" s="86"/>
      <c r="KN82" s="86"/>
      <c r="KO82" s="86"/>
      <c r="KP82" s="86"/>
      <c r="KQ82" s="86"/>
      <c r="KR82" s="86"/>
      <c r="KS82" s="86"/>
      <c r="KT82" s="86"/>
      <c r="KU82" s="86"/>
      <c r="KV82" s="86"/>
      <c r="KW82" s="86"/>
      <c r="KX82" s="86"/>
      <c r="KY82" s="86"/>
      <c r="KZ82" s="86"/>
      <c r="LA82" s="86"/>
      <c r="LB82" s="86"/>
      <c r="LC82" s="86">
        <v>1</v>
      </c>
      <c r="LD82" s="86"/>
      <c r="LE82" s="86"/>
      <c r="LF82" s="86">
        <v>1</v>
      </c>
      <c r="LG82" s="86"/>
      <c r="LH82" s="86"/>
      <c r="LI82" s="86"/>
      <c r="LJ82" s="86"/>
      <c r="LK82" s="86"/>
      <c r="LL82" s="86"/>
      <c r="LM82" s="86">
        <v>1</v>
      </c>
      <c r="LN82" s="86"/>
      <c r="LO82" s="86"/>
      <c r="LP82" s="86"/>
      <c r="LQ82" s="86"/>
      <c r="LR82" s="86"/>
      <c r="LS82" s="86"/>
      <c r="LT82" s="86"/>
      <c r="LU82" s="86"/>
      <c r="LV82" s="86"/>
      <c r="LW82" s="86"/>
      <c r="LX82" s="86">
        <v>1</v>
      </c>
      <c r="LY82" s="86">
        <v>1</v>
      </c>
      <c r="LZ82" s="86">
        <v>1</v>
      </c>
      <c r="MA82" s="86"/>
      <c r="MB82" s="86"/>
      <c r="MC82" s="86"/>
      <c r="MD82" s="86"/>
      <c r="ME82" s="86">
        <v>1</v>
      </c>
      <c r="MF82" s="86"/>
      <c r="MG82" s="86"/>
      <c r="MH82" s="86"/>
      <c r="MI82" s="86"/>
      <c r="MJ82" s="86"/>
      <c r="MK82" s="86"/>
      <c r="ML82" s="86"/>
      <c r="MM82" s="86"/>
      <c r="MN82" s="86"/>
      <c r="MO82" s="86"/>
      <c r="MP82" s="86"/>
      <c r="MQ82" s="86"/>
      <c r="MR82" s="86"/>
      <c r="MS82" s="86"/>
      <c r="MT82" s="86"/>
      <c r="MU82" s="86"/>
      <c r="MV82" s="86"/>
      <c r="MW82" s="86"/>
      <c r="MX82" s="86"/>
      <c r="MY82" s="86"/>
      <c r="MZ82" s="86"/>
      <c r="NA82" s="86"/>
      <c r="NB82" s="86">
        <v>0</v>
      </c>
    </row>
    <row r="83" hidden="1" customHeight="1" spans="1:366">
      <c r="A83" s="51">
        <v>80</v>
      </c>
      <c r="B83" s="52">
        <f t="shared" si="1"/>
        <v>41</v>
      </c>
      <c r="C83" s="69" t="s">
        <v>69</v>
      </c>
      <c r="D83" s="72">
        <v>2850680200</v>
      </c>
      <c r="E83" s="68"/>
      <c r="F83" s="68">
        <f>SUMPRODUCT($I$1:$NB$1,I83:NB83)</f>
        <v>0</v>
      </c>
      <c r="G83" s="68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>
        <v>1</v>
      </c>
      <c r="DZ83" s="86">
        <v>1</v>
      </c>
      <c r="EA83" s="86">
        <v>1</v>
      </c>
      <c r="EB83" s="86">
        <v>1</v>
      </c>
      <c r="EC83" s="86"/>
      <c r="ED83" s="86">
        <v>1</v>
      </c>
      <c r="EE83" s="86">
        <v>1</v>
      </c>
      <c r="EF83" s="86"/>
      <c r="EG83" s="86"/>
      <c r="EH83" s="86"/>
      <c r="EI83" s="86">
        <v>1</v>
      </c>
      <c r="EJ83" s="86"/>
      <c r="EK83" s="86"/>
      <c r="EL83" s="86"/>
      <c r="EM83" s="86">
        <v>1</v>
      </c>
      <c r="EN83" s="86">
        <v>1</v>
      </c>
      <c r="EO83" s="86"/>
      <c r="EP83" s="86"/>
      <c r="EQ83" s="86"/>
      <c r="ER83" s="86"/>
      <c r="ES83" s="86"/>
      <c r="ET83" s="86"/>
      <c r="EU83" s="86">
        <v>1</v>
      </c>
      <c r="EV83" s="86">
        <v>1</v>
      </c>
      <c r="EW83" s="86"/>
      <c r="EX83" s="86"/>
      <c r="EY83" s="86">
        <v>1</v>
      </c>
      <c r="EZ83" s="86"/>
      <c r="FA83" s="86">
        <v>1</v>
      </c>
      <c r="FB83" s="86"/>
      <c r="FC83" s="86"/>
      <c r="FD83" s="86">
        <v>1</v>
      </c>
      <c r="FE83" s="86">
        <v>1</v>
      </c>
      <c r="FF83" s="86"/>
      <c r="FG83" s="86"/>
      <c r="FH83" s="86"/>
      <c r="FI83" s="86"/>
      <c r="FJ83" s="86"/>
      <c r="FK83" s="86"/>
      <c r="FL83" s="86">
        <v>1</v>
      </c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>
        <v>1</v>
      </c>
      <c r="GG83" s="86">
        <v>1</v>
      </c>
      <c r="GH83" s="86"/>
      <c r="GI83" s="86"/>
      <c r="GJ83" s="86"/>
      <c r="GK83" s="86">
        <v>1</v>
      </c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>
        <v>1</v>
      </c>
      <c r="GZ83" s="86"/>
      <c r="HA83" s="86"/>
      <c r="HB83" s="86"/>
      <c r="HC83" s="86"/>
      <c r="HD83" s="86"/>
      <c r="HE83" s="86"/>
      <c r="HF83" s="86"/>
      <c r="HG83" s="86">
        <v>1</v>
      </c>
      <c r="HH83" s="86"/>
      <c r="HI83" s="86"/>
      <c r="HJ83" s="86"/>
      <c r="HK83" s="86"/>
      <c r="HL83" s="86"/>
      <c r="HM83" s="86"/>
      <c r="HN83" s="86">
        <v>1</v>
      </c>
      <c r="HO83" s="86">
        <v>1</v>
      </c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>
        <v>1</v>
      </c>
      <c r="IA83" s="86">
        <v>1</v>
      </c>
      <c r="IB83" s="86">
        <v>1</v>
      </c>
      <c r="IC83" s="86"/>
      <c r="ID83" s="86">
        <v>1</v>
      </c>
      <c r="IE83" s="86">
        <v>1</v>
      </c>
      <c r="IF83" s="86"/>
      <c r="IG83" s="86">
        <v>1</v>
      </c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  <c r="IV83" s="86"/>
      <c r="IW83" s="86"/>
      <c r="IX83" s="86"/>
      <c r="IY83" s="86"/>
      <c r="IZ83" s="86"/>
      <c r="JA83" s="86"/>
      <c r="JB83" s="86"/>
      <c r="JC83" s="86"/>
      <c r="JD83" s="86"/>
      <c r="JE83" s="86">
        <v>1</v>
      </c>
      <c r="JF83" s="86"/>
      <c r="JG83" s="86"/>
      <c r="JH83" s="86"/>
      <c r="JI83" s="86"/>
      <c r="JJ83" s="86">
        <v>1</v>
      </c>
      <c r="JK83" s="86"/>
      <c r="JL83" s="86"/>
      <c r="JM83" s="86"/>
      <c r="JN83" s="86">
        <v>1</v>
      </c>
      <c r="JO83" s="86"/>
      <c r="JP83" s="86"/>
      <c r="JQ83" s="86"/>
      <c r="JR83" s="86"/>
      <c r="JS83" s="86"/>
      <c r="JT83" s="86"/>
      <c r="JU83" s="86"/>
      <c r="JV83" s="86"/>
      <c r="JW83" s="86"/>
      <c r="JX83" s="86"/>
      <c r="JY83" s="86"/>
      <c r="JZ83" s="86"/>
      <c r="KA83" s="86"/>
      <c r="KB83" s="86"/>
      <c r="KC83" s="86"/>
      <c r="KD83" s="86">
        <v>1</v>
      </c>
      <c r="KE83" s="86"/>
      <c r="KF83" s="86">
        <v>1</v>
      </c>
      <c r="KG83" s="86"/>
      <c r="KH83" s="86"/>
      <c r="KI83" s="86"/>
      <c r="KJ83" s="86"/>
      <c r="KK83" s="86"/>
      <c r="KL83" s="86"/>
      <c r="KM83" s="86"/>
      <c r="KN83" s="86"/>
      <c r="KO83" s="86"/>
      <c r="KP83" s="86"/>
      <c r="KQ83" s="86"/>
      <c r="KR83" s="86"/>
      <c r="KS83" s="86"/>
      <c r="KT83" s="86"/>
      <c r="KU83" s="86"/>
      <c r="KV83" s="86"/>
      <c r="KW83" s="86"/>
      <c r="KX83" s="86"/>
      <c r="KY83" s="86"/>
      <c r="KZ83" s="86"/>
      <c r="LA83" s="86"/>
      <c r="LB83" s="86"/>
      <c r="LC83" s="86">
        <v>1</v>
      </c>
      <c r="LD83" s="86"/>
      <c r="LE83" s="86"/>
      <c r="LF83" s="86">
        <v>1</v>
      </c>
      <c r="LG83" s="86"/>
      <c r="LH83" s="86"/>
      <c r="LI83" s="86"/>
      <c r="LJ83" s="86"/>
      <c r="LK83" s="86"/>
      <c r="LL83" s="86"/>
      <c r="LM83" s="86">
        <v>1</v>
      </c>
      <c r="LN83" s="86"/>
      <c r="LO83" s="86"/>
      <c r="LP83" s="86"/>
      <c r="LQ83" s="86"/>
      <c r="LR83" s="86"/>
      <c r="LS83" s="86"/>
      <c r="LT83" s="86"/>
      <c r="LU83" s="86"/>
      <c r="LV83" s="86"/>
      <c r="LW83" s="86"/>
      <c r="LX83" s="86">
        <v>1</v>
      </c>
      <c r="LY83" s="86">
        <v>1</v>
      </c>
      <c r="LZ83" s="86">
        <v>1</v>
      </c>
      <c r="MA83" s="86"/>
      <c r="MB83" s="86"/>
      <c r="MC83" s="86"/>
      <c r="MD83" s="86"/>
      <c r="ME83" s="86">
        <v>1</v>
      </c>
      <c r="MF83" s="86"/>
      <c r="MG83" s="86"/>
      <c r="MH83" s="86"/>
      <c r="MI83" s="86"/>
      <c r="MJ83" s="86"/>
      <c r="MK83" s="86"/>
      <c r="ML83" s="86"/>
      <c r="MM83" s="86"/>
      <c r="MN83" s="86"/>
      <c r="MO83" s="86"/>
      <c r="MP83" s="86"/>
      <c r="MQ83" s="86"/>
      <c r="MR83" s="86"/>
      <c r="MS83" s="86"/>
      <c r="MT83" s="86"/>
      <c r="MU83" s="86"/>
      <c r="MV83" s="86"/>
      <c r="MW83" s="86"/>
      <c r="MX83" s="86"/>
      <c r="MY83" s="86"/>
      <c r="MZ83" s="86"/>
      <c r="NA83" s="86"/>
      <c r="NB83" s="95">
        <v>0</v>
      </c>
    </row>
    <row r="84" hidden="1" customHeight="1" spans="1:366">
      <c r="A84" s="51">
        <v>81</v>
      </c>
      <c r="B84" s="52">
        <f t="shared" si="1"/>
        <v>41</v>
      </c>
      <c r="C84" s="69" t="s">
        <v>70</v>
      </c>
      <c r="D84" s="72">
        <v>2850690200</v>
      </c>
      <c r="E84" s="68"/>
      <c r="F84" s="68">
        <f>SUMPRODUCT($I$1:$NB$1,I84:NB84)</f>
        <v>0</v>
      </c>
      <c r="G84" s="68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>
        <v>1</v>
      </c>
      <c r="DZ84" s="86">
        <v>1</v>
      </c>
      <c r="EA84" s="86">
        <v>1</v>
      </c>
      <c r="EB84" s="86">
        <v>1</v>
      </c>
      <c r="EC84" s="86"/>
      <c r="ED84" s="86">
        <v>1</v>
      </c>
      <c r="EE84" s="86">
        <v>1</v>
      </c>
      <c r="EF84" s="86"/>
      <c r="EG84" s="86"/>
      <c r="EH84" s="86"/>
      <c r="EI84" s="86">
        <v>1</v>
      </c>
      <c r="EJ84" s="86"/>
      <c r="EK84" s="86"/>
      <c r="EL84" s="86"/>
      <c r="EM84" s="86">
        <v>1</v>
      </c>
      <c r="EN84" s="86">
        <v>1</v>
      </c>
      <c r="EO84" s="86"/>
      <c r="EP84" s="86"/>
      <c r="EQ84" s="86"/>
      <c r="ER84" s="86"/>
      <c r="ES84" s="86"/>
      <c r="ET84" s="86"/>
      <c r="EU84" s="86">
        <v>1</v>
      </c>
      <c r="EV84" s="86">
        <v>1</v>
      </c>
      <c r="EW84" s="86"/>
      <c r="EX84" s="86"/>
      <c r="EY84" s="86">
        <v>1</v>
      </c>
      <c r="EZ84" s="86"/>
      <c r="FA84" s="86">
        <v>1</v>
      </c>
      <c r="FB84" s="86"/>
      <c r="FC84" s="86"/>
      <c r="FD84" s="86">
        <v>1</v>
      </c>
      <c r="FE84" s="86">
        <v>1</v>
      </c>
      <c r="FF84" s="86"/>
      <c r="FG84" s="86"/>
      <c r="FH84" s="86"/>
      <c r="FI84" s="86"/>
      <c r="FJ84" s="86"/>
      <c r="FK84" s="86"/>
      <c r="FL84" s="86">
        <v>1</v>
      </c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>
        <v>1</v>
      </c>
      <c r="GG84" s="86">
        <v>1</v>
      </c>
      <c r="GH84" s="86"/>
      <c r="GI84" s="86"/>
      <c r="GJ84" s="86"/>
      <c r="GK84" s="86">
        <v>1</v>
      </c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>
        <v>1</v>
      </c>
      <c r="GZ84" s="86"/>
      <c r="HA84" s="86"/>
      <c r="HB84" s="86"/>
      <c r="HC84" s="86"/>
      <c r="HD84" s="86"/>
      <c r="HE84" s="86"/>
      <c r="HF84" s="86"/>
      <c r="HG84" s="86">
        <v>1</v>
      </c>
      <c r="HH84" s="86"/>
      <c r="HI84" s="86"/>
      <c r="HJ84" s="86"/>
      <c r="HK84" s="86"/>
      <c r="HL84" s="86"/>
      <c r="HM84" s="86"/>
      <c r="HN84" s="86">
        <v>1</v>
      </c>
      <c r="HO84" s="86">
        <v>1</v>
      </c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>
        <v>1</v>
      </c>
      <c r="IA84" s="86">
        <v>1</v>
      </c>
      <c r="IB84" s="86">
        <v>1</v>
      </c>
      <c r="IC84" s="86"/>
      <c r="ID84" s="86">
        <v>1</v>
      </c>
      <c r="IE84" s="86">
        <v>1</v>
      </c>
      <c r="IF84" s="86"/>
      <c r="IG84" s="86">
        <v>1</v>
      </c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  <c r="IV84" s="86"/>
      <c r="IW84" s="86"/>
      <c r="IX84" s="86"/>
      <c r="IY84" s="86"/>
      <c r="IZ84" s="86"/>
      <c r="JA84" s="86"/>
      <c r="JB84" s="86"/>
      <c r="JC84" s="86"/>
      <c r="JD84" s="86"/>
      <c r="JE84" s="86">
        <v>1</v>
      </c>
      <c r="JF84" s="86"/>
      <c r="JG84" s="86"/>
      <c r="JH84" s="86"/>
      <c r="JI84" s="86"/>
      <c r="JJ84" s="86">
        <v>1</v>
      </c>
      <c r="JK84" s="86"/>
      <c r="JL84" s="86"/>
      <c r="JM84" s="86"/>
      <c r="JN84" s="86">
        <v>1</v>
      </c>
      <c r="JO84" s="86"/>
      <c r="JP84" s="86"/>
      <c r="JQ84" s="86"/>
      <c r="JR84" s="86"/>
      <c r="JS84" s="86"/>
      <c r="JT84" s="86"/>
      <c r="JU84" s="86"/>
      <c r="JV84" s="86"/>
      <c r="JW84" s="86"/>
      <c r="JX84" s="86"/>
      <c r="JY84" s="86"/>
      <c r="JZ84" s="86"/>
      <c r="KA84" s="86"/>
      <c r="KB84" s="86"/>
      <c r="KC84" s="86"/>
      <c r="KD84" s="86">
        <v>1</v>
      </c>
      <c r="KE84" s="86"/>
      <c r="KF84" s="86">
        <v>1</v>
      </c>
      <c r="KG84" s="86"/>
      <c r="KH84" s="86"/>
      <c r="KI84" s="86"/>
      <c r="KJ84" s="86"/>
      <c r="KK84" s="86"/>
      <c r="KL84" s="86"/>
      <c r="KM84" s="86"/>
      <c r="KN84" s="86"/>
      <c r="KO84" s="86"/>
      <c r="KP84" s="86"/>
      <c r="KQ84" s="86"/>
      <c r="KR84" s="86"/>
      <c r="KS84" s="86"/>
      <c r="KT84" s="86"/>
      <c r="KU84" s="86"/>
      <c r="KV84" s="86"/>
      <c r="KW84" s="86"/>
      <c r="KX84" s="86"/>
      <c r="KY84" s="86"/>
      <c r="KZ84" s="86"/>
      <c r="LA84" s="86"/>
      <c r="LB84" s="86"/>
      <c r="LC84" s="86">
        <v>1</v>
      </c>
      <c r="LD84" s="86"/>
      <c r="LE84" s="86"/>
      <c r="LF84" s="86">
        <v>1</v>
      </c>
      <c r="LG84" s="86"/>
      <c r="LH84" s="86"/>
      <c r="LI84" s="86"/>
      <c r="LJ84" s="86"/>
      <c r="LK84" s="86"/>
      <c r="LL84" s="86"/>
      <c r="LM84" s="86">
        <v>1</v>
      </c>
      <c r="LN84" s="86"/>
      <c r="LO84" s="86"/>
      <c r="LP84" s="86"/>
      <c r="LQ84" s="86"/>
      <c r="LR84" s="86"/>
      <c r="LS84" s="86"/>
      <c r="LT84" s="86"/>
      <c r="LU84" s="86"/>
      <c r="LV84" s="86"/>
      <c r="LW84" s="86"/>
      <c r="LX84" s="86">
        <v>1</v>
      </c>
      <c r="LY84" s="86">
        <v>1</v>
      </c>
      <c r="LZ84" s="86">
        <v>1</v>
      </c>
      <c r="MA84" s="86"/>
      <c r="MB84" s="86"/>
      <c r="MC84" s="86"/>
      <c r="MD84" s="86"/>
      <c r="ME84" s="86">
        <v>1</v>
      </c>
      <c r="MF84" s="86"/>
      <c r="MG84" s="86"/>
      <c r="MH84" s="86"/>
      <c r="MI84" s="86"/>
      <c r="MJ84" s="86"/>
      <c r="MK84" s="86"/>
      <c r="ML84" s="86"/>
      <c r="MM84" s="86"/>
      <c r="MN84" s="86"/>
      <c r="MO84" s="86"/>
      <c r="MP84" s="86"/>
      <c r="MQ84" s="86"/>
      <c r="MR84" s="86"/>
      <c r="MS84" s="86"/>
      <c r="MT84" s="86"/>
      <c r="MU84" s="86"/>
      <c r="MV84" s="86"/>
      <c r="MW84" s="86"/>
      <c r="MX84" s="86"/>
      <c r="MY84" s="86"/>
      <c r="MZ84" s="86"/>
      <c r="NA84" s="86"/>
      <c r="NB84" s="86">
        <v>0</v>
      </c>
    </row>
    <row r="85" hidden="1" customHeight="1" spans="1:366">
      <c r="A85" s="51">
        <v>82</v>
      </c>
      <c r="B85" s="52">
        <f t="shared" si="1"/>
        <v>41</v>
      </c>
      <c r="C85" s="69" t="s">
        <v>71</v>
      </c>
      <c r="D85" s="72">
        <v>2850710200</v>
      </c>
      <c r="E85" s="68"/>
      <c r="F85" s="68">
        <f>SUMPRODUCT($I$1:$NB$1,I85:NB85)</f>
        <v>0</v>
      </c>
      <c r="G85" s="68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>
        <v>1</v>
      </c>
      <c r="DZ85" s="86">
        <v>1</v>
      </c>
      <c r="EA85" s="86">
        <v>1</v>
      </c>
      <c r="EB85" s="86">
        <v>1</v>
      </c>
      <c r="EC85" s="86"/>
      <c r="ED85" s="86">
        <v>1</v>
      </c>
      <c r="EE85" s="86">
        <v>1</v>
      </c>
      <c r="EF85" s="86"/>
      <c r="EG85" s="86"/>
      <c r="EH85" s="86"/>
      <c r="EI85" s="86">
        <v>1</v>
      </c>
      <c r="EJ85" s="86"/>
      <c r="EK85" s="86"/>
      <c r="EL85" s="86"/>
      <c r="EM85" s="86">
        <v>1</v>
      </c>
      <c r="EN85" s="86">
        <v>1</v>
      </c>
      <c r="EO85" s="86"/>
      <c r="EP85" s="86"/>
      <c r="EQ85" s="86"/>
      <c r="ER85" s="86"/>
      <c r="ES85" s="86"/>
      <c r="ET85" s="86"/>
      <c r="EU85" s="86">
        <v>1</v>
      </c>
      <c r="EV85" s="86">
        <v>1</v>
      </c>
      <c r="EW85" s="86"/>
      <c r="EX85" s="86"/>
      <c r="EY85" s="86">
        <v>1</v>
      </c>
      <c r="EZ85" s="86"/>
      <c r="FA85" s="86">
        <v>1</v>
      </c>
      <c r="FB85" s="86"/>
      <c r="FC85" s="86"/>
      <c r="FD85" s="86">
        <v>1</v>
      </c>
      <c r="FE85" s="86">
        <v>1</v>
      </c>
      <c r="FF85" s="86"/>
      <c r="FG85" s="86"/>
      <c r="FH85" s="86"/>
      <c r="FI85" s="86"/>
      <c r="FJ85" s="86"/>
      <c r="FK85" s="86"/>
      <c r="FL85" s="86">
        <v>1</v>
      </c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>
        <v>1</v>
      </c>
      <c r="GG85" s="86">
        <v>1</v>
      </c>
      <c r="GH85" s="86"/>
      <c r="GI85" s="86"/>
      <c r="GJ85" s="86"/>
      <c r="GK85" s="86">
        <v>1</v>
      </c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>
        <v>1</v>
      </c>
      <c r="GZ85" s="86"/>
      <c r="HA85" s="86"/>
      <c r="HB85" s="86"/>
      <c r="HC85" s="86"/>
      <c r="HD85" s="86"/>
      <c r="HE85" s="86"/>
      <c r="HF85" s="86"/>
      <c r="HG85" s="86">
        <v>1</v>
      </c>
      <c r="HH85" s="86"/>
      <c r="HI85" s="86"/>
      <c r="HJ85" s="86"/>
      <c r="HK85" s="86"/>
      <c r="HL85" s="86"/>
      <c r="HM85" s="86"/>
      <c r="HN85" s="86">
        <v>1</v>
      </c>
      <c r="HO85" s="86">
        <v>1</v>
      </c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>
        <v>1</v>
      </c>
      <c r="IA85" s="86">
        <v>1</v>
      </c>
      <c r="IB85" s="86">
        <v>1</v>
      </c>
      <c r="IC85" s="86"/>
      <c r="ID85" s="86">
        <v>1</v>
      </c>
      <c r="IE85" s="86">
        <v>1</v>
      </c>
      <c r="IF85" s="86"/>
      <c r="IG85" s="86">
        <v>1</v>
      </c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  <c r="JD85" s="86"/>
      <c r="JE85" s="86">
        <v>1</v>
      </c>
      <c r="JF85" s="86"/>
      <c r="JG85" s="86"/>
      <c r="JH85" s="86"/>
      <c r="JI85" s="86"/>
      <c r="JJ85" s="86">
        <v>1</v>
      </c>
      <c r="JK85" s="86"/>
      <c r="JL85" s="86"/>
      <c r="JM85" s="86"/>
      <c r="JN85" s="86">
        <v>1</v>
      </c>
      <c r="JO85" s="86"/>
      <c r="JP85" s="86"/>
      <c r="JQ85" s="86"/>
      <c r="JR85" s="86"/>
      <c r="JS85" s="86"/>
      <c r="JT85" s="86"/>
      <c r="JU85" s="86"/>
      <c r="JV85" s="86"/>
      <c r="JW85" s="86"/>
      <c r="JX85" s="86"/>
      <c r="JY85" s="86"/>
      <c r="JZ85" s="86"/>
      <c r="KA85" s="86"/>
      <c r="KB85" s="86"/>
      <c r="KC85" s="86"/>
      <c r="KD85" s="86">
        <v>1</v>
      </c>
      <c r="KE85" s="86"/>
      <c r="KF85" s="86">
        <v>1</v>
      </c>
      <c r="KG85" s="86"/>
      <c r="KH85" s="86"/>
      <c r="KI85" s="86"/>
      <c r="KJ85" s="86"/>
      <c r="KK85" s="86"/>
      <c r="KL85" s="86"/>
      <c r="KM85" s="86"/>
      <c r="KN85" s="86"/>
      <c r="KO85" s="86"/>
      <c r="KP85" s="86"/>
      <c r="KQ85" s="86"/>
      <c r="KR85" s="86"/>
      <c r="KS85" s="86"/>
      <c r="KT85" s="86"/>
      <c r="KU85" s="86"/>
      <c r="KV85" s="86"/>
      <c r="KW85" s="86"/>
      <c r="KX85" s="86"/>
      <c r="KY85" s="86"/>
      <c r="KZ85" s="86"/>
      <c r="LA85" s="86"/>
      <c r="LB85" s="86"/>
      <c r="LC85" s="86">
        <v>1</v>
      </c>
      <c r="LD85" s="86"/>
      <c r="LE85" s="86"/>
      <c r="LF85" s="86">
        <v>1</v>
      </c>
      <c r="LG85" s="86"/>
      <c r="LH85" s="86"/>
      <c r="LI85" s="86"/>
      <c r="LJ85" s="86"/>
      <c r="LK85" s="86"/>
      <c r="LL85" s="86"/>
      <c r="LM85" s="86">
        <v>1</v>
      </c>
      <c r="LN85" s="86"/>
      <c r="LO85" s="86"/>
      <c r="LP85" s="86"/>
      <c r="LQ85" s="86"/>
      <c r="LR85" s="86"/>
      <c r="LS85" s="86"/>
      <c r="LT85" s="86"/>
      <c r="LU85" s="86"/>
      <c r="LV85" s="86"/>
      <c r="LW85" s="86"/>
      <c r="LX85" s="86">
        <v>1</v>
      </c>
      <c r="LY85" s="86">
        <v>1</v>
      </c>
      <c r="LZ85" s="86">
        <v>1</v>
      </c>
      <c r="MA85" s="86"/>
      <c r="MB85" s="86"/>
      <c r="MC85" s="86"/>
      <c r="MD85" s="86"/>
      <c r="ME85" s="86">
        <v>1</v>
      </c>
      <c r="MF85" s="86"/>
      <c r="MG85" s="86"/>
      <c r="MH85" s="86"/>
      <c r="MI85" s="86"/>
      <c r="MJ85" s="86"/>
      <c r="MK85" s="86"/>
      <c r="ML85" s="86"/>
      <c r="MM85" s="86"/>
      <c r="MN85" s="86"/>
      <c r="MO85" s="86"/>
      <c r="MP85" s="86"/>
      <c r="MQ85" s="86"/>
      <c r="MR85" s="86"/>
      <c r="MS85" s="86"/>
      <c r="MT85" s="86"/>
      <c r="MU85" s="86"/>
      <c r="MV85" s="86"/>
      <c r="MW85" s="86"/>
      <c r="MX85" s="86"/>
      <c r="MY85" s="86"/>
      <c r="MZ85" s="86"/>
      <c r="NA85" s="86"/>
      <c r="NB85" s="95">
        <v>0</v>
      </c>
    </row>
    <row r="86" hidden="1" customHeight="1" spans="1:366">
      <c r="A86" s="51">
        <v>83</v>
      </c>
      <c r="B86" s="52">
        <f t="shared" si="1"/>
        <v>34</v>
      </c>
      <c r="C86" s="69" t="s">
        <v>72</v>
      </c>
      <c r="D86" s="72">
        <v>2850720200</v>
      </c>
      <c r="E86" s="68"/>
      <c r="F86" s="68">
        <f>SUMPRODUCT($I$1:$NB$1,I86:NB86)</f>
        <v>0</v>
      </c>
      <c r="G86" s="68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>
        <v>1</v>
      </c>
      <c r="DZ86" s="86">
        <v>1</v>
      </c>
      <c r="EA86" s="86">
        <v>1</v>
      </c>
      <c r="EB86" s="86">
        <v>1</v>
      </c>
      <c r="EC86" s="86"/>
      <c r="ED86" s="86">
        <v>1</v>
      </c>
      <c r="EE86" s="86">
        <v>1</v>
      </c>
      <c r="EF86" s="86"/>
      <c r="EG86" s="86"/>
      <c r="EH86" s="86"/>
      <c r="EI86" s="86">
        <v>1</v>
      </c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>
        <v>1</v>
      </c>
      <c r="EZ86" s="86"/>
      <c r="FA86" s="86">
        <v>1</v>
      </c>
      <c r="FB86" s="86"/>
      <c r="FC86" s="86"/>
      <c r="FD86" s="86">
        <v>1</v>
      </c>
      <c r="FE86" s="86">
        <v>1</v>
      </c>
      <c r="FF86" s="86"/>
      <c r="FG86" s="86"/>
      <c r="FH86" s="86"/>
      <c r="FI86" s="86"/>
      <c r="FJ86" s="86"/>
      <c r="FK86" s="86"/>
      <c r="FL86" s="86">
        <v>1</v>
      </c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>
        <v>1</v>
      </c>
      <c r="GG86" s="86">
        <v>1</v>
      </c>
      <c r="GH86" s="86">
        <v>1</v>
      </c>
      <c r="GI86" s="86"/>
      <c r="GJ86" s="86"/>
      <c r="GK86" s="86">
        <v>1</v>
      </c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>
        <v>1</v>
      </c>
      <c r="GZ86" s="86"/>
      <c r="HA86" s="86"/>
      <c r="HB86" s="86"/>
      <c r="HC86" s="86"/>
      <c r="HD86" s="86"/>
      <c r="HE86" s="86"/>
      <c r="HF86" s="86">
        <v>1</v>
      </c>
      <c r="HG86" s="86">
        <v>1</v>
      </c>
      <c r="HH86" s="86"/>
      <c r="HI86" s="86"/>
      <c r="HJ86" s="86"/>
      <c r="HK86" s="86"/>
      <c r="HL86" s="86"/>
      <c r="HM86" s="86"/>
      <c r="HN86" s="86">
        <v>1</v>
      </c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>
        <v>1</v>
      </c>
      <c r="IH86" s="86"/>
      <c r="II86" s="86"/>
      <c r="IJ86" s="86"/>
      <c r="IK86" s="86"/>
      <c r="IL86" s="86"/>
      <c r="IM86" s="86">
        <v>1</v>
      </c>
      <c r="IN86" s="86"/>
      <c r="IO86" s="86"/>
      <c r="IP86" s="86"/>
      <c r="IQ86" s="86"/>
      <c r="IR86" s="86"/>
      <c r="IS86" s="86"/>
      <c r="IT86" s="86"/>
      <c r="IU86" s="86"/>
      <c r="IV86" s="86"/>
      <c r="IW86" s="86"/>
      <c r="IX86" s="86"/>
      <c r="IY86" s="86"/>
      <c r="IZ86" s="86"/>
      <c r="JA86" s="86"/>
      <c r="JB86" s="86"/>
      <c r="JC86" s="86"/>
      <c r="JD86" s="86"/>
      <c r="JE86" s="86">
        <v>1</v>
      </c>
      <c r="JF86" s="86"/>
      <c r="JG86" s="86"/>
      <c r="JH86" s="86"/>
      <c r="JI86" s="86"/>
      <c r="JJ86" s="86">
        <v>1</v>
      </c>
      <c r="JK86" s="86"/>
      <c r="JL86" s="86"/>
      <c r="JM86" s="86"/>
      <c r="JN86" s="86">
        <v>1</v>
      </c>
      <c r="JO86" s="86"/>
      <c r="JP86" s="86"/>
      <c r="JQ86" s="86">
        <v>1</v>
      </c>
      <c r="JR86" s="86"/>
      <c r="JS86" s="86"/>
      <c r="JT86" s="86"/>
      <c r="JU86" s="86"/>
      <c r="JV86" s="86"/>
      <c r="JW86" s="86"/>
      <c r="JX86" s="86"/>
      <c r="JY86" s="86"/>
      <c r="JZ86" s="86"/>
      <c r="KA86" s="86"/>
      <c r="KB86" s="86"/>
      <c r="KC86" s="86"/>
      <c r="KD86" s="86">
        <v>1</v>
      </c>
      <c r="KE86" s="86"/>
      <c r="KF86" s="86">
        <v>1</v>
      </c>
      <c r="KG86" s="86"/>
      <c r="KH86" s="86"/>
      <c r="KI86" s="86"/>
      <c r="KJ86" s="86"/>
      <c r="KK86" s="86"/>
      <c r="KL86" s="86">
        <v>1</v>
      </c>
      <c r="KM86" s="86"/>
      <c r="KN86" s="86"/>
      <c r="KO86" s="86"/>
      <c r="KP86" s="86"/>
      <c r="KQ86" s="86"/>
      <c r="KR86" s="86"/>
      <c r="KS86" s="86"/>
      <c r="KT86" s="86"/>
      <c r="KU86" s="86"/>
      <c r="KV86" s="86"/>
      <c r="KW86" s="86"/>
      <c r="KX86" s="86"/>
      <c r="KY86" s="86"/>
      <c r="KZ86" s="86"/>
      <c r="LA86" s="86"/>
      <c r="LB86" s="86"/>
      <c r="LC86" s="86"/>
      <c r="LD86" s="86"/>
      <c r="LE86" s="86"/>
      <c r="LF86" s="86"/>
      <c r="LG86" s="86"/>
      <c r="LH86" s="86"/>
      <c r="LI86" s="86"/>
      <c r="LJ86" s="86"/>
      <c r="LK86" s="86"/>
      <c r="LL86" s="86"/>
      <c r="LM86" s="86"/>
      <c r="LN86" s="86"/>
      <c r="LO86" s="86"/>
      <c r="LP86" s="86"/>
      <c r="LQ86" s="86"/>
      <c r="LR86" s="86"/>
      <c r="LS86" s="86"/>
      <c r="LT86" s="86"/>
      <c r="LU86" s="86"/>
      <c r="LV86" s="86"/>
      <c r="LW86" s="86"/>
      <c r="LX86" s="86">
        <v>1</v>
      </c>
      <c r="LY86" s="86">
        <v>1</v>
      </c>
      <c r="LZ86" s="86">
        <v>1</v>
      </c>
      <c r="MA86" s="86"/>
      <c r="MB86" s="86"/>
      <c r="MC86" s="86"/>
      <c r="MD86" s="86"/>
      <c r="ME86" s="86">
        <v>1</v>
      </c>
      <c r="MF86" s="86"/>
      <c r="MG86" s="86"/>
      <c r="MH86" s="86"/>
      <c r="MI86" s="86"/>
      <c r="MJ86" s="86"/>
      <c r="MK86" s="86"/>
      <c r="ML86" s="86"/>
      <c r="MM86" s="86"/>
      <c r="MN86" s="86"/>
      <c r="MO86" s="86"/>
      <c r="MP86" s="86"/>
      <c r="MQ86" s="86"/>
      <c r="MR86" s="86">
        <v>1</v>
      </c>
      <c r="MS86" s="86"/>
      <c r="MT86" s="86"/>
      <c r="MU86" s="86"/>
      <c r="MV86" s="86"/>
      <c r="MW86" s="86"/>
      <c r="MX86" s="86"/>
      <c r="MY86" s="86"/>
      <c r="MZ86" s="86"/>
      <c r="NA86" s="86"/>
      <c r="NB86" s="86">
        <v>0</v>
      </c>
    </row>
    <row r="87" customHeight="1" spans="1:366">
      <c r="A87" s="51">
        <v>84</v>
      </c>
      <c r="B87" s="52">
        <f t="shared" si="1"/>
        <v>53</v>
      </c>
      <c r="C87" s="69" t="s">
        <v>73</v>
      </c>
      <c r="D87" s="72">
        <v>2850730600</v>
      </c>
      <c r="E87" s="68"/>
      <c r="F87" s="68">
        <f>SUMPRODUCT($I$1:$NB$1,I87:NB87)</f>
        <v>-46</v>
      </c>
      <c r="G87" s="68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>
        <v>1</v>
      </c>
      <c r="DZ87" s="86">
        <v>1</v>
      </c>
      <c r="EA87" s="86">
        <v>1</v>
      </c>
      <c r="EB87" s="86">
        <v>1</v>
      </c>
      <c r="EC87" s="86"/>
      <c r="ED87" s="86">
        <v>1</v>
      </c>
      <c r="EE87" s="86">
        <v>1</v>
      </c>
      <c r="EF87" s="86"/>
      <c r="EG87" s="86"/>
      <c r="EH87" s="86"/>
      <c r="EI87" s="86">
        <v>1</v>
      </c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>
        <v>1</v>
      </c>
      <c r="FE87" s="86">
        <v>1</v>
      </c>
      <c r="FF87" s="86"/>
      <c r="FG87" s="86"/>
      <c r="FH87" s="86"/>
      <c r="FI87" s="86"/>
      <c r="FJ87" s="86"/>
      <c r="FK87" s="86"/>
      <c r="FL87" s="86">
        <v>1</v>
      </c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>
        <v>1</v>
      </c>
      <c r="FX87" s="86"/>
      <c r="FY87" s="86"/>
      <c r="FZ87" s="86"/>
      <c r="GA87" s="86"/>
      <c r="GB87" s="86"/>
      <c r="GC87" s="86"/>
      <c r="GD87" s="86"/>
      <c r="GE87" s="86">
        <v>1</v>
      </c>
      <c r="GF87" s="86">
        <v>1</v>
      </c>
      <c r="GG87" s="86">
        <v>1</v>
      </c>
      <c r="GH87" s="92">
        <v>1</v>
      </c>
      <c r="GI87" s="86">
        <v>1</v>
      </c>
      <c r="GJ87" s="86"/>
      <c r="GK87" s="86">
        <v>1</v>
      </c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>
        <v>1</v>
      </c>
      <c r="HG87" s="86">
        <v>1</v>
      </c>
      <c r="HH87" s="86"/>
      <c r="HI87" s="86"/>
      <c r="HJ87" s="86"/>
      <c r="HK87" s="86"/>
      <c r="HL87" s="86"/>
      <c r="HM87" s="86"/>
      <c r="HN87" s="86">
        <v>1</v>
      </c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>
        <v>1</v>
      </c>
      <c r="IA87" s="86">
        <v>1</v>
      </c>
      <c r="IB87" s="86">
        <v>1</v>
      </c>
      <c r="IC87" s="86"/>
      <c r="ID87" s="86">
        <v>1</v>
      </c>
      <c r="IE87" s="86">
        <v>1</v>
      </c>
      <c r="IF87" s="86"/>
      <c r="IG87" s="86">
        <v>1</v>
      </c>
      <c r="IH87" s="86"/>
      <c r="II87" s="86"/>
      <c r="IJ87" s="86"/>
      <c r="IK87" s="86"/>
      <c r="IL87" s="86">
        <v>1</v>
      </c>
      <c r="IM87" s="86">
        <v>1</v>
      </c>
      <c r="IN87" s="86"/>
      <c r="IO87" s="86"/>
      <c r="IP87" s="86"/>
      <c r="IQ87" s="86"/>
      <c r="IR87" s="86"/>
      <c r="IS87" s="86"/>
      <c r="IT87" s="86"/>
      <c r="IU87" s="86">
        <v>1</v>
      </c>
      <c r="IV87" s="86"/>
      <c r="IW87" s="86"/>
      <c r="IX87" s="86"/>
      <c r="IY87" s="86"/>
      <c r="IZ87" s="86"/>
      <c r="JA87" s="86"/>
      <c r="JB87" s="86"/>
      <c r="JC87" s="86"/>
      <c r="JD87" s="86"/>
      <c r="JE87" s="86">
        <v>1</v>
      </c>
      <c r="JF87" s="86"/>
      <c r="JG87" s="86"/>
      <c r="JH87" s="86"/>
      <c r="JI87" s="86"/>
      <c r="JJ87" s="86">
        <v>1</v>
      </c>
      <c r="JK87" s="86"/>
      <c r="JL87" s="86"/>
      <c r="JM87" s="86"/>
      <c r="JN87" s="86">
        <v>1</v>
      </c>
      <c r="JO87" s="86"/>
      <c r="JP87" s="86"/>
      <c r="JQ87" s="86">
        <v>1</v>
      </c>
      <c r="JR87" s="86"/>
      <c r="JS87" s="86"/>
      <c r="JT87" s="86"/>
      <c r="JU87" s="86"/>
      <c r="JV87" s="86"/>
      <c r="JW87" s="86"/>
      <c r="JX87" s="86"/>
      <c r="JY87" s="86"/>
      <c r="JZ87" s="86"/>
      <c r="KA87" s="86"/>
      <c r="KB87" s="86"/>
      <c r="KC87" s="86"/>
      <c r="KD87" s="86">
        <v>1</v>
      </c>
      <c r="KE87" s="86"/>
      <c r="KF87" s="86">
        <v>1</v>
      </c>
      <c r="KG87" s="86"/>
      <c r="KH87" s="86"/>
      <c r="KI87" s="86"/>
      <c r="KJ87" s="86"/>
      <c r="KK87" s="86"/>
      <c r="KL87" s="86">
        <v>1</v>
      </c>
      <c r="KM87" s="86"/>
      <c r="KN87" s="86"/>
      <c r="KO87" s="86"/>
      <c r="KP87" s="86"/>
      <c r="KQ87" s="86"/>
      <c r="KR87" s="86"/>
      <c r="KS87" s="86"/>
      <c r="KT87" s="86"/>
      <c r="KU87" s="86"/>
      <c r="KV87" s="86"/>
      <c r="KW87" s="86">
        <v>1</v>
      </c>
      <c r="KX87" s="86">
        <v>1</v>
      </c>
      <c r="KY87" s="86">
        <v>1</v>
      </c>
      <c r="KZ87" s="86"/>
      <c r="LA87" s="86"/>
      <c r="LB87" s="86"/>
      <c r="LC87" s="86">
        <v>1</v>
      </c>
      <c r="LD87" s="86"/>
      <c r="LE87" s="86"/>
      <c r="LF87" s="86">
        <v>1</v>
      </c>
      <c r="LG87" s="86"/>
      <c r="LH87" s="86"/>
      <c r="LI87" s="86"/>
      <c r="LJ87" s="86"/>
      <c r="LK87" s="86"/>
      <c r="LL87" s="86"/>
      <c r="LM87" s="86"/>
      <c r="LN87" s="86">
        <v>1</v>
      </c>
      <c r="LO87" s="86">
        <v>1</v>
      </c>
      <c r="LP87" s="86">
        <v>1</v>
      </c>
      <c r="LQ87" s="86">
        <v>1</v>
      </c>
      <c r="LR87" s="86"/>
      <c r="LS87" s="86"/>
      <c r="LT87" s="86"/>
      <c r="LU87" s="86"/>
      <c r="LV87" s="86"/>
      <c r="LW87" s="86"/>
      <c r="LX87" s="86">
        <v>1</v>
      </c>
      <c r="LY87" s="86">
        <v>1</v>
      </c>
      <c r="LZ87" s="86">
        <v>1</v>
      </c>
      <c r="MA87" s="86"/>
      <c r="MB87" s="86"/>
      <c r="MC87" s="86"/>
      <c r="MD87" s="86"/>
      <c r="ME87" s="86">
        <v>1</v>
      </c>
      <c r="MF87" s="86"/>
      <c r="MG87" s="86"/>
      <c r="MH87" s="86"/>
      <c r="MI87" s="86"/>
      <c r="MJ87" s="86"/>
      <c r="MK87" s="86"/>
      <c r="ML87" s="86"/>
      <c r="MM87" s="86"/>
      <c r="MN87" s="86"/>
      <c r="MO87" s="86">
        <v>1</v>
      </c>
      <c r="MP87" s="86"/>
      <c r="MQ87" s="86"/>
      <c r="MR87" s="86">
        <v>1</v>
      </c>
      <c r="MS87" s="86">
        <v>1</v>
      </c>
      <c r="MT87" s="86">
        <v>1</v>
      </c>
      <c r="MU87" s="86"/>
      <c r="MV87" s="86"/>
      <c r="MW87" s="86"/>
      <c r="MX87" s="86"/>
      <c r="MY87" s="86"/>
      <c r="MZ87" s="86"/>
      <c r="NA87" s="86"/>
      <c r="NB87" s="95">
        <v>0</v>
      </c>
    </row>
    <row r="88" hidden="1" customHeight="1" spans="1:366">
      <c r="A88" s="51">
        <v>85</v>
      </c>
      <c r="B88" s="52">
        <f t="shared" si="1"/>
        <v>26</v>
      </c>
      <c r="C88" s="69" t="s">
        <v>74</v>
      </c>
      <c r="D88" s="72">
        <v>2851650600</v>
      </c>
      <c r="E88" s="68"/>
      <c r="F88" s="68">
        <f>SUMPRODUCT($I$1:$NB$1,I88:NB88)</f>
        <v>0</v>
      </c>
      <c r="G88" s="68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>
        <v>1</v>
      </c>
      <c r="EG88" s="86">
        <v>1</v>
      </c>
      <c r="EH88" s="86"/>
      <c r="EI88" s="86"/>
      <c r="EJ88" s="86"/>
      <c r="EK88" s="86"/>
      <c r="EL88" s="86">
        <v>1</v>
      </c>
      <c r="EM88" s="86"/>
      <c r="EN88" s="86"/>
      <c r="EO88" s="86">
        <v>1</v>
      </c>
      <c r="EP88" s="86">
        <v>1</v>
      </c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>
        <v>1</v>
      </c>
      <c r="FI88" s="86"/>
      <c r="FJ88" s="86"/>
      <c r="FK88" s="86">
        <v>1</v>
      </c>
      <c r="FL88" s="86"/>
      <c r="FM88" s="86">
        <v>1</v>
      </c>
      <c r="FN88" s="86"/>
      <c r="FO88" s="86">
        <v>1</v>
      </c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>
        <v>1</v>
      </c>
      <c r="GA88" s="86">
        <v>1</v>
      </c>
      <c r="GB88" s="86">
        <v>1</v>
      </c>
      <c r="GC88" s="86">
        <v>1</v>
      </c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>
        <v>1</v>
      </c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>
        <v>1</v>
      </c>
      <c r="HJ88" s="86"/>
      <c r="HK88" s="86">
        <v>1</v>
      </c>
      <c r="HL88" s="86">
        <v>1</v>
      </c>
      <c r="HM88" s="86"/>
      <c r="HN88" s="86"/>
      <c r="HO88" s="86"/>
      <c r="HP88" s="86">
        <v>1</v>
      </c>
      <c r="HQ88" s="86">
        <v>1</v>
      </c>
      <c r="HR88" s="86"/>
      <c r="HS88" s="86">
        <v>1</v>
      </c>
      <c r="HT88" s="86"/>
      <c r="HU88" s="86"/>
      <c r="HV88" s="86"/>
      <c r="HW88" s="86"/>
      <c r="HX88" s="86"/>
      <c r="HY88" s="86">
        <v>1</v>
      </c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>
        <v>1</v>
      </c>
      <c r="IK88" s="86">
        <v>1</v>
      </c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  <c r="IW88" s="86"/>
      <c r="IX88" s="86"/>
      <c r="IY88" s="86"/>
      <c r="IZ88" s="86"/>
      <c r="JA88" s="86"/>
      <c r="JB88" s="86"/>
      <c r="JC88" s="86"/>
      <c r="JD88" s="86"/>
      <c r="JE88" s="86"/>
      <c r="JF88" s="86"/>
      <c r="JG88" s="86"/>
      <c r="JH88" s="86"/>
      <c r="JI88" s="86"/>
      <c r="JJ88" s="86"/>
      <c r="JK88" s="86"/>
      <c r="JL88" s="86"/>
      <c r="JM88" s="86">
        <v>1</v>
      </c>
      <c r="JN88" s="86"/>
      <c r="JO88" s="86"/>
      <c r="JP88" s="86"/>
      <c r="JQ88" s="86"/>
      <c r="JR88" s="86"/>
      <c r="JS88" s="86"/>
      <c r="JT88" s="86"/>
      <c r="JU88" s="86"/>
      <c r="JV88" s="86"/>
      <c r="JW88" s="86"/>
      <c r="JX88" s="86"/>
      <c r="JY88" s="86"/>
      <c r="JZ88" s="86"/>
      <c r="KA88" s="86"/>
      <c r="KB88" s="86"/>
      <c r="KC88" s="86"/>
      <c r="KD88" s="86"/>
      <c r="KE88" s="86"/>
      <c r="KF88" s="86"/>
      <c r="KG88" s="86"/>
      <c r="KH88" s="86"/>
      <c r="KI88" s="86"/>
      <c r="KJ88" s="86"/>
      <c r="KK88" s="86"/>
      <c r="KL88" s="86"/>
      <c r="KM88" s="86"/>
      <c r="KN88" s="86"/>
      <c r="KO88" s="86"/>
      <c r="KP88" s="86"/>
      <c r="KQ88" s="86"/>
      <c r="KR88" s="86"/>
      <c r="KS88" s="86"/>
      <c r="KT88" s="86"/>
      <c r="KU88" s="86"/>
      <c r="KV88" s="86"/>
      <c r="KW88" s="86"/>
      <c r="KX88" s="86"/>
      <c r="KY88" s="86"/>
      <c r="KZ88" s="86"/>
      <c r="LA88" s="86"/>
      <c r="LB88" s="86"/>
      <c r="LC88" s="86"/>
      <c r="LD88" s="86"/>
      <c r="LE88" s="86"/>
      <c r="LF88" s="86"/>
      <c r="LG88" s="86"/>
      <c r="LH88" s="86"/>
      <c r="LI88" s="86"/>
      <c r="LJ88" s="86"/>
      <c r="LK88" s="86"/>
      <c r="LL88" s="86"/>
      <c r="LM88" s="86"/>
      <c r="LN88" s="86"/>
      <c r="LO88" s="86"/>
      <c r="LP88" s="86"/>
      <c r="LQ88" s="86"/>
      <c r="LR88" s="86"/>
      <c r="LS88" s="86"/>
      <c r="LT88" s="86"/>
      <c r="LU88" s="86"/>
      <c r="LV88" s="86"/>
      <c r="LW88" s="86"/>
      <c r="LX88" s="86"/>
      <c r="LY88" s="86"/>
      <c r="LZ88" s="86"/>
      <c r="MA88" s="86">
        <v>1</v>
      </c>
      <c r="MB88" s="86">
        <v>1</v>
      </c>
      <c r="MC88" s="86"/>
      <c r="MD88" s="86"/>
      <c r="ME88" s="86"/>
      <c r="MF88" s="86"/>
      <c r="MG88" s="86"/>
      <c r="MH88" s="86"/>
      <c r="MI88" s="86"/>
      <c r="MJ88" s="86"/>
      <c r="MK88" s="86"/>
      <c r="ML88" s="86"/>
      <c r="MM88" s="86"/>
      <c r="MN88" s="86"/>
      <c r="MO88" s="86"/>
      <c r="MP88" s="86"/>
      <c r="MQ88" s="86"/>
      <c r="MR88" s="86"/>
      <c r="MS88" s="86"/>
      <c r="MT88" s="86"/>
      <c r="MU88" s="86"/>
      <c r="MV88" s="86"/>
      <c r="MW88" s="86"/>
      <c r="MX88" s="86"/>
      <c r="MY88" s="86"/>
      <c r="MZ88" s="86"/>
      <c r="NA88" s="86"/>
      <c r="NB88" s="86">
        <v>0</v>
      </c>
    </row>
    <row r="89" hidden="1" customHeight="1" spans="1:366">
      <c r="A89" s="51">
        <v>86</v>
      </c>
      <c r="B89" s="52">
        <f t="shared" si="1"/>
        <v>26</v>
      </c>
      <c r="C89" s="69" t="s">
        <v>75</v>
      </c>
      <c r="D89" s="72">
        <v>2851660600</v>
      </c>
      <c r="E89" s="68"/>
      <c r="F89" s="68">
        <f>SUMPRODUCT($I$1:$NB$1,I89:NB89)</f>
        <v>0</v>
      </c>
      <c r="G89" s="68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>
        <v>1</v>
      </c>
      <c r="EG89" s="86">
        <v>1</v>
      </c>
      <c r="EH89" s="86"/>
      <c r="EI89" s="86"/>
      <c r="EJ89" s="86"/>
      <c r="EK89" s="86"/>
      <c r="EL89" s="86">
        <v>1</v>
      </c>
      <c r="EM89" s="86"/>
      <c r="EN89" s="86"/>
      <c r="EO89" s="86">
        <v>1</v>
      </c>
      <c r="EP89" s="86">
        <v>1</v>
      </c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>
        <v>1</v>
      </c>
      <c r="FI89" s="86"/>
      <c r="FJ89" s="86"/>
      <c r="FK89" s="86">
        <v>1</v>
      </c>
      <c r="FL89" s="86"/>
      <c r="FM89" s="86">
        <v>1</v>
      </c>
      <c r="FN89" s="86"/>
      <c r="FO89" s="86">
        <v>1</v>
      </c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>
        <v>1</v>
      </c>
      <c r="GA89" s="86">
        <v>1</v>
      </c>
      <c r="GB89" s="86">
        <v>1</v>
      </c>
      <c r="GC89" s="86">
        <v>1</v>
      </c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>
        <v>1</v>
      </c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>
        <v>1</v>
      </c>
      <c r="HJ89" s="86"/>
      <c r="HK89" s="86">
        <v>1</v>
      </c>
      <c r="HL89" s="86">
        <v>1</v>
      </c>
      <c r="HM89" s="86"/>
      <c r="HN89" s="86"/>
      <c r="HO89" s="86"/>
      <c r="HP89" s="86">
        <v>1</v>
      </c>
      <c r="HQ89" s="86">
        <v>1</v>
      </c>
      <c r="HR89" s="86"/>
      <c r="HS89" s="86">
        <v>1</v>
      </c>
      <c r="HT89" s="86"/>
      <c r="HU89" s="86"/>
      <c r="HV89" s="86"/>
      <c r="HW89" s="86"/>
      <c r="HX89" s="86"/>
      <c r="HY89" s="86">
        <v>1</v>
      </c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>
        <v>1</v>
      </c>
      <c r="IK89" s="86">
        <v>1</v>
      </c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  <c r="IW89" s="86"/>
      <c r="IX89" s="86"/>
      <c r="IY89" s="86"/>
      <c r="IZ89" s="86"/>
      <c r="JA89" s="86"/>
      <c r="JB89" s="86"/>
      <c r="JC89" s="86"/>
      <c r="JD89" s="86"/>
      <c r="JE89" s="86"/>
      <c r="JF89" s="86"/>
      <c r="JG89" s="86"/>
      <c r="JH89" s="86"/>
      <c r="JI89" s="86"/>
      <c r="JJ89" s="86"/>
      <c r="JK89" s="86"/>
      <c r="JL89" s="86"/>
      <c r="JM89" s="86">
        <v>1</v>
      </c>
      <c r="JN89" s="86"/>
      <c r="JO89" s="86"/>
      <c r="JP89" s="86"/>
      <c r="JQ89" s="86"/>
      <c r="JR89" s="86"/>
      <c r="JS89" s="86"/>
      <c r="JT89" s="86"/>
      <c r="JU89" s="86"/>
      <c r="JV89" s="86"/>
      <c r="JW89" s="86"/>
      <c r="JX89" s="86"/>
      <c r="JY89" s="86"/>
      <c r="JZ89" s="86"/>
      <c r="KA89" s="86"/>
      <c r="KB89" s="86"/>
      <c r="KC89" s="86"/>
      <c r="KD89" s="86"/>
      <c r="KE89" s="86"/>
      <c r="KF89" s="86"/>
      <c r="KG89" s="86"/>
      <c r="KH89" s="86"/>
      <c r="KI89" s="86"/>
      <c r="KJ89" s="86"/>
      <c r="KK89" s="86"/>
      <c r="KL89" s="86"/>
      <c r="KM89" s="86"/>
      <c r="KN89" s="86"/>
      <c r="KO89" s="86"/>
      <c r="KP89" s="86"/>
      <c r="KQ89" s="86"/>
      <c r="KR89" s="86"/>
      <c r="KS89" s="86"/>
      <c r="KT89" s="86"/>
      <c r="KU89" s="86"/>
      <c r="KV89" s="86"/>
      <c r="KW89" s="86"/>
      <c r="KX89" s="86"/>
      <c r="KY89" s="86"/>
      <c r="KZ89" s="86"/>
      <c r="LA89" s="86"/>
      <c r="LB89" s="86"/>
      <c r="LC89" s="86"/>
      <c r="LD89" s="86"/>
      <c r="LE89" s="86"/>
      <c r="LF89" s="86"/>
      <c r="LG89" s="86"/>
      <c r="LH89" s="86"/>
      <c r="LI89" s="86"/>
      <c r="LJ89" s="86"/>
      <c r="LK89" s="86"/>
      <c r="LL89" s="86"/>
      <c r="LM89" s="86"/>
      <c r="LN89" s="86"/>
      <c r="LO89" s="86"/>
      <c r="LP89" s="86"/>
      <c r="LQ89" s="86"/>
      <c r="LR89" s="86"/>
      <c r="LS89" s="86"/>
      <c r="LT89" s="86"/>
      <c r="LU89" s="86"/>
      <c r="LV89" s="86"/>
      <c r="LW89" s="86"/>
      <c r="LX89" s="86"/>
      <c r="LY89" s="86"/>
      <c r="LZ89" s="86"/>
      <c r="MA89" s="86">
        <v>1</v>
      </c>
      <c r="MB89" s="86">
        <v>1</v>
      </c>
      <c r="MC89" s="86"/>
      <c r="MD89" s="86"/>
      <c r="ME89" s="86"/>
      <c r="MF89" s="86"/>
      <c r="MG89" s="86"/>
      <c r="MH89" s="86"/>
      <c r="MI89" s="86"/>
      <c r="MJ89" s="86"/>
      <c r="MK89" s="86"/>
      <c r="ML89" s="86"/>
      <c r="MM89" s="86"/>
      <c r="MN89" s="86"/>
      <c r="MO89" s="86"/>
      <c r="MP89" s="86"/>
      <c r="MQ89" s="86"/>
      <c r="MR89" s="86"/>
      <c r="MS89" s="86"/>
      <c r="MT89" s="86"/>
      <c r="MU89" s="86"/>
      <c r="MV89" s="86"/>
      <c r="MW89" s="86"/>
      <c r="MX89" s="86"/>
      <c r="MY89" s="86"/>
      <c r="MZ89" s="86"/>
      <c r="NA89" s="86"/>
      <c r="NB89" s="95">
        <v>0</v>
      </c>
    </row>
    <row r="90" hidden="1" customHeight="1" spans="1:366">
      <c r="A90" s="51">
        <v>87</v>
      </c>
      <c r="B90" s="52">
        <f t="shared" si="1"/>
        <v>26</v>
      </c>
      <c r="C90" s="69" t="s">
        <v>76</v>
      </c>
      <c r="D90" s="72">
        <v>2851670600</v>
      </c>
      <c r="E90" s="68"/>
      <c r="F90" s="68">
        <f>SUMPRODUCT($I$1:$NB$1,I90:NB90)</f>
        <v>0</v>
      </c>
      <c r="G90" s="68"/>
      <c r="H90" s="96"/>
      <c r="I90" s="69"/>
      <c r="J90" s="69"/>
      <c r="K90" s="69"/>
      <c r="L90" s="69"/>
      <c r="M90" s="69"/>
      <c r="N90" s="69"/>
      <c r="O90" s="96"/>
      <c r="P90" s="96"/>
      <c r="Q90" s="96"/>
      <c r="R90" s="9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>
        <v>1</v>
      </c>
      <c r="EG90" s="86">
        <v>1</v>
      </c>
      <c r="EH90" s="86"/>
      <c r="EI90" s="86"/>
      <c r="EJ90" s="86"/>
      <c r="EK90" s="86"/>
      <c r="EL90" s="86">
        <v>1</v>
      </c>
      <c r="EM90" s="86"/>
      <c r="EN90" s="86"/>
      <c r="EO90" s="86">
        <v>1</v>
      </c>
      <c r="EP90" s="86">
        <v>1</v>
      </c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>
        <v>1</v>
      </c>
      <c r="FI90" s="86"/>
      <c r="FJ90" s="86"/>
      <c r="FK90" s="86">
        <v>1</v>
      </c>
      <c r="FL90" s="86"/>
      <c r="FM90" s="86">
        <v>1</v>
      </c>
      <c r="FN90" s="86"/>
      <c r="FO90" s="86">
        <v>1</v>
      </c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>
        <v>1</v>
      </c>
      <c r="GA90" s="86">
        <v>1</v>
      </c>
      <c r="GB90" s="86">
        <v>1</v>
      </c>
      <c r="GC90" s="86">
        <v>1</v>
      </c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>
        <v>1</v>
      </c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>
        <v>1</v>
      </c>
      <c r="HJ90" s="86"/>
      <c r="HK90" s="86">
        <v>1</v>
      </c>
      <c r="HL90" s="86">
        <v>1</v>
      </c>
      <c r="HM90" s="86"/>
      <c r="HN90" s="86"/>
      <c r="HO90" s="86"/>
      <c r="HP90" s="86">
        <v>1</v>
      </c>
      <c r="HQ90" s="86">
        <v>1</v>
      </c>
      <c r="HR90" s="86"/>
      <c r="HS90" s="86">
        <v>1</v>
      </c>
      <c r="HT90" s="86"/>
      <c r="HU90" s="86"/>
      <c r="HV90" s="86"/>
      <c r="HW90" s="86"/>
      <c r="HX90" s="86"/>
      <c r="HY90" s="86">
        <v>1</v>
      </c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>
        <v>1</v>
      </c>
      <c r="IK90" s="86">
        <v>1</v>
      </c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  <c r="IW90" s="86"/>
      <c r="IX90" s="86"/>
      <c r="IY90" s="86"/>
      <c r="IZ90" s="86"/>
      <c r="JA90" s="86"/>
      <c r="JB90" s="86"/>
      <c r="JC90" s="86"/>
      <c r="JD90" s="86"/>
      <c r="JE90" s="86"/>
      <c r="JF90" s="86"/>
      <c r="JG90" s="86"/>
      <c r="JH90" s="86"/>
      <c r="JI90" s="86"/>
      <c r="JJ90" s="86"/>
      <c r="JK90" s="86"/>
      <c r="JL90" s="86"/>
      <c r="JM90" s="86">
        <v>1</v>
      </c>
      <c r="JN90" s="86"/>
      <c r="JO90" s="86"/>
      <c r="JP90" s="86"/>
      <c r="JQ90" s="86"/>
      <c r="JR90" s="86"/>
      <c r="JS90" s="86"/>
      <c r="JT90" s="86"/>
      <c r="JU90" s="86"/>
      <c r="JV90" s="86"/>
      <c r="JW90" s="86"/>
      <c r="JX90" s="86"/>
      <c r="JY90" s="86"/>
      <c r="JZ90" s="86"/>
      <c r="KA90" s="86"/>
      <c r="KB90" s="86"/>
      <c r="KC90" s="86"/>
      <c r="KD90" s="86"/>
      <c r="KE90" s="86"/>
      <c r="KF90" s="86"/>
      <c r="KG90" s="86"/>
      <c r="KH90" s="86"/>
      <c r="KI90" s="86"/>
      <c r="KJ90" s="86"/>
      <c r="KK90" s="86"/>
      <c r="KL90" s="86"/>
      <c r="KM90" s="86"/>
      <c r="KN90" s="86"/>
      <c r="KO90" s="86"/>
      <c r="KP90" s="86"/>
      <c r="KQ90" s="86"/>
      <c r="KR90" s="86"/>
      <c r="KS90" s="86"/>
      <c r="KT90" s="86"/>
      <c r="KU90" s="86"/>
      <c r="KV90" s="86"/>
      <c r="KW90" s="86"/>
      <c r="KX90" s="86"/>
      <c r="KY90" s="86"/>
      <c r="KZ90" s="86"/>
      <c r="LA90" s="86"/>
      <c r="LB90" s="86"/>
      <c r="LC90" s="86"/>
      <c r="LD90" s="86"/>
      <c r="LE90" s="86"/>
      <c r="LF90" s="86"/>
      <c r="LG90" s="86"/>
      <c r="LH90" s="86"/>
      <c r="LI90" s="86"/>
      <c r="LJ90" s="86"/>
      <c r="LK90" s="86"/>
      <c r="LL90" s="86"/>
      <c r="LM90" s="86"/>
      <c r="LN90" s="86"/>
      <c r="LO90" s="86"/>
      <c r="LP90" s="86"/>
      <c r="LQ90" s="86"/>
      <c r="LR90" s="86"/>
      <c r="LS90" s="86"/>
      <c r="LT90" s="86"/>
      <c r="LU90" s="86"/>
      <c r="LV90" s="86"/>
      <c r="LW90" s="86"/>
      <c r="LX90" s="86"/>
      <c r="LY90" s="86"/>
      <c r="LZ90" s="86"/>
      <c r="MA90" s="86">
        <v>1</v>
      </c>
      <c r="MB90" s="86">
        <v>1</v>
      </c>
      <c r="MC90" s="86"/>
      <c r="MD90" s="86"/>
      <c r="ME90" s="86"/>
      <c r="MF90" s="86"/>
      <c r="MG90" s="86"/>
      <c r="MH90" s="86"/>
      <c r="MI90" s="86"/>
      <c r="MJ90" s="86"/>
      <c r="MK90" s="86"/>
      <c r="ML90" s="86"/>
      <c r="MM90" s="86"/>
      <c r="MN90" s="86"/>
      <c r="MO90" s="86"/>
      <c r="MP90" s="86"/>
      <c r="MQ90" s="86"/>
      <c r="MR90" s="86"/>
      <c r="MS90" s="86"/>
      <c r="MT90" s="86"/>
      <c r="MU90" s="86"/>
      <c r="MV90" s="86"/>
      <c r="MW90" s="86"/>
      <c r="MX90" s="86"/>
      <c r="MY90" s="86"/>
      <c r="MZ90" s="86"/>
      <c r="NA90" s="86"/>
      <c r="NB90" s="86">
        <v>0</v>
      </c>
    </row>
    <row r="91" hidden="1" customHeight="1" spans="1:366">
      <c r="A91" s="51">
        <v>88</v>
      </c>
      <c r="B91" s="52">
        <f t="shared" si="1"/>
        <v>12</v>
      </c>
      <c r="C91" s="69" t="s">
        <v>67</v>
      </c>
      <c r="D91" s="72">
        <v>2851650200</v>
      </c>
      <c r="E91" s="68"/>
      <c r="F91" s="68">
        <f>SUMPRODUCT($I$1:$NB$1,I91:NB91)</f>
        <v>0</v>
      </c>
      <c r="G91" s="68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>
        <v>1</v>
      </c>
      <c r="EI91" s="86"/>
      <c r="EJ91" s="86">
        <v>1</v>
      </c>
      <c r="EK91" s="86">
        <v>1</v>
      </c>
      <c r="EL91" s="86"/>
      <c r="EM91" s="86"/>
      <c r="EN91" s="86"/>
      <c r="EO91" s="86"/>
      <c r="EP91" s="86"/>
      <c r="EQ91" s="86">
        <v>1</v>
      </c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>
        <v>1</v>
      </c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>
        <v>1</v>
      </c>
      <c r="FZ91" s="86"/>
      <c r="GA91" s="86"/>
      <c r="GB91" s="86"/>
      <c r="GC91" s="86"/>
      <c r="GD91" s="86">
        <v>1</v>
      </c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>
        <v>1</v>
      </c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  <c r="IW91" s="86"/>
      <c r="IX91" s="86"/>
      <c r="IY91" s="86"/>
      <c r="IZ91" s="86"/>
      <c r="JA91" s="86"/>
      <c r="JB91" s="86"/>
      <c r="JC91" s="86"/>
      <c r="JD91" s="86"/>
      <c r="JE91" s="86"/>
      <c r="JF91" s="86"/>
      <c r="JG91" s="86"/>
      <c r="JH91" s="86"/>
      <c r="JI91" s="86"/>
      <c r="JJ91" s="86"/>
      <c r="JK91" s="86"/>
      <c r="JL91" s="86"/>
      <c r="JM91" s="86"/>
      <c r="JN91" s="86"/>
      <c r="JO91" s="86"/>
      <c r="JP91" s="86">
        <v>1</v>
      </c>
      <c r="JQ91" s="86"/>
      <c r="JR91" s="86"/>
      <c r="JS91" s="86">
        <v>1</v>
      </c>
      <c r="JT91" s="86"/>
      <c r="JU91" s="86"/>
      <c r="JV91" s="86"/>
      <c r="JW91" s="86"/>
      <c r="JX91" s="86"/>
      <c r="JY91" s="86"/>
      <c r="JZ91" s="86"/>
      <c r="KA91" s="86"/>
      <c r="KB91" s="86"/>
      <c r="KC91" s="86"/>
      <c r="KD91" s="86"/>
      <c r="KE91" s="86">
        <v>1</v>
      </c>
      <c r="KF91" s="86"/>
      <c r="KG91" s="86"/>
      <c r="KH91" s="86"/>
      <c r="KI91" s="86"/>
      <c r="KJ91" s="86"/>
      <c r="KK91" s="86"/>
      <c r="KL91" s="86"/>
      <c r="KM91" s="86"/>
      <c r="KN91" s="86"/>
      <c r="KO91" s="86"/>
      <c r="KP91" s="86"/>
      <c r="KQ91" s="86"/>
      <c r="KR91" s="86"/>
      <c r="KS91" s="86"/>
      <c r="KT91" s="86"/>
      <c r="KU91" s="86"/>
      <c r="KV91" s="86"/>
      <c r="KW91" s="86"/>
      <c r="KX91" s="86"/>
      <c r="KY91" s="86"/>
      <c r="KZ91" s="86"/>
      <c r="LA91" s="86"/>
      <c r="LB91" s="86"/>
      <c r="LC91" s="86"/>
      <c r="LD91" s="86"/>
      <c r="LE91" s="86"/>
      <c r="LF91" s="86"/>
      <c r="LG91" s="86"/>
      <c r="LH91" s="86"/>
      <c r="LI91" s="86"/>
      <c r="LJ91" s="86"/>
      <c r="LK91" s="86"/>
      <c r="LL91" s="86">
        <v>1</v>
      </c>
      <c r="LM91" s="86"/>
      <c r="LN91" s="86"/>
      <c r="LO91" s="86"/>
      <c r="LP91" s="86"/>
      <c r="LQ91" s="86"/>
      <c r="LR91" s="86"/>
      <c r="LS91" s="86"/>
      <c r="LT91" s="86"/>
      <c r="LU91" s="86"/>
      <c r="LV91" s="86"/>
      <c r="LW91" s="86"/>
      <c r="LX91" s="86"/>
      <c r="LY91" s="86"/>
      <c r="LZ91" s="86"/>
      <c r="MA91" s="86"/>
      <c r="MB91" s="86"/>
      <c r="MC91" s="86"/>
      <c r="MD91" s="86"/>
      <c r="ME91" s="86"/>
      <c r="MF91" s="86"/>
      <c r="MG91" s="86"/>
      <c r="MH91" s="86"/>
      <c r="MI91" s="86"/>
      <c r="MJ91" s="86"/>
      <c r="MK91" s="86"/>
      <c r="ML91" s="86"/>
      <c r="MM91" s="86"/>
      <c r="MN91" s="86"/>
      <c r="MO91" s="86"/>
      <c r="MP91" s="86"/>
      <c r="MQ91" s="86"/>
      <c r="MR91" s="86"/>
      <c r="MS91" s="86"/>
      <c r="MT91" s="86"/>
      <c r="MU91" s="86"/>
      <c r="MV91" s="86"/>
      <c r="MW91" s="86"/>
      <c r="MX91" s="86"/>
      <c r="MY91" s="86"/>
      <c r="MZ91" s="86"/>
      <c r="NA91" s="86"/>
      <c r="NB91" s="95">
        <v>0</v>
      </c>
    </row>
    <row r="92" hidden="1" customHeight="1" spans="1:366">
      <c r="A92" s="51">
        <v>89</v>
      </c>
      <c r="B92" s="52">
        <f t="shared" si="1"/>
        <v>12</v>
      </c>
      <c r="C92" s="69" t="s">
        <v>68</v>
      </c>
      <c r="D92" s="72">
        <v>2851660200</v>
      </c>
      <c r="E92" s="68"/>
      <c r="F92" s="68">
        <f>SUMPRODUCT($I$1:$NB$1,I92:NB92)</f>
        <v>0</v>
      </c>
      <c r="G92" s="68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>
        <v>1</v>
      </c>
      <c r="EI92" s="86"/>
      <c r="EJ92" s="86">
        <v>1</v>
      </c>
      <c r="EK92" s="86">
        <v>1</v>
      </c>
      <c r="EL92" s="86"/>
      <c r="EM92" s="86"/>
      <c r="EN92" s="86"/>
      <c r="EO92" s="86"/>
      <c r="EP92" s="86"/>
      <c r="EQ92" s="86">
        <v>1</v>
      </c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>
        <v>1</v>
      </c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>
        <v>1</v>
      </c>
      <c r="FZ92" s="86"/>
      <c r="GA92" s="86"/>
      <c r="GB92" s="86"/>
      <c r="GC92" s="86"/>
      <c r="GD92" s="86">
        <v>1</v>
      </c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>
        <v>1</v>
      </c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  <c r="IW92" s="86"/>
      <c r="IX92" s="86"/>
      <c r="IY92" s="86"/>
      <c r="IZ92" s="86"/>
      <c r="JA92" s="86"/>
      <c r="JB92" s="86"/>
      <c r="JC92" s="86"/>
      <c r="JD92" s="86"/>
      <c r="JE92" s="86"/>
      <c r="JF92" s="86"/>
      <c r="JG92" s="86"/>
      <c r="JH92" s="86"/>
      <c r="JI92" s="86"/>
      <c r="JJ92" s="86"/>
      <c r="JK92" s="86"/>
      <c r="JL92" s="86"/>
      <c r="JM92" s="86"/>
      <c r="JN92" s="86"/>
      <c r="JO92" s="86"/>
      <c r="JP92" s="86">
        <v>1</v>
      </c>
      <c r="JQ92" s="86"/>
      <c r="JR92" s="86"/>
      <c r="JS92" s="86">
        <v>1</v>
      </c>
      <c r="JT92" s="86"/>
      <c r="JU92" s="86"/>
      <c r="JV92" s="86"/>
      <c r="JW92" s="86"/>
      <c r="JX92" s="86"/>
      <c r="JY92" s="86"/>
      <c r="JZ92" s="86"/>
      <c r="KA92" s="86"/>
      <c r="KB92" s="86"/>
      <c r="KC92" s="86"/>
      <c r="KD92" s="86"/>
      <c r="KE92" s="86">
        <v>1</v>
      </c>
      <c r="KF92" s="86"/>
      <c r="KG92" s="86"/>
      <c r="KH92" s="86"/>
      <c r="KI92" s="86"/>
      <c r="KJ92" s="86"/>
      <c r="KK92" s="86"/>
      <c r="KL92" s="86"/>
      <c r="KM92" s="86"/>
      <c r="KN92" s="86"/>
      <c r="KO92" s="86"/>
      <c r="KP92" s="86"/>
      <c r="KQ92" s="86"/>
      <c r="KR92" s="86"/>
      <c r="KS92" s="86"/>
      <c r="KT92" s="86"/>
      <c r="KU92" s="86"/>
      <c r="KV92" s="86"/>
      <c r="KW92" s="86"/>
      <c r="KX92" s="86"/>
      <c r="KY92" s="86"/>
      <c r="KZ92" s="86"/>
      <c r="LA92" s="86"/>
      <c r="LB92" s="86"/>
      <c r="LC92" s="86"/>
      <c r="LD92" s="86"/>
      <c r="LE92" s="86"/>
      <c r="LF92" s="86"/>
      <c r="LG92" s="86"/>
      <c r="LH92" s="86"/>
      <c r="LI92" s="86"/>
      <c r="LJ92" s="86"/>
      <c r="LK92" s="86"/>
      <c r="LL92" s="86">
        <v>1</v>
      </c>
      <c r="LM92" s="86"/>
      <c r="LN92" s="86"/>
      <c r="LO92" s="86"/>
      <c r="LP92" s="86"/>
      <c r="LQ92" s="86"/>
      <c r="LR92" s="86"/>
      <c r="LS92" s="86"/>
      <c r="LT92" s="86"/>
      <c r="LU92" s="86"/>
      <c r="LV92" s="86"/>
      <c r="LW92" s="86"/>
      <c r="LX92" s="86"/>
      <c r="LY92" s="86"/>
      <c r="LZ92" s="86"/>
      <c r="MA92" s="86"/>
      <c r="MB92" s="86"/>
      <c r="MC92" s="86"/>
      <c r="MD92" s="86"/>
      <c r="ME92" s="86"/>
      <c r="MF92" s="86"/>
      <c r="MG92" s="86"/>
      <c r="MH92" s="86"/>
      <c r="MI92" s="86"/>
      <c r="MJ92" s="86"/>
      <c r="MK92" s="86"/>
      <c r="ML92" s="86"/>
      <c r="MM92" s="86"/>
      <c r="MN92" s="86"/>
      <c r="MO92" s="86"/>
      <c r="MP92" s="86"/>
      <c r="MQ92" s="86"/>
      <c r="MR92" s="86"/>
      <c r="MS92" s="86"/>
      <c r="MT92" s="86"/>
      <c r="MU92" s="86"/>
      <c r="MV92" s="86"/>
      <c r="MW92" s="86"/>
      <c r="MX92" s="86"/>
      <c r="MY92" s="86"/>
      <c r="MZ92" s="86"/>
      <c r="NA92" s="86"/>
      <c r="NB92" s="86">
        <v>0</v>
      </c>
    </row>
    <row r="93" hidden="1" customHeight="1" spans="1:366">
      <c r="A93" s="51">
        <v>90</v>
      </c>
      <c r="B93" s="52">
        <f t="shared" si="1"/>
        <v>12</v>
      </c>
      <c r="C93" s="69" t="s">
        <v>77</v>
      </c>
      <c r="D93" s="72">
        <v>2851670200</v>
      </c>
      <c r="E93" s="68"/>
      <c r="F93" s="68">
        <f>SUMPRODUCT($I$1:$NB$1,I93:NB93)</f>
        <v>0</v>
      </c>
      <c r="G93" s="68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  <c r="BV93" s="83"/>
      <c r="BW93" s="83"/>
      <c r="BX93" s="83"/>
      <c r="BY93" s="83"/>
      <c r="BZ93" s="83"/>
      <c r="CA93" s="83"/>
      <c r="CB93" s="83"/>
      <c r="CC93" s="83"/>
      <c r="CD93" s="83"/>
      <c r="CE93" s="83"/>
      <c r="CF93" s="83"/>
      <c r="CG93" s="83"/>
      <c r="CH93" s="83"/>
      <c r="CI93" s="83"/>
      <c r="CJ93" s="83"/>
      <c r="CK93" s="83"/>
      <c r="CL93" s="83"/>
      <c r="CM93" s="83"/>
      <c r="CN93" s="83"/>
      <c r="CO93" s="83"/>
      <c r="CP93" s="83"/>
      <c r="CQ93" s="83"/>
      <c r="CR93" s="83"/>
      <c r="CS93" s="83"/>
      <c r="CT93" s="83"/>
      <c r="CU93" s="83"/>
      <c r="CV93" s="83"/>
      <c r="CW93" s="83"/>
      <c r="CX93" s="83"/>
      <c r="CY93" s="83"/>
      <c r="CZ93" s="83"/>
      <c r="DA93" s="83"/>
      <c r="DB93" s="83"/>
      <c r="DC93" s="83"/>
      <c r="DD93" s="83"/>
      <c r="DE93" s="83"/>
      <c r="DF93" s="83"/>
      <c r="DG93" s="83"/>
      <c r="DH93" s="83"/>
      <c r="DI93" s="83"/>
      <c r="DJ93" s="83"/>
      <c r="DK93" s="83"/>
      <c r="DL93" s="83"/>
      <c r="DM93" s="83"/>
      <c r="DN93" s="83"/>
      <c r="DO93" s="83"/>
      <c r="DP93" s="83"/>
      <c r="DQ93" s="83"/>
      <c r="DR93" s="83"/>
      <c r="DS93" s="83"/>
      <c r="DT93" s="83"/>
      <c r="DU93" s="83"/>
      <c r="DV93" s="83"/>
      <c r="DW93" s="83"/>
      <c r="DX93" s="83"/>
      <c r="DY93" s="83"/>
      <c r="DZ93" s="83"/>
      <c r="EA93" s="83"/>
      <c r="EB93" s="83"/>
      <c r="EC93" s="83"/>
      <c r="ED93" s="83"/>
      <c r="EE93" s="83"/>
      <c r="EF93" s="83"/>
      <c r="EG93" s="83"/>
      <c r="EH93" s="83">
        <v>1</v>
      </c>
      <c r="EI93" s="83"/>
      <c r="EJ93" s="83">
        <v>1</v>
      </c>
      <c r="EK93" s="83">
        <v>1</v>
      </c>
      <c r="EL93" s="83"/>
      <c r="EM93" s="83"/>
      <c r="EN93" s="83"/>
      <c r="EO93" s="83"/>
      <c r="EP93" s="83"/>
      <c r="EQ93" s="83">
        <v>1</v>
      </c>
      <c r="ER93" s="83"/>
      <c r="ES93" s="83"/>
      <c r="ET93" s="83"/>
      <c r="EU93" s="83"/>
      <c r="EV93" s="83"/>
      <c r="EW93" s="83"/>
      <c r="EX93" s="83"/>
      <c r="EY93" s="83"/>
      <c r="EZ93" s="83"/>
      <c r="FA93" s="83"/>
      <c r="FB93" s="83"/>
      <c r="FC93" s="83"/>
      <c r="FD93" s="83"/>
      <c r="FE93" s="83"/>
      <c r="FF93" s="83"/>
      <c r="FG93" s="83"/>
      <c r="FH93" s="83"/>
      <c r="FI93" s="83"/>
      <c r="FJ93" s="83"/>
      <c r="FK93" s="83"/>
      <c r="FL93" s="83"/>
      <c r="FM93" s="83"/>
      <c r="FN93" s="83">
        <v>1</v>
      </c>
      <c r="FO93" s="83"/>
      <c r="FP93" s="83"/>
      <c r="FQ93" s="83"/>
      <c r="FR93" s="83"/>
      <c r="FS93" s="83"/>
      <c r="FT93" s="83"/>
      <c r="FU93" s="83"/>
      <c r="FV93" s="83"/>
      <c r="FW93" s="83"/>
      <c r="FX93" s="83"/>
      <c r="FY93" s="83">
        <v>1</v>
      </c>
      <c r="FZ93" s="83"/>
      <c r="GA93" s="83"/>
      <c r="GB93" s="83"/>
      <c r="GC93" s="83"/>
      <c r="GD93" s="83">
        <v>1</v>
      </c>
      <c r="GE93" s="83"/>
      <c r="GF93" s="83"/>
      <c r="GG93" s="83"/>
      <c r="GH93" s="83"/>
      <c r="GI93" s="83"/>
      <c r="GJ93" s="83"/>
      <c r="GK93" s="83"/>
      <c r="GL93" s="83"/>
      <c r="GM93" s="83"/>
      <c r="GN93" s="83"/>
      <c r="GO93" s="83"/>
      <c r="GP93" s="83"/>
      <c r="GQ93" s="83"/>
      <c r="GR93" s="83"/>
      <c r="GS93" s="83"/>
      <c r="GT93" s="83"/>
      <c r="GU93" s="83"/>
      <c r="GV93" s="83"/>
      <c r="GW93" s="83"/>
      <c r="GX93" s="83"/>
      <c r="GY93" s="83"/>
      <c r="GZ93" s="83"/>
      <c r="HA93" s="83"/>
      <c r="HB93" s="83"/>
      <c r="HC93" s="83"/>
      <c r="HD93" s="83"/>
      <c r="HE93" s="83"/>
      <c r="HF93" s="83"/>
      <c r="HG93" s="83"/>
      <c r="HH93" s="83"/>
      <c r="HI93" s="83"/>
      <c r="HJ93" s="83"/>
      <c r="HK93" s="83"/>
      <c r="HL93" s="83"/>
      <c r="HM93" s="83"/>
      <c r="HN93" s="83"/>
      <c r="HO93" s="83"/>
      <c r="HP93" s="83"/>
      <c r="HQ93" s="83"/>
      <c r="HR93" s="83"/>
      <c r="HS93" s="83"/>
      <c r="HT93" s="83"/>
      <c r="HU93" s="83"/>
      <c r="HV93" s="83"/>
      <c r="HW93" s="83"/>
      <c r="HX93" s="83"/>
      <c r="HY93" s="83"/>
      <c r="HZ93" s="83"/>
      <c r="IA93" s="83"/>
      <c r="IB93" s="83"/>
      <c r="IC93" s="83"/>
      <c r="ID93" s="83"/>
      <c r="IE93" s="83"/>
      <c r="IF93" s="83">
        <v>1</v>
      </c>
      <c r="IG93" s="83"/>
      <c r="IH93" s="83"/>
      <c r="II93" s="83"/>
      <c r="IJ93" s="83"/>
      <c r="IK93" s="83"/>
      <c r="IL93" s="83"/>
      <c r="IM93" s="83"/>
      <c r="IN93" s="83"/>
      <c r="IO93" s="83"/>
      <c r="IP93" s="83"/>
      <c r="IQ93" s="83"/>
      <c r="IR93" s="83"/>
      <c r="IS93" s="83"/>
      <c r="IT93" s="83"/>
      <c r="IU93" s="83"/>
      <c r="IV93" s="83"/>
      <c r="IW93" s="83"/>
      <c r="IX93" s="83"/>
      <c r="IY93" s="83"/>
      <c r="IZ93" s="83"/>
      <c r="JA93" s="83"/>
      <c r="JB93" s="83"/>
      <c r="JC93" s="83"/>
      <c r="JD93" s="83"/>
      <c r="JE93" s="83"/>
      <c r="JF93" s="83"/>
      <c r="JG93" s="83"/>
      <c r="JH93" s="83"/>
      <c r="JI93" s="83"/>
      <c r="JJ93" s="83"/>
      <c r="JK93" s="83"/>
      <c r="JL93" s="83"/>
      <c r="JM93" s="83"/>
      <c r="JN93" s="83"/>
      <c r="JO93" s="83"/>
      <c r="JP93" s="83">
        <v>1</v>
      </c>
      <c r="JQ93" s="83"/>
      <c r="JR93" s="83"/>
      <c r="JS93" s="83">
        <v>1</v>
      </c>
      <c r="JT93" s="83"/>
      <c r="JU93" s="83"/>
      <c r="JV93" s="83"/>
      <c r="JW93" s="83"/>
      <c r="JX93" s="83"/>
      <c r="JY93" s="83"/>
      <c r="JZ93" s="83"/>
      <c r="KA93" s="83"/>
      <c r="KB93" s="83"/>
      <c r="KC93" s="83"/>
      <c r="KD93" s="83"/>
      <c r="KE93" s="83">
        <v>1</v>
      </c>
      <c r="KF93" s="83"/>
      <c r="KG93" s="83"/>
      <c r="KH93" s="83"/>
      <c r="KI93" s="83"/>
      <c r="KJ93" s="83"/>
      <c r="KK93" s="83"/>
      <c r="KL93" s="83"/>
      <c r="KM93" s="83"/>
      <c r="KN93" s="83"/>
      <c r="KO93" s="83"/>
      <c r="KP93" s="83"/>
      <c r="KQ93" s="83"/>
      <c r="KR93" s="83"/>
      <c r="KS93" s="83"/>
      <c r="KT93" s="83"/>
      <c r="KU93" s="83"/>
      <c r="KV93" s="83"/>
      <c r="KW93" s="83"/>
      <c r="KX93" s="83"/>
      <c r="KY93" s="83"/>
      <c r="KZ93" s="83"/>
      <c r="LA93" s="83"/>
      <c r="LB93" s="83"/>
      <c r="LC93" s="83"/>
      <c r="LD93" s="83"/>
      <c r="LE93" s="83"/>
      <c r="LF93" s="83"/>
      <c r="LG93" s="83"/>
      <c r="LH93" s="83"/>
      <c r="LI93" s="83"/>
      <c r="LJ93" s="83"/>
      <c r="LK93" s="83"/>
      <c r="LL93" s="83">
        <v>1</v>
      </c>
      <c r="LM93" s="83"/>
      <c r="LN93" s="83"/>
      <c r="LO93" s="83"/>
      <c r="LP93" s="83"/>
      <c r="LQ93" s="83"/>
      <c r="LR93" s="83"/>
      <c r="LS93" s="83"/>
      <c r="LT93" s="83"/>
      <c r="LU93" s="83"/>
      <c r="LV93" s="83"/>
      <c r="LW93" s="83"/>
      <c r="LX93" s="83"/>
      <c r="LY93" s="83"/>
      <c r="LZ93" s="83"/>
      <c r="MA93" s="83"/>
      <c r="MB93" s="83"/>
      <c r="MC93" s="83"/>
      <c r="MD93" s="83"/>
      <c r="ME93" s="83"/>
      <c r="MF93" s="83"/>
      <c r="MG93" s="83"/>
      <c r="MH93" s="83"/>
      <c r="MI93" s="83"/>
      <c r="MJ93" s="83"/>
      <c r="MK93" s="83"/>
      <c r="ML93" s="83"/>
      <c r="MM93" s="83"/>
      <c r="MN93" s="83"/>
      <c r="MO93" s="83"/>
      <c r="MP93" s="83"/>
      <c r="MQ93" s="83"/>
      <c r="MR93" s="83"/>
      <c r="MS93" s="83"/>
      <c r="MT93" s="83"/>
      <c r="MU93" s="83"/>
      <c r="MV93" s="83"/>
      <c r="MW93" s="83"/>
      <c r="MX93" s="83"/>
      <c r="MY93" s="83"/>
      <c r="MZ93" s="83"/>
      <c r="NA93" s="83"/>
      <c r="NB93" s="95">
        <v>0</v>
      </c>
    </row>
    <row r="94" hidden="1" customHeight="1" spans="1:366">
      <c r="A94" s="51">
        <v>91</v>
      </c>
      <c r="B94" s="52">
        <f t="shared" si="1"/>
        <v>18</v>
      </c>
      <c r="C94" s="69" t="s">
        <v>78</v>
      </c>
      <c r="D94" s="72">
        <v>2850790100</v>
      </c>
      <c r="E94" s="68"/>
      <c r="F94" s="68">
        <f>SUMPRODUCT($I$1:$NB$1,I94:NB94)</f>
        <v>0</v>
      </c>
      <c r="G94" s="68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>
        <v>1</v>
      </c>
      <c r="DZ94" s="86">
        <v>1</v>
      </c>
      <c r="EA94" s="86">
        <v>1</v>
      </c>
      <c r="EB94" s="86"/>
      <c r="EC94" s="86">
        <v>1</v>
      </c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>
        <v>1</v>
      </c>
      <c r="EP94" s="86">
        <v>1</v>
      </c>
      <c r="EQ94" s="86">
        <v>1</v>
      </c>
      <c r="ER94" s="86"/>
      <c r="ES94" s="86"/>
      <c r="ET94" s="86"/>
      <c r="EU94" s="86"/>
      <c r="EV94" s="86"/>
      <c r="EW94" s="86">
        <v>1</v>
      </c>
      <c r="EX94" s="86"/>
      <c r="EY94" s="86"/>
      <c r="EZ94" s="86">
        <v>1</v>
      </c>
      <c r="FA94" s="86"/>
      <c r="FB94" s="86"/>
      <c r="FC94" s="86">
        <v>1</v>
      </c>
      <c r="FD94" s="86"/>
      <c r="FE94" s="86"/>
      <c r="FF94" s="86"/>
      <c r="FG94" s="86"/>
      <c r="FH94" s="86">
        <v>1</v>
      </c>
      <c r="FI94" s="86">
        <v>1</v>
      </c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>
        <v>1</v>
      </c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>
        <v>1</v>
      </c>
      <c r="HC94" s="86">
        <v>1</v>
      </c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>
        <v>1</v>
      </c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  <c r="JD94" s="86"/>
      <c r="JE94" s="86"/>
      <c r="JF94" s="86"/>
      <c r="JG94" s="86"/>
      <c r="JH94" s="86"/>
      <c r="JI94" s="86"/>
      <c r="JJ94" s="86"/>
      <c r="JK94" s="86"/>
      <c r="JL94" s="86"/>
      <c r="JM94" s="86"/>
      <c r="JN94" s="86"/>
      <c r="JO94" s="86"/>
      <c r="JP94" s="86"/>
      <c r="JQ94" s="86"/>
      <c r="JR94" s="86"/>
      <c r="JS94" s="86"/>
      <c r="JT94" s="86"/>
      <c r="JU94" s="86"/>
      <c r="JV94" s="86"/>
      <c r="JW94" s="86"/>
      <c r="JX94" s="86"/>
      <c r="JY94" s="86"/>
      <c r="JZ94" s="86"/>
      <c r="KA94" s="86"/>
      <c r="KB94" s="86"/>
      <c r="KC94" s="86"/>
      <c r="KD94" s="86"/>
      <c r="KE94" s="86"/>
      <c r="KF94" s="86"/>
      <c r="KG94" s="86"/>
      <c r="KH94" s="86"/>
      <c r="KI94" s="86"/>
      <c r="KJ94" s="86"/>
      <c r="KK94" s="86"/>
      <c r="KL94" s="86"/>
      <c r="KM94" s="86"/>
      <c r="KN94" s="86"/>
      <c r="KO94" s="86"/>
      <c r="KP94" s="86"/>
      <c r="KQ94" s="86"/>
      <c r="KR94" s="86"/>
      <c r="KS94" s="86"/>
      <c r="KT94" s="86"/>
      <c r="KU94" s="86"/>
      <c r="KV94" s="86"/>
      <c r="KW94" s="86"/>
      <c r="KX94" s="86"/>
      <c r="KY94" s="86"/>
      <c r="KZ94" s="86"/>
      <c r="LA94" s="86"/>
      <c r="LB94" s="86"/>
      <c r="LC94" s="86"/>
      <c r="LD94" s="86"/>
      <c r="LE94" s="86"/>
      <c r="LF94" s="86"/>
      <c r="LG94" s="86"/>
      <c r="LH94" s="86"/>
      <c r="LI94" s="86"/>
      <c r="LJ94" s="86"/>
      <c r="LK94" s="86"/>
      <c r="LL94" s="86"/>
      <c r="LM94" s="86"/>
      <c r="LN94" s="86"/>
      <c r="LO94" s="86"/>
      <c r="LP94" s="86"/>
      <c r="LQ94" s="86"/>
      <c r="LR94" s="86"/>
      <c r="LS94" s="86"/>
      <c r="LT94" s="86"/>
      <c r="LU94" s="86"/>
      <c r="LV94" s="86"/>
      <c r="LW94" s="86"/>
      <c r="LX94" s="86"/>
      <c r="LY94" s="86"/>
      <c r="LZ94" s="86"/>
      <c r="MA94" s="86">
        <v>1</v>
      </c>
      <c r="MB94" s="86"/>
      <c r="MC94" s="86"/>
      <c r="MD94" s="86"/>
      <c r="ME94" s="86"/>
      <c r="MF94" s="86"/>
      <c r="MG94" s="86"/>
      <c r="MH94" s="86"/>
      <c r="MI94" s="86"/>
      <c r="MJ94" s="86"/>
      <c r="MK94" s="86"/>
      <c r="ML94" s="86"/>
      <c r="MM94" s="86"/>
      <c r="MN94" s="86">
        <v>1</v>
      </c>
      <c r="MO94" s="86"/>
      <c r="MP94" s="86"/>
      <c r="MQ94" s="86"/>
      <c r="MR94" s="86"/>
      <c r="MS94" s="86"/>
      <c r="MT94" s="86"/>
      <c r="MU94" s="86"/>
      <c r="MV94" s="86"/>
      <c r="MW94" s="86"/>
      <c r="MX94" s="86"/>
      <c r="MY94" s="86"/>
      <c r="MZ94" s="86"/>
      <c r="NA94" s="86"/>
      <c r="NB94" s="86">
        <v>0</v>
      </c>
    </row>
    <row r="95" hidden="1" customHeight="1" spans="1:366">
      <c r="A95" s="51">
        <v>92</v>
      </c>
      <c r="B95" s="52">
        <f t="shared" si="1"/>
        <v>64</v>
      </c>
      <c r="C95" s="69" t="s">
        <v>79</v>
      </c>
      <c r="D95" s="72">
        <v>2850790200</v>
      </c>
      <c r="E95" s="68"/>
      <c r="F95" s="68">
        <f>SUMPRODUCT($I$1:$NB$1,I95:NB95)</f>
        <v>0</v>
      </c>
      <c r="G95" s="68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>
        <v>1</v>
      </c>
      <c r="EC95" s="86"/>
      <c r="ED95" s="86">
        <v>1</v>
      </c>
      <c r="EE95" s="86"/>
      <c r="EF95" s="86">
        <v>1</v>
      </c>
      <c r="EG95" s="86"/>
      <c r="EH95" s="86">
        <v>1</v>
      </c>
      <c r="EI95" s="86">
        <v>1</v>
      </c>
      <c r="EJ95" s="86">
        <v>1</v>
      </c>
      <c r="EK95" s="86">
        <v>1</v>
      </c>
      <c r="EL95" s="86"/>
      <c r="EM95" s="86">
        <v>1</v>
      </c>
      <c r="EN95" s="86">
        <v>1</v>
      </c>
      <c r="EO95" s="86"/>
      <c r="EP95" s="86"/>
      <c r="EQ95" s="86"/>
      <c r="ER95" s="86"/>
      <c r="ES95" s="86"/>
      <c r="ET95" s="86"/>
      <c r="EU95" s="86">
        <v>1</v>
      </c>
      <c r="EV95" s="86">
        <v>1</v>
      </c>
      <c r="EW95" s="86"/>
      <c r="EX95" s="86"/>
      <c r="EY95" s="86">
        <v>1</v>
      </c>
      <c r="EZ95" s="86"/>
      <c r="FA95" s="86">
        <v>1</v>
      </c>
      <c r="FB95" s="86"/>
      <c r="FC95" s="86"/>
      <c r="FD95" s="86">
        <v>1</v>
      </c>
      <c r="FE95" s="86">
        <v>1</v>
      </c>
      <c r="FF95" s="86"/>
      <c r="FG95" s="86"/>
      <c r="FH95" s="86"/>
      <c r="FI95" s="86"/>
      <c r="FJ95" s="86"/>
      <c r="FK95" s="86"/>
      <c r="FL95" s="86">
        <v>1</v>
      </c>
      <c r="FM95" s="86">
        <v>1</v>
      </c>
      <c r="FN95" s="86">
        <v>1</v>
      </c>
      <c r="FO95" s="86">
        <v>1</v>
      </c>
      <c r="FP95" s="86"/>
      <c r="FQ95" s="86"/>
      <c r="FR95" s="86"/>
      <c r="FS95" s="86"/>
      <c r="FT95" s="86"/>
      <c r="FU95" s="86"/>
      <c r="FV95" s="86"/>
      <c r="FW95" s="86">
        <v>1</v>
      </c>
      <c r="FX95" s="86"/>
      <c r="FY95" s="86">
        <v>1</v>
      </c>
      <c r="FZ95" s="86">
        <v>1</v>
      </c>
      <c r="GA95" s="86">
        <v>1</v>
      </c>
      <c r="GB95" s="86"/>
      <c r="GC95" s="86"/>
      <c r="GD95" s="86">
        <v>1</v>
      </c>
      <c r="GE95" s="86"/>
      <c r="GF95" s="86"/>
      <c r="GG95" s="86"/>
      <c r="GH95" s="92">
        <v>1</v>
      </c>
      <c r="GI95" s="86">
        <v>1</v>
      </c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>
        <v>1</v>
      </c>
      <c r="GV95" s="86"/>
      <c r="GW95" s="86"/>
      <c r="GX95" s="86"/>
      <c r="GY95" s="101">
        <v>1</v>
      </c>
      <c r="GZ95" s="86"/>
      <c r="HA95" s="86">
        <v>1</v>
      </c>
      <c r="HB95" s="86"/>
      <c r="HC95" s="86"/>
      <c r="HD95" s="86"/>
      <c r="HE95" s="86">
        <v>1</v>
      </c>
      <c r="HF95" s="86"/>
      <c r="HG95" s="86"/>
      <c r="HH95" s="86"/>
      <c r="HI95" s="86"/>
      <c r="HJ95" s="86"/>
      <c r="HK95" s="86"/>
      <c r="HL95" s="86"/>
      <c r="HM95" s="86"/>
      <c r="HN95" s="86">
        <v>1</v>
      </c>
      <c r="HO95" s="86">
        <v>1</v>
      </c>
      <c r="HP95" s="86">
        <v>1</v>
      </c>
      <c r="HQ95" s="86">
        <v>1</v>
      </c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>
        <v>1</v>
      </c>
      <c r="IC95" s="86"/>
      <c r="ID95" s="86">
        <v>1</v>
      </c>
      <c r="IE95" s="86">
        <v>1</v>
      </c>
      <c r="IF95" s="86">
        <v>1</v>
      </c>
      <c r="IG95" s="86">
        <v>1</v>
      </c>
      <c r="IH95" s="86"/>
      <c r="II95" s="86"/>
      <c r="IJ95" s="86">
        <v>1</v>
      </c>
      <c r="IK95" s="86">
        <v>1</v>
      </c>
      <c r="IL95" s="86">
        <v>1</v>
      </c>
      <c r="IM95" s="86">
        <v>1</v>
      </c>
      <c r="IN95" s="86">
        <v>1</v>
      </c>
      <c r="IO95" s="86"/>
      <c r="IP95" s="86"/>
      <c r="IQ95" s="86"/>
      <c r="IR95" s="86"/>
      <c r="IS95" s="86"/>
      <c r="IT95" s="86"/>
      <c r="IU95" s="86">
        <v>1</v>
      </c>
      <c r="IV95" s="86"/>
      <c r="IW95" s="86"/>
      <c r="IX95" s="86"/>
      <c r="IY95" s="86"/>
      <c r="IZ95" s="86"/>
      <c r="JA95" s="86"/>
      <c r="JB95" s="86"/>
      <c r="JC95" s="86"/>
      <c r="JD95" s="86"/>
      <c r="JE95" s="86"/>
      <c r="JF95" s="86"/>
      <c r="JG95" s="86"/>
      <c r="JH95" s="86"/>
      <c r="JI95" s="86"/>
      <c r="JJ95" s="86"/>
      <c r="JK95" s="86"/>
      <c r="JL95" s="86"/>
      <c r="JM95" s="86"/>
      <c r="JN95" s="86">
        <v>1</v>
      </c>
      <c r="JO95" s="86"/>
      <c r="JP95" s="86"/>
      <c r="JQ95" s="86"/>
      <c r="JR95" s="86"/>
      <c r="JS95" s="86">
        <v>1</v>
      </c>
      <c r="JT95" s="86"/>
      <c r="JU95" s="86"/>
      <c r="JV95" s="86"/>
      <c r="JW95" s="86"/>
      <c r="JX95" s="86"/>
      <c r="JY95" s="86"/>
      <c r="JZ95" s="86"/>
      <c r="KA95" s="86"/>
      <c r="KB95" s="86"/>
      <c r="KC95" s="86"/>
      <c r="KD95" s="86">
        <v>1</v>
      </c>
      <c r="KE95" s="86">
        <v>1</v>
      </c>
      <c r="KF95" s="86">
        <v>1</v>
      </c>
      <c r="KG95" s="86"/>
      <c r="KH95" s="86"/>
      <c r="KI95" s="86">
        <v>1</v>
      </c>
      <c r="KJ95" s="86">
        <v>1</v>
      </c>
      <c r="KK95" s="86">
        <v>1</v>
      </c>
      <c r="KL95" s="86">
        <v>1</v>
      </c>
      <c r="KM95" s="86"/>
      <c r="KN95" s="86"/>
      <c r="KO95" s="86"/>
      <c r="KP95" s="86"/>
      <c r="KQ95" s="86"/>
      <c r="KR95" s="86"/>
      <c r="KS95" s="86"/>
      <c r="KT95" s="86"/>
      <c r="KU95" s="86"/>
      <c r="KV95" s="86"/>
      <c r="KW95" s="86"/>
      <c r="KX95" s="86"/>
      <c r="KY95" s="86"/>
      <c r="KZ95" s="86"/>
      <c r="LA95" s="86"/>
      <c r="LB95" s="86"/>
      <c r="LC95" s="86">
        <v>1</v>
      </c>
      <c r="LD95" s="86"/>
      <c r="LE95" s="86"/>
      <c r="LF95" s="86">
        <v>1</v>
      </c>
      <c r="LG95" s="86"/>
      <c r="LH95" s="86"/>
      <c r="LI95" s="86"/>
      <c r="LJ95" s="86"/>
      <c r="LK95" s="86"/>
      <c r="LL95" s="86">
        <v>1</v>
      </c>
      <c r="LM95" s="86">
        <v>1</v>
      </c>
      <c r="LN95" s="86">
        <v>1</v>
      </c>
      <c r="LO95" s="86"/>
      <c r="LP95" s="86"/>
      <c r="LQ95" s="86"/>
      <c r="LR95" s="86"/>
      <c r="LS95" s="86"/>
      <c r="LT95" s="86"/>
      <c r="LU95" s="86"/>
      <c r="LV95" s="86"/>
      <c r="LW95" s="86"/>
      <c r="LX95" s="86">
        <v>1</v>
      </c>
      <c r="LY95" s="86">
        <v>1</v>
      </c>
      <c r="LZ95" s="86">
        <v>1</v>
      </c>
      <c r="MA95" s="86"/>
      <c r="MB95" s="86"/>
      <c r="MC95" s="86"/>
      <c r="MD95" s="86"/>
      <c r="ME95" s="86"/>
      <c r="MF95" s="86"/>
      <c r="MG95" s="86"/>
      <c r="MH95" s="86"/>
      <c r="MI95" s="86"/>
      <c r="MJ95" s="86"/>
      <c r="MK95" s="86"/>
      <c r="ML95" s="86"/>
      <c r="MM95" s="86"/>
      <c r="MN95" s="86"/>
      <c r="MO95" s="86">
        <v>1</v>
      </c>
      <c r="MP95" s="86"/>
      <c r="MQ95" s="86"/>
      <c r="MR95" s="86"/>
      <c r="MS95" s="86"/>
      <c r="MT95" s="86">
        <v>1</v>
      </c>
      <c r="MU95" s="86"/>
      <c r="MV95" s="86"/>
      <c r="MW95" s="86"/>
      <c r="MX95" s="86"/>
      <c r="MY95" s="86"/>
      <c r="MZ95" s="86"/>
      <c r="NA95" s="86"/>
      <c r="NB95" s="95">
        <v>0</v>
      </c>
    </row>
    <row r="96" customHeight="1" spans="1:366">
      <c r="A96" s="51">
        <v>93</v>
      </c>
      <c r="B96" s="52">
        <f t="shared" si="1"/>
        <v>28</v>
      </c>
      <c r="C96" s="69" t="s">
        <v>80</v>
      </c>
      <c r="D96" s="72">
        <v>2850790600</v>
      </c>
      <c r="E96" s="68"/>
      <c r="F96" s="68">
        <f>SUMPRODUCT($I$1:$NB$1,I96:NB96)</f>
        <v>-46</v>
      </c>
      <c r="G96" s="68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>
        <v>1</v>
      </c>
      <c r="EH96" s="86"/>
      <c r="EI96" s="86"/>
      <c r="EJ96" s="86"/>
      <c r="EK96" s="86"/>
      <c r="EL96" s="86">
        <v>1</v>
      </c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>
        <v>1</v>
      </c>
      <c r="EY96" s="86"/>
      <c r="EZ96" s="86"/>
      <c r="FA96" s="86"/>
      <c r="FB96" s="86">
        <v>1</v>
      </c>
      <c r="FC96" s="86"/>
      <c r="FD96" s="86"/>
      <c r="FE96" s="86"/>
      <c r="FF96" s="86"/>
      <c r="FG96" s="86"/>
      <c r="FH96" s="86"/>
      <c r="FI96" s="86"/>
      <c r="FJ96" s="86"/>
      <c r="FK96" s="86">
        <v>1</v>
      </c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>
        <v>1</v>
      </c>
      <c r="GC96" s="86">
        <v>1</v>
      </c>
      <c r="GD96" s="86"/>
      <c r="GE96" s="86"/>
      <c r="GF96" s="86"/>
      <c r="GG96" s="86"/>
      <c r="GH96" s="86"/>
      <c r="GI96" s="86"/>
      <c r="GJ96" s="86"/>
      <c r="GK96" s="86">
        <v>1</v>
      </c>
      <c r="GL96" s="86">
        <v>1</v>
      </c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>
        <v>1</v>
      </c>
      <c r="HE96" s="86"/>
      <c r="HF96" s="86">
        <v>1</v>
      </c>
      <c r="HG96" s="86">
        <v>1</v>
      </c>
      <c r="HH96" s="86"/>
      <c r="HI96" s="86"/>
      <c r="HJ96" s="86"/>
      <c r="HK96" s="86">
        <v>1</v>
      </c>
      <c r="HL96" s="86">
        <v>1</v>
      </c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>
        <v>1</v>
      </c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  <c r="JD96" s="86"/>
      <c r="JE96" s="86">
        <v>1</v>
      </c>
      <c r="JF96" s="86"/>
      <c r="JG96" s="86"/>
      <c r="JH96" s="86"/>
      <c r="JI96" s="86"/>
      <c r="JJ96" s="86">
        <v>1</v>
      </c>
      <c r="JK96" s="86"/>
      <c r="JL96" s="86"/>
      <c r="JM96" s="86">
        <v>1</v>
      </c>
      <c r="JN96" s="86"/>
      <c r="JO96" s="86"/>
      <c r="JP96" s="86">
        <v>1</v>
      </c>
      <c r="JQ96" s="86">
        <v>1</v>
      </c>
      <c r="JR96" s="86"/>
      <c r="JS96" s="86"/>
      <c r="JT96" s="86"/>
      <c r="JU96" s="86"/>
      <c r="JV96" s="86"/>
      <c r="JW96" s="86"/>
      <c r="JX96" s="86"/>
      <c r="JY96" s="86"/>
      <c r="JZ96" s="86"/>
      <c r="KA96" s="86"/>
      <c r="KB96" s="86"/>
      <c r="KC96" s="86"/>
      <c r="KD96" s="86"/>
      <c r="KE96" s="86"/>
      <c r="KF96" s="86"/>
      <c r="KG96" s="86"/>
      <c r="KH96" s="86"/>
      <c r="KI96" s="86"/>
      <c r="KJ96" s="86"/>
      <c r="KK96" s="86"/>
      <c r="KL96" s="86"/>
      <c r="KM96" s="86"/>
      <c r="KN96" s="86"/>
      <c r="KO96" s="86"/>
      <c r="KP96" s="86"/>
      <c r="KQ96" s="86"/>
      <c r="KR96" s="86"/>
      <c r="KS96" s="86"/>
      <c r="KT96" s="86"/>
      <c r="KU96" s="86"/>
      <c r="KV96" s="86"/>
      <c r="KW96" s="86"/>
      <c r="KX96" s="86"/>
      <c r="KY96" s="86"/>
      <c r="KZ96" s="86"/>
      <c r="LA96" s="86"/>
      <c r="LB96" s="86"/>
      <c r="LC96" s="86"/>
      <c r="LD96" s="86"/>
      <c r="LE96" s="86"/>
      <c r="LF96" s="86"/>
      <c r="LG96" s="86"/>
      <c r="LH96" s="86"/>
      <c r="LI96" s="86"/>
      <c r="LJ96" s="86"/>
      <c r="LK96" s="86"/>
      <c r="LL96" s="86"/>
      <c r="LM96" s="86"/>
      <c r="LN96" s="86"/>
      <c r="LO96" s="86">
        <v>1</v>
      </c>
      <c r="LP96" s="86">
        <v>1</v>
      </c>
      <c r="LQ96" s="86">
        <v>1</v>
      </c>
      <c r="LR96" s="86"/>
      <c r="LS96" s="86"/>
      <c r="LT96" s="86"/>
      <c r="LU96" s="86"/>
      <c r="LV96" s="86"/>
      <c r="LW96" s="86"/>
      <c r="LX96" s="86"/>
      <c r="LY96" s="86"/>
      <c r="LZ96" s="86"/>
      <c r="MA96" s="86"/>
      <c r="MB96" s="86">
        <v>1</v>
      </c>
      <c r="MC96" s="86">
        <v>1</v>
      </c>
      <c r="MD96" s="86"/>
      <c r="ME96" s="86"/>
      <c r="MF96" s="86"/>
      <c r="MG96" s="86"/>
      <c r="MH96" s="86"/>
      <c r="MI96" s="86"/>
      <c r="MJ96" s="86"/>
      <c r="MK96" s="86"/>
      <c r="ML96" s="86"/>
      <c r="MM96" s="86"/>
      <c r="MN96" s="86"/>
      <c r="MO96" s="86"/>
      <c r="MP96" s="86"/>
      <c r="MQ96" s="86"/>
      <c r="MR96" s="86">
        <v>1</v>
      </c>
      <c r="MS96" s="86">
        <v>1</v>
      </c>
      <c r="MT96" s="86"/>
      <c r="MU96" s="86">
        <v>1</v>
      </c>
      <c r="MV96" s="86"/>
      <c r="MW96" s="86"/>
      <c r="MX96" s="86"/>
      <c r="MY96" s="86"/>
      <c r="MZ96" s="86"/>
      <c r="NA96" s="86"/>
      <c r="NB96" s="86">
        <v>0</v>
      </c>
    </row>
    <row r="97" hidden="1" customHeight="1" spans="1:366">
      <c r="A97" s="51">
        <v>94</v>
      </c>
      <c r="B97" s="52">
        <f t="shared" si="1"/>
        <v>3</v>
      </c>
      <c r="C97" s="69" t="s">
        <v>81</v>
      </c>
      <c r="D97" s="72">
        <v>2850791100</v>
      </c>
      <c r="E97" s="68"/>
      <c r="F97" s="68">
        <f>SUMPRODUCT($I$1:$NB$1,I97:NB97)</f>
        <v>0</v>
      </c>
      <c r="G97" s="68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>
        <v>1</v>
      </c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>
        <v>1</v>
      </c>
      <c r="GG97" s="100">
        <v>1</v>
      </c>
      <c r="GH97" s="100"/>
      <c r="GI97" s="100"/>
      <c r="GJ97" s="100"/>
      <c r="GK97" s="100"/>
      <c r="GL97" s="100"/>
      <c r="GM97" s="100"/>
      <c r="GN97" s="100"/>
      <c r="GO97" s="100"/>
      <c r="GP97" s="100"/>
      <c r="GQ97" s="100"/>
      <c r="GR97" s="100"/>
      <c r="GS97" s="100"/>
      <c r="GT97" s="100"/>
      <c r="GU97" s="100"/>
      <c r="GV97" s="100"/>
      <c r="GW97" s="100"/>
      <c r="GX97" s="100"/>
      <c r="GY97" s="100"/>
      <c r="GZ97" s="100"/>
      <c r="HA97" s="100"/>
      <c r="HB97" s="100"/>
      <c r="HC97" s="100"/>
      <c r="HD97" s="100"/>
      <c r="HE97" s="100"/>
      <c r="HF97" s="100"/>
      <c r="HG97" s="100"/>
      <c r="HH97" s="100"/>
      <c r="HI97" s="100"/>
      <c r="HJ97" s="100"/>
      <c r="HK97" s="100"/>
      <c r="HL97" s="100"/>
      <c r="HM97" s="100"/>
      <c r="HN97" s="100"/>
      <c r="HO97" s="100"/>
      <c r="HP97" s="100"/>
      <c r="HQ97" s="100"/>
      <c r="HR97" s="100"/>
      <c r="HS97" s="100"/>
      <c r="HT97" s="100"/>
      <c r="HU97" s="100"/>
      <c r="HV97" s="100"/>
      <c r="HW97" s="100"/>
      <c r="HX97" s="100"/>
      <c r="HY97" s="100"/>
      <c r="HZ97" s="100"/>
      <c r="IA97" s="100"/>
      <c r="IB97" s="100"/>
      <c r="IC97" s="100"/>
      <c r="ID97" s="100"/>
      <c r="IE97" s="100"/>
      <c r="IF97" s="100"/>
      <c r="IG97" s="100"/>
      <c r="IH97" s="100"/>
      <c r="II97" s="100"/>
      <c r="IJ97" s="100"/>
      <c r="IK97" s="100"/>
      <c r="IL97" s="100"/>
      <c r="IM97" s="100"/>
      <c r="IN97" s="100"/>
      <c r="IO97" s="100"/>
      <c r="IP97" s="100"/>
      <c r="IQ97" s="100"/>
      <c r="IR97" s="100"/>
      <c r="IS97" s="100"/>
      <c r="IT97" s="100"/>
      <c r="IU97" s="100"/>
      <c r="IV97" s="100"/>
      <c r="IW97" s="100"/>
      <c r="IX97" s="100"/>
      <c r="IY97" s="100"/>
      <c r="IZ97" s="100"/>
      <c r="JA97" s="100"/>
      <c r="JB97" s="100"/>
      <c r="JC97" s="100"/>
      <c r="JD97" s="100"/>
      <c r="JE97" s="100"/>
      <c r="JF97" s="100"/>
      <c r="JG97" s="100"/>
      <c r="JH97" s="100"/>
      <c r="JI97" s="100"/>
      <c r="JJ97" s="100"/>
      <c r="JK97" s="100"/>
      <c r="JL97" s="100"/>
      <c r="JM97" s="100"/>
      <c r="JN97" s="100"/>
      <c r="JO97" s="100"/>
      <c r="JP97" s="100"/>
      <c r="JQ97" s="100"/>
      <c r="JR97" s="100"/>
      <c r="JS97" s="100"/>
      <c r="JT97" s="100"/>
      <c r="JU97" s="100"/>
      <c r="JV97" s="100"/>
      <c r="JW97" s="100"/>
      <c r="JX97" s="100"/>
      <c r="JY97" s="100"/>
      <c r="JZ97" s="100"/>
      <c r="KA97" s="100"/>
      <c r="KB97" s="100"/>
      <c r="KC97" s="100"/>
      <c r="KD97" s="100"/>
      <c r="KE97" s="100"/>
      <c r="KF97" s="100"/>
      <c r="KG97" s="100"/>
      <c r="KH97" s="100"/>
      <c r="KI97" s="100"/>
      <c r="KJ97" s="100"/>
      <c r="KK97" s="100"/>
      <c r="KL97" s="100"/>
      <c r="KM97" s="100"/>
      <c r="KN97" s="100"/>
      <c r="KO97" s="100"/>
      <c r="KP97" s="100"/>
      <c r="KQ97" s="100"/>
      <c r="KR97" s="100"/>
      <c r="KS97" s="100"/>
      <c r="KT97" s="100"/>
      <c r="KU97" s="100"/>
      <c r="KV97" s="100"/>
      <c r="KW97" s="100"/>
      <c r="KX97" s="100"/>
      <c r="KY97" s="100"/>
      <c r="KZ97" s="100"/>
      <c r="LA97" s="100"/>
      <c r="LB97" s="100"/>
      <c r="LC97" s="100"/>
      <c r="LD97" s="100"/>
      <c r="LE97" s="100"/>
      <c r="LF97" s="100"/>
      <c r="LG97" s="100"/>
      <c r="LH97" s="100"/>
      <c r="LI97" s="100"/>
      <c r="LJ97" s="100"/>
      <c r="LK97" s="100"/>
      <c r="LL97" s="100"/>
      <c r="LM97" s="100"/>
      <c r="LN97" s="100"/>
      <c r="LO97" s="100"/>
      <c r="LP97" s="100"/>
      <c r="LQ97" s="100"/>
      <c r="LR97" s="100"/>
      <c r="LS97" s="100"/>
      <c r="LT97" s="100"/>
      <c r="LU97" s="100"/>
      <c r="LV97" s="100"/>
      <c r="LW97" s="100"/>
      <c r="LX97" s="100"/>
      <c r="LY97" s="100"/>
      <c r="LZ97" s="100"/>
      <c r="MA97" s="100"/>
      <c r="MB97" s="100"/>
      <c r="MC97" s="100"/>
      <c r="MD97" s="100"/>
      <c r="ME97" s="100"/>
      <c r="MF97" s="100"/>
      <c r="MG97" s="100"/>
      <c r="MH97" s="100"/>
      <c r="MI97" s="100"/>
      <c r="MJ97" s="100"/>
      <c r="MK97" s="100"/>
      <c r="ML97" s="100"/>
      <c r="MM97" s="100"/>
      <c r="MN97" s="100"/>
      <c r="MO97" s="100"/>
      <c r="MP97" s="100"/>
      <c r="MQ97" s="100"/>
      <c r="MR97" s="100"/>
      <c r="MS97" s="100"/>
      <c r="MT97" s="100"/>
      <c r="MU97" s="100"/>
      <c r="MV97" s="100"/>
      <c r="MW97" s="100"/>
      <c r="MX97" s="100"/>
      <c r="MY97" s="100"/>
      <c r="MZ97" s="100"/>
      <c r="NA97" s="100"/>
      <c r="NB97" s="95">
        <v>0</v>
      </c>
    </row>
    <row r="98" customHeight="1" spans="1:366">
      <c r="A98" s="51">
        <v>95</v>
      </c>
      <c r="B98" s="52">
        <f t="shared" si="1"/>
        <v>70</v>
      </c>
      <c r="C98" s="69" t="s">
        <v>82</v>
      </c>
      <c r="D98" s="72">
        <v>2850750100</v>
      </c>
      <c r="E98" s="68"/>
      <c r="F98" s="68">
        <f>SUMPRODUCT($I$1:$NB$1,I98:NB98)</f>
        <v>-46</v>
      </c>
      <c r="G98" s="68"/>
      <c r="H98" s="69" t="s">
        <v>55</v>
      </c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>
        <v>1</v>
      </c>
      <c r="DZ98" s="86">
        <v>1</v>
      </c>
      <c r="EA98" s="86">
        <v>1</v>
      </c>
      <c r="EB98" s="86">
        <v>1</v>
      </c>
      <c r="EC98" s="86">
        <v>1</v>
      </c>
      <c r="ED98" s="86">
        <v>1</v>
      </c>
      <c r="EE98" s="86">
        <v>1</v>
      </c>
      <c r="EF98" s="86"/>
      <c r="EG98" s="86"/>
      <c r="EH98" s="86"/>
      <c r="EI98" s="86">
        <v>1</v>
      </c>
      <c r="EJ98" s="86"/>
      <c r="EK98" s="86"/>
      <c r="EL98" s="86"/>
      <c r="EM98" s="86">
        <v>1</v>
      </c>
      <c r="EN98" s="86">
        <v>1</v>
      </c>
      <c r="EO98" s="86"/>
      <c r="EP98" s="86"/>
      <c r="EQ98" s="86"/>
      <c r="ER98" s="86"/>
      <c r="ES98" s="86"/>
      <c r="ET98" s="86"/>
      <c r="EU98" s="86">
        <v>1</v>
      </c>
      <c r="EV98" s="86">
        <v>1</v>
      </c>
      <c r="EW98" s="86"/>
      <c r="EX98" s="86">
        <v>1</v>
      </c>
      <c r="EY98" s="86">
        <v>1</v>
      </c>
      <c r="EZ98" s="86">
        <v>1</v>
      </c>
      <c r="FA98" s="86">
        <v>1</v>
      </c>
      <c r="FB98" s="86">
        <v>1</v>
      </c>
      <c r="FC98" s="86"/>
      <c r="FD98" s="86">
        <v>1</v>
      </c>
      <c r="FE98" s="86">
        <v>1</v>
      </c>
      <c r="FF98" s="86"/>
      <c r="FG98" s="86"/>
      <c r="FH98" s="86"/>
      <c r="FI98" s="86">
        <v>1</v>
      </c>
      <c r="FJ98" s="86"/>
      <c r="FK98" s="86"/>
      <c r="FL98" s="86">
        <v>1</v>
      </c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>
        <v>1</v>
      </c>
      <c r="FX98" s="86"/>
      <c r="FY98" s="86"/>
      <c r="FZ98" s="86"/>
      <c r="GA98" s="86"/>
      <c r="GB98" s="86"/>
      <c r="GC98" s="86"/>
      <c r="GD98" s="86"/>
      <c r="GE98" s="86">
        <v>1</v>
      </c>
      <c r="GF98" s="86">
        <v>1</v>
      </c>
      <c r="GG98" s="86">
        <v>1</v>
      </c>
      <c r="GH98" s="92">
        <v>1</v>
      </c>
      <c r="GI98" s="86">
        <v>1</v>
      </c>
      <c r="GJ98" s="86"/>
      <c r="GK98" s="86">
        <v>1</v>
      </c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>
        <v>1</v>
      </c>
      <c r="GZ98" s="86"/>
      <c r="HA98" s="86"/>
      <c r="HB98" s="86"/>
      <c r="HC98" s="86"/>
      <c r="HD98" s="86"/>
      <c r="HE98" s="86"/>
      <c r="HF98" s="86">
        <v>1</v>
      </c>
      <c r="HG98" s="86">
        <v>1</v>
      </c>
      <c r="HH98" s="86"/>
      <c r="HI98" s="86"/>
      <c r="HJ98" s="86"/>
      <c r="HK98" s="86"/>
      <c r="HL98" s="86"/>
      <c r="HM98" s="86"/>
      <c r="HN98" s="86">
        <v>1</v>
      </c>
      <c r="HO98" s="86">
        <v>1</v>
      </c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>
        <v>1</v>
      </c>
      <c r="IA98" s="86">
        <v>1</v>
      </c>
      <c r="IB98" s="86">
        <v>1</v>
      </c>
      <c r="IC98" s="86"/>
      <c r="ID98" s="86">
        <v>1</v>
      </c>
      <c r="IE98" s="86">
        <v>1</v>
      </c>
      <c r="IF98" s="86"/>
      <c r="IG98" s="86">
        <v>1</v>
      </c>
      <c r="IH98" s="86"/>
      <c r="II98" s="86"/>
      <c r="IJ98" s="86"/>
      <c r="IK98" s="86"/>
      <c r="IL98" s="86">
        <v>1</v>
      </c>
      <c r="IM98" s="86">
        <v>1</v>
      </c>
      <c r="IN98" s="86"/>
      <c r="IO98" s="86"/>
      <c r="IP98" s="86"/>
      <c r="IQ98" s="86"/>
      <c r="IR98" s="86"/>
      <c r="IS98" s="86"/>
      <c r="IT98" s="86"/>
      <c r="IU98" s="86">
        <v>1</v>
      </c>
      <c r="IV98" s="86"/>
      <c r="IW98" s="86"/>
      <c r="IX98" s="86"/>
      <c r="IY98" s="86"/>
      <c r="IZ98" s="86"/>
      <c r="JA98" s="86"/>
      <c r="JB98" s="86"/>
      <c r="JC98" s="86"/>
      <c r="JD98" s="86"/>
      <c r="JE98" s="86">
        <v>1</v>
      </c>
      <c r="JF98" s="86"/>
      <c r="JG98" s="86"/>
      <c r="JH98" s="86"/>
      <c r="JI98" s="86"/>
      <c r="JJ98" s="86">
        <v>1</v>
      </c>
      <c r="JK98" s="86"/>
      <c r="JL98" s="86"/>
      <c r="JM98" s="86"/>
      <c r="JN98" s="86">
        <v>1</v>
      </c>
      <c r="JO98" s="86"/>
      <c r="JP98" s="86"/>
      <c r="JQ98" s="86">
        <v>1</v>
      </c>
      <c r="JR98" s="86"/>
      <c r="JS98" s="86"/>
      <c r="JT98" s="86"/>
      <c r="JU98" s="86"/>
      <c r="JV98" s="86"/>
      <c r="JW98" s="86"/>
      <c r="JX98" s="86"/>
      <c r="JY98" s="86"/>
      <c r="JZ98" s="86"/>
      <c r="KA98" s="86"/>
      <c r="KB98" s="86"/>
      <c r="KC98" s="86"/>
      <c r="KD98" s="86">
        <v>1</v>
      </c>
      <c r="KE98" s="86"/>
      <c r="KF98" s="86">
        <v>1</v>
      </c>
      <c r="KG98" s="86"/>
      <c r="KH98" s="86"/>
      <c r="KI98" s="86"/>
      <c r="KJ98" s="86"/>
      <c r="KK98" s="86"/>
      <c r="KL98" s="86">
        <v>1</v>
      </c>
      <c r="KM98" s="86"/>
      <c r="KN98" s="86"/>
      <c r="KO98" s="86"/>
      <c r="KP98" s="86"/>
      <c r="KQ98" s="86"/>
      <c r="KR98" s="86"/>
      <c r="KS98" s="86"/>
      <c r="KT98" s="86"/>
      <c r="KU98" s="86"/>
      <c r="KV98" s="86"/>
      <c r="KW98" s="86">
        <v>1</v>
      </c>
      <c r="KX98" s="86">
        <v>1</v>
      </c>
      <c r="KY98" s="86">
        <v>1</v>
      </c>
      <c r="KZ98" s="86"/>
      <c r="LA98" s="86"/>
      <c r="LB98" s="86"/>
      <c r="LC98" s="86">
        <v>1</v>
      </c>
      <c r="LD98" s="86"/>
      <c r="LE98" s="86"/>
      <c r="LF98" s="86">
        <v>1</v>
      </c>
      <c r="LG98" s="86"/>
      <c r="LH98" s="86"/>
      <c r="LI98" s="86"/>
      <c r="LJ98" s="86"/>
      <c r="LK98" s="86"/>
      <c r="LL98" s="86">
        <v>1</v>
      </c>
      <c r="LM98" s="86">
        <v>1</v>
      </c>
      <c r="LN98" s="86">
        <v>1</v>
      </c>
      <c r="LO98" s="86">
        <v>1</v>
      </c>
      <c r="LP98" s="86">
        <v>1</v>
      </c>
      <c r="LQ98" s="86">
        <v>1</v>
      </c>
      <c r="LR98" s="86"/>
      <c r="LS98" s="86"/>
      <c r="LT98" s="86"/>
      <c r="LU98" s="86"/>
      <c r="LV98" s="86"/>
      <c r="LW98" s="86"/>
      <c r="LX98" s="86">
        <v>1</v>
      </c>
      <c r="LY98" s="86">
        <v>1</v>
      </c>
      <c r="LZ98" s="86">
        <v>1</v>
      </c>
      <c r="MA98" s="86"/>
      <c r="MB98" s="86"/>
      <c r="MC98" s="86">
        <v>1</v>
      </c>
      <c r="MD98" s="86"/>
      <c r="ME98" s="86">
        <v>1</v>
      </c>
      <c r="MF98" s="86"/>
      <c r="MG98" s="86"/>
      <c r="MH98" s="86"/>
      <c r="MI98" s="86"/>
      <c r="MJ98" s="86"/>
      <c r="MK98" s="86"/>
      <c r="ML98" s="86"/>
      <c r="MM98" s="86"/>
      <c r="MN98" s="86">
        <v>1</v>
      </c>
      <c r="MO98" s="86">
        <v>1</v>
      </c>
      <c r="MP98" s="86"/>
      <c r="MQ98" s="86"/>
      <c r="MR98" s="86">
        <v>1</v>
      </c>
      <c r="MS98" s="86">
        <v>1</v>
      </c>
      <c r="MT98" s="86">
        <v>1</v>
      </c>
      <c r="MU98" s="86"/>
      <c r="MV98" s="86"/>
      <c r="MW98" s="86"/>
      <c r="MX98" s="86"/>
      <c r="MY98" s="86"/>
      <c r="MZ98" s="86"/>
      <c r="NA98" s="86"/>
      <c r="NB98" s="86">
        <v>0</v>
      </c>
    </row>
    <row r="99" hidden="1" customHeight="1" spans="1:366">
      <c r="A99" s="51">
        <v>96</v>
      </c>
      <c r="B99" s="52">
        <f t="shared" si="1"/>
        <v>40</v>
      </c>
      <c r="C99" s="69" t="s">
        <v>82</v>
      </c>
      <c r="D99" s="72">
        <v>2851680100</v>
      </c>
      <c r="E99" s="68"/>
      <c r="F99" s="68">
        <f>SUMPRODUCT($I$1:$NB$1,I99:NB99)</f>
        <v>0</v>
      </c>
      <c r="G99" s="68"/>
      <c r="H99" s="69" t="s">
        <v>56</v>
      </c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  <c r="BV99" s="83"/>
      <c r="BW99" s="83"/>
      <c r="BX99" s="83"/>
      <c r="BY99" s="83"/>
      <c r="BZ99" s="83"/>
      <c r="CA99" s="83"/>
      <c r="CB99" s="83"/>
      <c r="CC99" s="83"/>
      <c r="CD99" s="83"/>
      <c r="CE99" s="83"/>
      <c r="CF99" s="83"/>
      <c r="CG99" s="83"/>
      <c r="CH99" s="83"/>
      <c r="CI99" s="83"/>
      <c r="CJ99" s="83"/>
      <c r="CK99" s="83"/>
      <c r="CL99" s="83"/>
      <c r="CM99" s="83"/>
      <c r="CN99" s="83"/>
      <c r="CO99" s="83"/>
      <c r="CP99" s="83"/>
      <c r="CQ99" s="83"/>
      <c r="CR99" s="83"/>
      <c r="CS99" s="83"/>
      <c r="CT99" s="83"/>
      <c r="CU99" s="83"/>
      <c r="CV99" s="83"/>
      <c r="CW99" s="83"/>
      <c r="CX99" s="83"/>
      <c r="CY99" s="83"/>
      <c r="CZ99" s="83"/>
      <c r="DA99" s="83"/>
      <c r="DB99" s="83"/>
      <c r="DC99" s="83"/>
      <c r="DD99" s="83"/>
      <c r="DE99" s="83"/>
      <c r="DF99" s="83"/>
      <c r="DG99" s="83"/>
      <c r="DH99" s="83"/>
      <c r="DI99" s="83"/>
      <c r="DJ99" s="83"/>
      <c r="DK99" s="83"/>
      <c r="DL99" s="83"/>
      <c r="DM99" s="83"/>
      <c r="DN99" s="83"/>
      <c r="DO99" s="83"/>
      <c r="DP99" s="83"/>
      <c r="DQ99" s="83"/>
      <c r="DR99" s="83"/>
      <c r="DS99" s="83"/>
      <c r="DT99" s="83"/>
      <c r="DU99" s="83"/>
      <c r="DV99" s="83"/>
      <c r="DW99" s="83"/>
      <c r="DX99" s="83"/>
      <c r="DY99" s="83"/>
      <c r="DZ99" s="83"/>
      <c r="EA99" s="83"/>
      <c r="EB99" s="83"/>
      <c r="EC99" s="83"/>
      <c r="ED99" s="83"/>
      <c r="EE99" s="83"/>
      <c r="EF99" s="83">
        <v>1</v>
      </c>
      <c r="EG99" s="83">
        <v>1</v>
      </c>
      <c r="EH99" s="83">
        <v>1</v>
      </c>
      <c r="EI99" s="83"/>
      <c r="EJ99" s="83">
        <v>1</v>
      </c>
      <c r="EK99" s="83">
        <v>1</v>
      </c>
      <c r="EL99" s="83">
        <v>1</v>
      </c>
      <c r="EM99" s="83"/>
      <c r="EN99" s="83"/>
      <c r="EO99" s="83">
        <v>1</v>
      </c>
      <c r="EP99" s="83">
        <v>1</v>
      </c>
      <c r="EQ99" s="83">
        <v>1</v>
      </c>
      <c r="ER99" s="83"/>
      <c r="ES99" s="83"/>
      <c r="ET99" s="83"/>
      <c r="EU99" s="83"/>
      <c r="EV99" s="83"/>
      <c r="EW99" s="83">
        <v>1</v>
      </c>
      <c r="EX99" s="83"/>
      <c r="EY99" s="83"/>
      <c r="EZ99" s="83"/>
      <c r="FA99" s="83"/>
      <c r="FB99" s="83"/>
      <c r="FC99" s="83">
        <v>1</v>
      </c>
      <c r="FD99" s="83"/>
      <c r="FE99" s="83"/>
      <c r="FF99" s="83"/>
      <c r="FG99" s="83"/>
      <c r="FH99" s="83">
        <v>1</v>
      </c>
      <c r="FI99" s="83"/>
      <c r="FJ99" s="83"/>
      <c r="FK99" s="83">
        <v>1</v>
      </c>
      <c r="FL99" s="83"/>
      <c r="FM99" s="83">
        <v>1</v>
      </c>
      <c r="FN99" s="83">
        <v>1</v>
      </c>
      <c r="FO99" s="83">
        <v>1</v>
      </c>
      <c r="FP99" s="83"/>
      <c r="FQ99" s="83"/>
      <c r="FR99" s="83"/>
      <c r="FS99" s="83"/>
      <c r="FT99" s="83"/>
      <c r="FU99" s="83"/>
      <c r="FV99" s="83"/>
      <c r="FW99" s="83"/>
      <c r="FX99" s="83"/>
      <c r="FY99" s="83">
        <v>1</v>
      </c>
      <c r="FZ99" s="83">
        <v>1</v>
      </c>
      <c r="GA99" s="83">
        <v>1</v>
      </c>
      <c r="GB99" s="83">
        <v>1</v>
      </c>
      <c r="GC99" s="83">
        <v>1</v>
      </c>
      <c r="GD99" s="83">
        <v>1</v>
      </c>
      <c r="GE99" s="83"/>
      <c r="GF99" s="83"/>
      <c r="GG99" s="83"/>
      <c r="GH99" s="83"/>
      <c r="GI99" s="83"/>
      <c r="GJ99" s="83"/>
      <c r="GK99" s="83"/>
      <c r="GL99" s="83"/>
      <c r="GM99" s="83"/>
      <c r="GN99" s="83"/>
      <c r="GO99" s="83"/>
      <c r="GP99" s="83"/>
      <c r="GQ99" s="83"/>
      <c r="GR99" s="83"/>
      <c r="GS99" s="83"/>
      <c r="GT99" s="83"/>
      <c r="GU99" s="83">
        <v>1</v>
      </c>
      <c r="GV99" s="83"/>
      <c r="GW99" s="83"/>
      <c r="GX99" s="83"/>
      <c r="GY99" s="83"/>
      <c r="GZ99" s="83"/>
      <c r="HA99" s="83"/>
      <c r="HB99" s="83">
        <v>1</v>
      </c>
      <c r="HC99" s="83"/>
      <c r="HD99" s="83"/>
      <c r="HE99" s="83"/>
      <c r="HF99" s="83"/>
      <c r="HG99" s="83"/>
      <c r="HH99" s="83"/>
      <c r="HI99" s="83">
        <v>1</v>
      </c>
      <c r="HJ99" s="83"/>
      <c r="HK99" s="83">
        <v>1</v>
      </c>
      <c r="HL99" s="83">
        <v>1</v>
      </c>
      <c r="HM99" s="83"/>
      <c r="HN99" s="83"/>
      <c r="HO99" s="83"/>
      <c r="HP99" s="83">
        <v>1</v>
      </c>
      <c r="HQ99" s="83">
        <v>1</v>
      </c>
      <c r="HR99" s="83"/>
      <c r="HS99" s="83">
        <v>1</v>
      </c>
      <c r="HT99" s="83"/>
      <c r="HU99" s="83"/>
      <c r="HV99" s="83"/>
      <c r="HW99" s="83"/>
      <c r="HX99" s="83"/>
      <c r="HY99" s="83">
        <v>1</v>
      </c>
      <c r="HZ99" s="83"/>
      <c r="IA99" s="83"/>
      <c r="IB99" s="83"/>
      <c r="IC99" s="83"/>
      <c r="ID99" s="83"/>
      <c r="IE99" s="83"/>
      <c r="IF99" s="83">
        <v>1</v>
      </c>
      <c r="IG99" s="83"/>
      <c r="IH99" s="83"/>
      <c r="II99" s="83"/>
      <c r="IJ99" s="83">
        <v>1</v>
      </c>
      <c r="IK99" s="83">
        <v>1</v>
      </c>
      <c r="IL99" s="83"/>
      <c r="IM99" s="83"/>
      <c r="IN99" s="83"/>
      <c r="IO99" s="83"/>
      <c r="IP99" s="83"/>
      <c r="IQ99" s="83"/>
      <c r="IR99" s="83"/>
      <c r="IS99" s="83"/>
      <c r="IT99" s="83"/>
      <c r="IU99" s="83"/>
      <c r="IV99" s="83"/>
      <c r="IW99" s="83"/>
      <c r="IX99" s="83"/>
      <c r="IY99" s="83"/>
      <c r="IZ99" s="83"/>
      <c r="JA99" s="83"/>
      <c r="JB99" s="83"/>
      <c r="JC99" s="83"/>
      <c r="JD99" s="83"/>
      <c r="JE99" s="83"/>
      <c r="JF99" s="83"/>
      <c r="JG99" s="83"/>
      <c r="JH99" s="83"/>
      <c r="JI99" s="83"/>
      <c r="JJ99" s="83"/>
      <c r="JK99" s="83"/>
      <c r="JL99" s="83"/>
      <c r="JM99" s="83">
        <v>1</v>
      </c>
      <c r="JN99" s="83"/>
      <c r="JO99" s="83"/>
      <c r="JP99" s="83">
        <v>1</v>
      </c>
      <c r="JQ99" s="83"/>
      <c r="JR99" s="83"/>
      <c r="JS99" s="83">
        <v>1</v>
      </c>
      <c r="JT99" s="83"/>
      <c r="JU99" s="83"/>
      <c r="JV99" s="83"/>
      <c r="JW99" s="83"/>
      <c r="JX99" s="83"/>
      <c r="JY99" s="83"/>
      <c r="JZ99" s="83"/>
      <c r="KA99" s="83"/>
      <c r="KB99" s="83"/>
      <c r="KC99" s="83"/>
      <c r="KD99" s="83"/>
      <c r="KE99" s="83">
        <v>1</v>
      </c>
      <c r="KF99" s="83"/>
      <c r="KG99" s="83"/>
      <c r="KH99" s="83"/>
      <c r="KI99" s="83"/>
      <c r="KJ99" s="83"/>
      <c r="KK99" s="83"/>
      <c r="KL99" s="83"/>
      <c r="KM99" s="83"/>
      <c r="KN99" s="83"/>
      <c r="KO99" s="83"/>
      <c r="KP99" s="83"/>
      <c r="KQ99" s="83"/>
      <c r="KR99" s="83"/>
      <c r="KS99" s="83"/>
      <c r="KT99" s="83"/>
      <c r="KU99" s="83"/>
      <c r="KV99" s="83"/>
      <c r="KW99" s="83"/>
      <c r="KX99" s="83"/>
      <c r="KY99" s="83"/>
      <c r="KZ99" s="83"/>
      <c r="LA99" s="83"/>
      <c r="LB99" s="83"/>
      <c r="LC99" s="83"/>
      <c r="LD99" s="83"/>
      <c r="LE99" s="83"/>
      <c r="LF99" s="83"/>
      <c r="LG99" s="83"/>
      <c r="LH99" s="83"/>
      <c r="LI99" s="83"/>
      <c r="LJ99" s="83"/>
      <c r="LK99" s="83"/>
      <c r="LL99" s="83"/>
      <c r="LM99" s="83"/>
      <c r="LN99" s="83"/>
      <c r="LO99" s="83"/>
      <c r="LP99" s="83"/>
      <c r="LQ99" s="83"/>
      <c r="LR99" s="83"/>
      <c r="LS99" s="83"/>
      <c r="LT99" s="83"/>
      <c r="LU99" s="83"/>
      <c r="LV99" s="83"/>
      <c r="LW99" s="83"/>
      <c r="LX99" s="83"/>
      <c r="LY99" s="83"/>
      <c r="LZ99" s="83"/>
      <c r="MA99" s="83">
        <v>1</v>
      </c>
      <c r="MB99" s="83">
        <v>1</v>
      </c>
      <c r="MC99" s="83"/>
      <c r="MD99" s="83"/>
      <c r="ME99" s="83"/>
      <c r="MF99" s="83"/>
      <c r="MG99" s="83"/>
      <c r="MH99" s="83"/>
      <c r="MI99" s="83"/>
      <c r="MJ99" s="83"/>
      <c r="MK99" s="83"/>
      <c r="ML99" s="83"/>
      <c r="MM99" s="83"/>
      <c r="MN99" s="83"/>
      <c r="MO99" s="83"/>
      <c r="MP99" s="83"/>
      <c r="MQ99" s="83"/>
      <c r="MR99" s="83"/>
      <c r="MS99" s="83"/>
      <c r="MT99" s="83"/>
      <c r="MU99" s="83"/>
      <c r="MV99" s="83"/>
      <c r="MW99" s="83"/>
      <c r="MX99" s="83"/>
      <c r="MY99" s="83"/>
      <c r="MZ99" s="83"/>
      <c r="NA99" s="83"/>
      <c r="NB99" s="95">
        <v>0</v>
      </c>
    </row>
    <row r="100" hidden="1" customHeight="1" spans="1:366">
      <c r="A100" s="51">
        <v>97</v>
      </c>
      <c r="B100" s="52">
        <f t="shared" si="1"/>
        <v>5</v>
      </c>
      <c r="C100" s="69" t="s">
        <v>83</v>
      </c>
      <c r="D100" s="72">
        <v>2315310400</v>
      </c>
      <c r="E100" s="68"/>
      <c r="F100" s="68">
        <f>SUMPRODUCT($I$1:$NB$1,I100:NB100)</f>
        <v>0</v>
      </c>
      <c r="G100" s="68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>
        <v>1</v>
      </c>
      <c r="EM100" s="86">
        <v>1</v>
      </c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>
        <v>1</v>
      </c>
      <c r="EY100" s="86"/>
      <c r="EZ100" s="86"/>
      <c r="FA100" s="86"/>
      <c r="FB100" s="86">
        <v>1</v>
      </c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  <c r="IW100" s="86"/>
      <c r="IX100" s="86"/>
      <c r="IY100" s="86"/>
      <c r="IZ100" s="86"/>
      <c r="JA100" s="86"/>
      <c r="JB100" s="86"/>
      <c r="JC100" s="86"/>
      <c r="JD100" s="86"/>
      <c r="JE100" s="86"/>
      <c r="JF100" s="86"/>
      <c r="JG100" s="86"/>
      <c r="JH100" s="86"/>
      <c r="JI100" s="86"/>
      <c r="JJ100" s="86"/>
      <c r="JK100" s="86"/>
      <c r="JL100" s="86"/>
      <c r="JM100" s="86"/>
      <c r="JN100" s="86"/>
      <c r="JO100" s="86"/>
      <c r="JP100" s="86"/>
      <c r="JQ100" s="86"/>
      <c r="JR100" s="86"/>
      <c r="JS100" s="86"/>
      <c r="JT100" s="86"/>
      <c r="JU100" s="86"/>
      <c r="JV100" s="86"/>
      <c r="JW100" s="86"/>
      <c r="JX100" s="86"/>
      <c r="JY100" s="86"/>
      <c r="JZ100" s="86"/>
      <c r="KA100" s="86"/>
      <c r="KB100" s="86"/>
      <c r="KC100" s="86"/>
      <c r="KD100" s="86"/>
      <c r="KE100" s="86"/>
      <c r="KF100" s="86"/>
      <c r="KG100" s="86"/>
      <c r="KH100" s="86"/>
      <c r="KI100" s="86"/>
      <c r="KJ100" s="86"/>
      <c r="KK100" s="86"/>
      <c r="KL100" s="86"/>
      <c r="KM100" s="86"/>
      <c r="KN100" s="86"/>
      <c r="KO100" s="86"/>
      <c r="KP100" s="86"/>
      <c r="KQ100" s="86"/>
      <c r="KR100" s="86"/>
      <c r="KS100" s="86"/>
      <c r="KT100" s="86"/>
      <c r="KU100" s="86"/>
      <c r="KV100" s="86"/>
      <c r="KW100" s="86"/>
      <c r="KX100" s="86"/>
      <c r="KY100" s="86"/>
      <c r="KZ100" s="86"/>
      <c r="LA100" s="86"/>
      <c r="LB100" s="86"/>
      <c r="LC100" s="86"/>
      <c r="LD100" s="86"/>
      <c r="LE100" s="86"/>
      <c r="LF100" s="86"/>
      <c r="LG100" s="86"/>
      <c r="LH100" s="86"/>
      <c r="LI100" s="86"/>
      <c r="LJ100" s="86"/>
      <c r="LK100" s="86"/>
      <c r="LL100" s="86"/>
      <c r="LM100" s="86"/>
      <c r="LN100" s="86"/>
      <c r="LO100" s="86"/>
      <c r="LP100" s="86"/>
      <c r="LQ100" s="86"/>
      <c r="LR100" s="86"/>
      <c r="LS100" s="86"/>
      <c r="LT100" s="86"/>
      <c r="LU100" s="86"/>
      <c r="LV100" s="86"/>
      <c r="LW100" s="86"/>
      <c r="LX100" s="86"/>
      <c r="LY100" s="86"/>
      <c r="LZ100" s="86"/>
      <c r="MA100" s="86"/>
      <c r="MB100" s="86"/>
      <c r="MC100" s="86">
        <v>1</v>
      </c>
      <c r="MD100" s="86"/>
      <c r="ME100" s="86"/>
      <c r="MF100" s="86"/>
      <c r="MG100" s="86"/>
      <c r="MH100" s="86"/>
      <c r="MI100" s="86"/>
      <c r="MJ100" s="86"/>
      <c r="MK100" s="86"/>
      <c r="ML100" s="86"/>
      <c r="MM100" s="86"/>
      <c r="MN100" s="86"/>
      <c r="MO100" s="86"/>
      <c r="MP100" s="86"/>
      <c r="MQ100" s="86"/>
      <c r="MR100" s="86"/>
      <c r="MS100" s="86"/>
      <c r="MT100" s="86"/>
      <c r="MU100" s="86"/>
      <c r="MV100" s="86"/>
      <c r="MW100" s="86"/>
      <c r="MX100" s="86"/>
      <c r="MY100" s="86"/>
      <c r="MZ100" s="86"/>
      <c r="NA100" s="86"/>
      <c r="NB100" s="86">
        <v>0</v>
      </c>
    </row>
    <row r="101" hidden="1" customHeight="1" spans="1:366">
      <c r="A101" s="51">
        <v>98</v>
      </c>
      <c r="B101" s="52">
        <f t="shared" si="1"/>
        <v>1</v>
      </c>
      <c r="C101" s="69" t="s">
        <v>84</v>
      </c>
      <c r="D101" s="72">
        <v>2851740600</v>
      </c>
      <c r="E101" s="68"/>
      <c r="F101" s="68">
        <f>SUMPRODUCT($I$1:$NB$1,I101:NB101)</f>
        <v>0</v>
      </c>
      <c r="G101" s="68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>
        <v>1</v>
      </c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  <c r="JD101" s="86"/>
      <c r="JE101" s="86"/>
      <c r="JF101" s="86"/>
      <c r="JG101" s="86"/>
      <c r="JH101" s="86"/>
      <c r="JI101" s="86"/>
      <c r="JJ101" s="86"/>
      <c r="JK101" s="86"/>
      <c r="JL101" s="86"/>
      <c r="JM101" s="86"/>
      <c r="JN101" s="86"/>
      <c r="JO101" s="86"/>
      <c r="JP101" s="86"/>
      <c r="JQ101" s="86"/>
      <c r="JR101" s="86"/>
      <c r="JS101" s="86"/>
      <c r="JT101" s="86"/>
      <c r="JU101" s="86"/>
      <c r="JV101" s="86"/>
      <c r="JW101" s="86"/>
      <c r="JX101" s="86"/>
      <c r="JY101" s="86"/>
      <c r="JZ101" s="86"/>
      <c r="KA101" s="86"/>
      <c r="KB101" s="86"/>
      <c r="KC101" s="86"/>
      <c r="KD101" s="86"/>
      <c r="KE101" s="86"/>
      <c r="KF101" s="86"/>
      <c r="KG101" s="86"/>
      <c r="KH101" s="86"/>
      <c r="KI101" s="86"/>
      <c r="KJ101" s="86"/>
      <c r="KK101" s="86"/>
      <c r="KL101" s="86"/>
      <c r="KM101" s="86"/>
      <c r="KN101" s="86"/>
      <c r="KO101" s="86"/>
      <c r="KP101" s="86"/>
      <c r="KQ101" s="86"/>
      <c r="KR101" s="86"/>
      <c r="KS101" s="86"/>
      <c r="KT101" s="86"/>
      <c r="KU101" s="86"/>
      <c r="KV101" s="86"/>
      <c r="KW101" s="86"/>
      <c r="KX101" s="86"/>
      <c r="KY101" s="86"/>
      <c r="KZ101" s="86"/>
      <c r="LA101" s="86"/>
      <c r="LB101" s="86"/>
      <c r="LC101" s="86"/>
      <c r="LD101" s="86"/>
      <c r="LE101" s="86"/>
      <c r="LF101" s="86"/>
      <c r="LG101" s="86"/>
      <c r="LH101" s="86"/>
      <c r="LI101" s="86"/>
      <c r="LJ101" s="86"/>
      <c r="LK101" s="86"/>
      <c r="LL101" s="86"/>
      <c r="LM101" s="86"/>
      <c r="LN101" s="86"/>
      <c r="LO101" s="86"/>
      <c r="LP101" s="86"/>
      <c r="LQ101" s="86"/>
      <c r="LR101" s="86"/>
      <c r="LS101" s="86"/>
      <c r="LT101" s="86"/>
      <c r="LU101" s="86"/>
      <c r="LV101" s="86"/>
      <c r="LW101" s="86"/>
      <c r="LX101" s="86"/>
      <c r="LY101" s="86"/>
      <c r="LZ101" s="86"/>
      <c r="MA101" s="86"/>
      <c r="MB101" s="86"/>
      <c r="MC101" s="86"/>
      <c r="MD101" s="86"/>
      <c r="ME101" s="86"/>
      <c r="MF101" s="86"/>
      <c r="MG101" s="86"/>
      <c r="MH101" s="86"/>
      <c r="MI101" s="86"/>
      <c r="MJ101" s="86"/>
      <c r="MK101" s="86"/>
      <c r="ML101" s="86"/>
      <c r="MM101" s="86"/>
      <c r="MN101" s="86"/>
      <c r="MO101" s="86"/>
      <c r="MP101" s="86"/>
      <c r="MQ101" s="86"/>
      <c r="MR101" s="86"/>
      <c r="MS101" s="86"/>
      <c r="MT101" s="86"/>
      <c r="MU101" s="86"/>
      <c r="MV101" s="86"/>
      <c r="MW101" s="86"/>
      <c r="MX101" s="86"/>
      <c r="MY101" s="86"/>
      <c r="MZ101" s="86"/>
      <c r="NA101" s="86"/>
      <c r="NB101" s="95">
        <v>0</v>
      </c>
    </row>
    <row r="102" hidden="1" customHeight="1" spans="1:366">
      <c r="A102" s="51">
        <v>99</v>
      </c>
      <c r="B102" s="52">
        <f t="shared" si="1"/>
        <v>5</v>
      </c>
      <c r="C102" s="69" t="s">
        <v>85</v>
      </c>
      <c r="D102" s="72">
        <v>2314790300</v>
      </c>
      <c r="E102" s="68"/>
      <c r="F102" s="68">
        <f>SUMPRODUCT($I$1:$NB$1,I102:NB102)</f>
        <v>0</v>
      </c>
      <c r="G102" s="68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>
        <v>1</v>
      </c>
      <c r="EM102" s="86">
        <v>1</v>
      </c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>
        <v>1</v>
      </c>
      <c r="EY102" s="86"/>
      <c r="EZ102" s="86"/>
      <c r="FA102" s="86"/>
      <c r="FB102" s="86">
        <v>1</v>
      </c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  <c r="JD102" s="86"/>
      <c r="JE102" s="86"/>
      <c r="JF102" s="86"/>
      <c r="JG102" s="86"/>
      <c r="JH102" s="86"/>
      <c r="JI102" s="86"/>
      <c r="JJ102" s="86"/>
      <c r="JK102" s="86"/>
      <c r="JL102" s="86"/>
      <c r="JM102" s="86"/>
      <c r="JN102" s="86"/>
      <c r="JO102" s="86"/>
      <c r="JP102" s="86"/>
      <c r="JQ102" s="86"/>
      <c r="JR102" s="86"/>
      <c r="JS102" s="86"/>
      <c r="JT102" s="86"/>
      <c r="JU102" s="86"/>
      <c r="JV102" s="86"/>
      <c r="JW102" s="86"/>
      <c r="JX102" s="86"/>
      <c r="JY102" s="86"/>
      <c r="JZ102" s="86"/>
      <c r="KA102" s="86"/>
      <c r="KB102" s="86"/>
      <c r="KC102" s="86"/>
      <c r="KD102" s="86"/>
      <c r="KE102" s="86"/>
      <c r="KF102" s="86"/>
      <c r="KG102" s="86"/>
      <c r="KH102" s="86"/>
      <c r="KI102" s="86"/>
      <c r="KJ102" s="86"/>
      <c r="KK102" s="86"/>
      <c r="KL102" s="86"/>
      <c r="KM102" s="86"/>
      <c r="KN102" s="86"/>
      <c r="KO102" s="86"/>
      <c r="KP102" s="86"/>
      <c r="KQ102" s="86"/>
      <c r="KR102" s="86"/>
      <c r="KS102" s="86"/>
      <c r="KT102" s="86"/>
      <c r="KU102" s="86"/>
      <c r="KV102" s="86"/>
      <c r="KW102" s="86"/>
      <c r="KX102" s="86"/>
      <c r="KY102" s="86"/>
      <c r="KZ102" s="86"/>
      <c r="LA102" s="86"/>
      <c r="LB102" s="86"/>
      <c r="LC102" s="86"/>
      <c r="LD102" s="86"/>
      <c r="LE102" s="86"/>
      <c r="LF102" s="86"/>
      <c r="LG102" s="86"/>
      <c r="LH102" s="86"/>
      <c r="LI102" s="86"/>
      <c r="LJ102" s="86"/>
      <c r="LK102" s="86"/>
      <c r="LL102" s="86"/>
      <c r="LM102" s="86"/>
      <c r="LN102" s="86"/>
      <c r="LO102" s="86"/>
      <c r="LP102" s="86"/>
      <c r="LQ102" s="86"/>
      <c r="LR102" s="86"/>
      <c r="LS102" s="86"/>
      <c r="LT102" s="86"/>
      <c r="LU102" s="86"/>
      <c r="LV102" s="86"/>
      <c r="LW102" s="86"/>
      <c r="LX102" s="86"/>
      <c r="LY102" s="86"/>
      <c r="LZ102" s="86"/>
      <c r="MA102" s="86"/>
      <c r="MB102" s="86"/>
      <c r="MC102" s="86">
        <v>1</v>
      </c>
      <c r="MD102" s="86"/>
      <c r="ME102" s="86"/>
      <c r="MF102" s="86"/>
      <c r="MG102" s="86"/>
      <c r="MH102" s="86"/>
      <c r="MI102" s="86"/>
      <c r="MJ102" s="86"/>
      <c r="MK102" s="86"/>
      <c r="ML102" s="86"/>
      <c r="MM102" s="86"/>
      <c r="MN102" s="86"/>
      <c r="MO102" s="86"/>
      <c r="MP102" s="86"/>
      <c r="MQ102" s="86"/>
      <c r="MR102" s="86"/>
      <c r="MS102" s="86"/>
      <c r="MT102" s="86"/>
      <c r="MU102" s="86"/>
      <c r="MV102" s="86"/>
      <c r="MW102" s="86"/>
      <c r="MX102" s="86"/>
      <c r="MY102" s="86"/>
      <c r="MZ102" s="86"/>
      <c r="NA102" s="86"/>
      <c r="NB102" s="86">
        <v>0</v>
      </c>
    </row>
    <row r="103" customHeight="1" spans="1:366">
      <c r="A103" s="51">
        <v>100</v>
      </c>
      <c r="B103" s="52">
        <f t="shared" si="1"/>
        <v>10</v>
      </c>
      <c r="C103" s="69" t="s">
        <v>86</v>
      </c>
      <c r="D103" s="72">
        <v>2850720600</v>
      </c>
      <c r="E103" s="68"/>
      <c r="F103" s="68">
        <f>SUMPRODUCT($I$1:$NB$1,I103:NB103)</f>
        <v>-46</v>
      </c>
      <c r="G103" s="68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>
        <v>1</v>
      </c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>
        <v>1</v>
      </c>
      <c r="EY103" s="86"/>
      <c r="EZ103" s="86"/>
      <c r="FA103" s="86"/>
      <c r="FB103" s="86">
        <v>1</v>
      </c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  <c r="IW103" s="86"/>
      <c r="IX103" s="86"/>
      <c r="IY103" s="86"/>
      <c r="IZ103" s="86"/>
      <c r="JA103" s="86"/>
      <c r="JB103" s="86"/>
      <c r="JC103" s="86"/>
      <c r="JD103" s="86"/>
      <c r="JE103" s="86"/>
      <c r="JF103" s="86"/>
      <c r="JG103" s="86"/>
      <c r="JH103" s="86"/>
      <c r="JI103" s="86"/>
      <c r="JJ103" s="86"/>
      <c r="JK103" s="86"/>
      <c r="JL103" s="86"/>
      <c r="JM103" s="86"/>
      <c r="JN103" s="86"/>
      <c r="JO103" s="86"/>
      <c r="JP103" s="86"/>
      <c r="JQ103" s="86"/>
      <c r="JR103" s="86"/>
      <c r="JS103" s="86"/>
      <c r="JT103" s="86"/>
      <c r="JU103" s="86"/>
      <c r="JV103" s="86"/>
      <c r="JW103" s="86"/>
      <c r="JX103" s="86"/>
      <c r="JY103" s="86"/>
      <c r="JZ103" s="86"/>
      <c r="KA103" s="86"/>
      <c r="KB103" s="86"/>
      <c r="KC103" s="86"/>
      <c r="KD103" s="86"/>
      <c r="KE103" s="86"/>
      <c r="KF103" s="86"/>
      <c r="KG103" s="86"/>
      <c r="KH103" s="86"/>
      <c r="KI103" s="86"/>
      <c r="KJ103" s="86"/>
      <c r="KK103" s="86"/>
      <c r="KL103" s="86"/>
      <c r="KM103" s="86"/>
      <c r="KN103" s="86"/>
      <c r="KO103" s="86"/>
      <c r="KP103" s="86"/>
      <c r="KQ103" s="86"/>
      <c r="KR103" s="86"/>
      <c r="KS103" s="86"/>
      <c r="KT103" s="86"/>
      <c r="KU103" s="86"/>
      <c r="KV103" s="86"/>
      <c r="KW103" s="86">
        <v>1</v>
      </c>
      <c r="KX103" s="86">
        <v>1</v>
      </c>
      <c r="KY103" s="86">
        <v>1</v>
      </c>
      <c r="KZ103" s="86"/>
      <c r="LA103" s="86"/>
      <c r="LB103" s="86"/>
      <c r="LC103" s="86"/>
      <c r="LD103" s="86"/>
      <c r="LE103" s="86"/>
      <c r="LF103" s="86"/>
      <c r="LG103" s="86"/>
      <c r="LH103" s="86"/>
      <c r="LI103" s="86"/>
      <c r="LJ103" s="86"/>
      <c r="LK103" s="86"/>
      <c r="LL103" s="86"/>
      <c r="LM103" s="86"/>
      <c r="LN103" s="86"/>
      <c r="LO103" s="86">
        <v>1</v>
      </c>
      <c r="LP103" s="86">
        <v>1</v>
      </c>
      <c r="LQ103" s="86">
        <v>1</v>
      </c>
      <c r="LR103" s="86"/>
      <c r="LS103" s="86"/>
      <c r="LT103" s="86"/>
      <c r="LU103" s="86"/>
      <c r="LV103" s="86"/>
      <c r="LW103" s="86"/>
      <c r="LX103" s="86"/>
      <c r="LY103" s="86"/>
      <c r="LZ103" s="86"/>
      <c r="MA103" s="86"/>
      <c r="MB103" s="86"/>
      <c r="MC103" s="86">
        <v>1</v>
      </c>
      <c r="MD103" s="86"/>
      <c r="ME103" s="86"/>
      <c r="MF103" s="86"/>
      <c r="MG103" s="86"/>
      <c r="MH103" s="86"/>
      <c r="MI103" s="86"/>
      <c r="MJ103" s="86"/>
      <c r="MK103" s="86"/>
      <c r="ML103" s="86"/>
      <c r="MM103" s="86"/>
      <c r="MN103" s="86"/>
      <c r="MO103" s="86"/>
      <c r="MP103" s="86"/>
      <c r="MQ103" s="86"/>
      <c r="MR103" s="86"/>
      <c r="MS103" s="86"/>
      <c r="MT103" s="86"/>
      <c r="MU103" s="86"/>
      <c r="MV103" s="86"/>
      <c r="MW103" s="86"/>
      <c r="MX103" s="86"/>
      <c r="MY103" s="86"/>
      <c r="MZ103" s="86"/>
      <c r="NA103" s="86"/>
      <c r="NB103" s="95">
        <v>0</v>
      </c>
    </row>
    <row r="104" hidden="1" customHeight="1" spans="1:366">
      <c r="A104" s="51">
        <v>101</v>
      </c>
      <c r="B104" s="52">
        <f t="shared" si="1"/>
        <v>4</v>
      </c>
      <c r="C104" s="69" t="s">
        <v>87</v>
      </c>
      <c r="D104" s="72">
        <v>2850760600</v>
      </c>
      <c r="E104" s="68"/>
      <c r="F104" s="68">
        <f>SUMPRODUCT($I$1:$NB$1,I104:NB104)</f>
        <v>0</v>
      </c>
      <c r="G104" s="68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>
        <v>1</v>
      </c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>
        <v>1</v>
      </c>
      <c r="EY104" s="86"/>
      <c r="EZ104" s="86"/>
      <c r="FA104" s="86"/>
      <c r="FB104" s="86">
        <v>1</v>
      </c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  <c r="IW104" s="86"/>
      <c r="IX104" s="86"/>
      <c r="IY104" s="86"/>
      <c r="IZ104" s="86"/>
      <c r="JA104" s="86"/>
      <c r="JB104" s="86"/>
      <c r="JC104" s="86"/>
      <c r="JD104" s="86"/>
      <c r="JE104" s="86"/>
      <c r="JF104" s="86"/>
      <c r="JG104" s="86"/>
      <c r="JH104" s="86"/>
      <c r="JI104" s="86"/>
      <c r="JJ104" s="86"/>
      <c r="JK104" s="86"/>
      <c r="JL104" s="86"/>
      <c r="JM104" s="86"/>
      <c r="JN104" s="86"/>
      <c r="JO104" s="86"/>
      <c r="JP104" s="86"/>
      <c r="JQ104" s="86"/>
      <c r="JR104" s="86"/>
      <c r="JS104" s="86"/>
      <c r="JT104" s="86"/>
      <c r="JU104" s="86"/>
      <c r="JV104" s="86"/>
      <c r="JW104" s="86"/>
      <c r="JX104" s="86"/>
      <c r="JY104" s="86"/>
      <c r="JZ104" s="86"/>
      <c r="KA104" s="86"/>
      <c r="KB104" s="86"/>
      <c r="KC104" s="86"/>
      <c r="KD104" s="86"/>
      <c r="KE104" s="86"/>
      <c r="KF104" s="86"/>
      <c r="KG104" s="86"/>
      <c r="KH104" s="86"/>
      <c r="KI104" s="86"/>
      <c r="KJ104" s="86"/>
      <c r="KK104" s="86"/>
      <c r="KL104" s="86"/>
      <c r="KM104" s="86"/>
      <c r="KN104" s="86"/>
      <c r="KO104" s="86"/>
      <c r="KP104" s="86"/>
      <c r="KQ104" s="86"/>
      <c r="KR104" s="86"/>
      <c r="KS104" s="86"/>
      <c r="KT104" s="86"/>
      <c r="KU104" s="86"/>
      <c r="KV104" s="86"/>
      <c r="KW104" s="86"/>
      <c r="KX104" s="86"/>
      <c r="KY104" s="86"/>
      <c r="KZ104" s="86"/>
      <c r="LA104" s="86"/>
      <c r="LB104" s="86"/>
      <c r="LC104" s="86"/>
      <c r="LD104" s="86"/>
      <c r="LE104" s="86"/>
      <c r="LF104" s="86"/>
      <c r="LG104" s="86"/>
      <c r="LH104" s="86"/>
      <c r="LI104" s="86"/>
      <c r="LJ104" s="86"/>
      <c r="LK104" s="86"/>
      <c r="LL104" s="86"/>
      <c r="LM104" s="86"/>
      <c r="LN104" s="86"/>
      <c r="LO104" s="86"/>
      <c r="LP104" s="86"/>
      <c r="LQ104" s="86"/>
      <c r="LR104" s="86"/>
      <c r="LS104" s="86"/>
      <c r="LT104" s="86"/>
      <c r="LU104" s="86"/>
      <c r="LV104" s="86"/>
      <c r="LW104" s="86"/>
      <c r="LX104" s="86"/>
      <c r="LY104" s="86"/>
      <c r="LZ104" s="86"/>
      <c r="MA104" s="86"/>
      <c r="MB104" s="86"/>
      <c r="MC104" s="86">
        <v>1</v>
      </c>
      <c r="MD104" s="86"/>
      <c r="ME104" s="86"/>
      <c r="MF104" s="86"/>
      <c r="MG104" s="86"/>
      <c r="MH104" s="86"/>
      <c r="MI104" s="86"/>
      <c r="MJ104" s="86"/>
      <c r="MK104" s="86"/>
      <c r="ML104" s="86"/>
      <c r="MM104" s="86"/>
      <c r="MN104" s="86"/>
      <c r="MO104" s="86"/>
      <c r="MP104" s="86"/>
      <c r="MQ104" s="86"/>
      <c r="MR104" s="86"/>
      <c r="MS104" s="86"/>
      <c r="MT104" s="86"/>
      <c r="MU104" s="86"/>
      <c r="MV104" s="86"/>
      <c r="MW104" s="86"/>
      <c r="MX104" s="86"/>
      <c r="MY104" s="86"/>
      <c r="MZ104" s="86"/>
      <c r="NA104" s="86"/>
      <c r="NB104" s="86">
        <v>0</v>
      </c>
    </row>
    <row r="105" hidden="1" customHeight="1" spans="1:366">
      <c r="A105" s="51">
        <v>102</v>
      </c>
      <c r="B105" s="52">
        <f t="shared" si="1"/>
        <v>24</v>
      </c>
      <c r="C105" s="69" t="s">
        <v>88</v>
      </c>
      <c r="D105" s="72">
        <v>2315290100</v>
      </c>
      <c r="E105" s="68"/>
      <c r="F105" s="68">
        <f>SUMPRODUCT($I$1:$NB$1,I105:NB105)</f>
        <v>0</v>
      </c>
      <c r="G105" s="68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>
        <v>1</v>
      </c>
      <c r="ES105" s="86">
        <v>1</v>
      </c>
      <c r="ET105" s="86">
        <v>1</v>
      </c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>
        <v>1</v>
      </c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>
        <v>1</v>
      </c>
      <c r="GP105" s="86"/>
      <c r="GQ105" s="86">
        <v>1</v>
      </c>
      <c r="GR105" s="86">
        <v>1</v>
      </c>
      <c r="GS105" s="86"/>
      <c r="GT105" s="86">
        <v>1</v>
      </c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>
        <v>1</v>
      </c>
      <c r="HI105" s="86"/>
      <c r="HJ105" s="86">
        <v>1</v>
      </c>
      <c r="HK105" s="86"/>
      <c r="HL105" s="86"/>
      <c r="HM105" s="86"/>
      <c r="HN105" s="86"/>
      <c r="HO105" s="86"/>
      <c r="HP105" s="86"/>
      <c r="HQ105" s="86"/>
      <c r="HR105" s="86"/>
      <c r="HS105" s="86"/>
      <c r="HT105" s="86">
        <v>1</v>
      </c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>
        <v>1</v>
      </c>
      <c r="II105" s="86">
        <v>1</v>
      </c>
      <c r="IJ105" s="86"/>
      <c r="IK105" s="86"/>
      <c r="IL105" s="86"/>
      <c r="IM105" s="86"/>
      <c r="IN105" s="86"/>
      <c r="IO105" s="86">
        <v>1</v>
      </c>
      <c r="IP105" s="86"/>
      <c r="IQ105" s="86"/>
      <c r="IR105" s="86"/>
      <c r="IS105" s="86"/>
      <c r="IT105" s="86">
        <v>1</v>
      </c>
      <c r="IU105" s="86"/>
      <c r="IV105" s="86">
        <v>1</v>
      </c>
      <c r="IW105" s="86">
        <v>1</v>
      </c>
      <c r="IX105" s="86"/>
      <c r="IY105" s="86"/>
      <c r="IZ105" s="86"/>
      <c r="JA105" s="86"/>
      <c r="JB105" s="86"/>
      <c r="JC105" s="86"/>
      <c r="JD105" s="86"/>
      <c r="JE105" s="86"/>
      <c r="JF105" s="86"/>
      <c r="JG105" s="86"/>
      <c r="JH105" s="86">
        <v>1</v>
      </c>
      <c r="JI105" s="86"/>
      <c r="JJ105" s="86"/>
      <c r="JK105" s="86">
        <v>1</v>
      </c>
      <c r="JL105" s="86"/>
      <c r="JM105" s="86"/>
      <c r="JN105" s="86"/>
      <c r="JO105" s="86">
        <v>1</v>
      </c>
      <c r="JP105" s="86"/>
      <c r="JQ105" s="86"/>
      <c r="JR105" s="86">
        <v>1</v>
      </c>
      <c r="JS105" s="86"/>
      <c r="JT105" s="86">
        <v>1</v>
      </c>
      <c r="JU105" s="86"/>
      <c r="JV105" s="86"/>
      <c r="JW105" s="86"/>
      <c r="JX105" s="86"/>
      <c r="JY105" s="86"/>
      <c r="JZ105" s="86"/>
      <c r="KA105" s="86"/>
      <c r="KB105" s="86"/>
      <c r="KC105" s="86"/>
      <c r="KD105" s="86"/>
      <c r="KE105" s="86"/>
      <c r="KF105" s="86"/>
      <c r="KG105" s="86"/>
      <c r="KH105" s="86"/>
      <c r="KI105" s="86"/>
      <c r="KJ105" s="86"/>
      <c r="KK105" s="86"/>
      <c r="KL105" s="86"/>
      <c r="KM105" s="86"/>
      <c r="KN105" s="86"/>
      <c r="KO105" s="86"/>
      <c r="KP105" s="86"/>
      <c r="KQ105" s="86"/>
      <c r="KR105" s="86"/>
      <c r="KS105" s="86"/>
      <c r="KT105" s="86"/>
      <c r="KU105" s="86"/>
      <c r="KV105" s="86"/>
      <c r="KW105" s="86"/>
      <c r="KX105" s="86"/>
      <c r="KY105" s="86"/>
      <c r="KZ105" s="86"/>
      <c r="LA105" s="86"/>
      <c r="LB105" s="86"/>
      <c r="LC105" s="86"/>
      <c r="LD105" s="86"/>
      <c r="LE105" s="86"/>
      <c r="LF105" s="86"/>
      <c r="LG105" s="86"/>
      <c r="LH105" s="86"/>
      <c r="LI105" s="86"/>
      <c r="LJ105" s="86"/>
      <c r="LK105" s="86"/>
      <c r="LL105" s="86"/>
      <c r="LM105" s="86"/>
      <c r="LN105" s="86"/>
      <c r="LO105" s="86"/>
      <c r="LP105" s="86"/>
      <c r="LQ105" s="86"/>
      <c r="LR105" s="86"/>
      <c r="LS105" s="86"/>
      <c r="LT105" s="86"/>
      <c r="LU105" s="86"/>
      <c r="LV105" s="86"/>
      <c r="LW105" s="86">
        <v>1</v>
      </c>
      <c r="LX105" s="86"/>
      <c r="LY105" s="86"/>
      <c r="LZ105" s="86"/>
      <c r="MA105" s="86"/>
      <c r="MB105" s="86"/>
      <c r="MC105" s="86"/>
      <c r="MD105" s="86"/>
      <c r="ME105" s="86"/>
      <c r="MF105" s="86"/>
      <c r="MG105" s="86"/>
      <c r="MH105" s="86"/>
      <c r="MI105" s="86"/>
      <c r="MJ105" s="86"/>
      <c r="MK105" s="86"/>
      <c r="ML105" s="86"/>
      <c r="MM105" s="86"/>
      <c r="MN105" s="86"/>
      <c r="MO105" s="86"/>
      <c r="MP105" s="86">
        <v>1</v>
      </c>
      <c r="MQ105" s="86"/>
      <c r="MR105" s="86"/>
      <c r="MS105" s="86"/>
      <c r="MT105" s="86"/>
      <c r="MU105" s="86"/>
      <c r="MV105" s="86"/>
      <c r="MW105" s="86"/>
      <c r="MX105" s="86"/>
      <c r="MY105" s="86"/>
      <c r="MZ105" s="86"/>
      <c r="NA105" s="86"/>
      <c r="NB105" s="95">
        <v>0</v>
      </c>
    </row>
    <row r="106" hidden="1" customHeight="1" spans="1:366">
      <c r="A106" s="51">
        <v>103</v>
      </c>
      <c r="B106" s="52">
        <f t="shared" si="1"/>
        <v>16</v>
      </c>
      <c r="C106" s="69" t="s">
        <v>89</v>
      </c>
      <c r="D106" s="72">
        <v>2852130100</v>
      </c>
      <c r="E106" s="68"/>
      <c r="F106" s="68">
        <f>SUMPRODUCT($I$1:$NB$1,I106:NB106)</f>
        <v>0</v>
      </c>
      <c r="G106" s="68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>
        <v>1</v>
      </c>
      <c r="ES106" s="86">
        <v>1</v>
      </c>
      <c r="ET106" s="86">
        <v>1</v>
      </c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>
        <v>1</v>
      </c>
      <c r="GS106" s="86"/>
      <c r="GT106" s="86">
        <v>1</v>
      </c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>
        <v>1</v>
      </c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>
        <v>1</v>
      </c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>
        <v>1</v>
      </c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>
        <v>1</v>
      </c>
      <c r="IU106" s="86"/>
      <c r="IV106" s="86">
        <v>1</v>
      </c>
      <c r="IW106" s="86">
        <v>1</v>
      </c>
      <c r="IX106" s="86"/>
      <c r="IY106" s="86"/>
      <c r="IZ106" s="86"/>
      <c r="JA106" s="86"/>
      <c r="JB106" s="86"/>
      <c r="JC106" s="86"/>
      <c r="JD106" s="86"/>
      <c r="JE106" s="86"/>
      <c r="JF106" s="86"/>
      <c r="JG106" s="86"/>
      <c r="JH106" s="86">
        <v>1</v>
      </c>
      <c r="JI106" s="86"/>
      <c r="JJ106" s="86"/>
      <c r="JK106" s="86">
        <v>1</v>
      </c>
      <c r="JL106" s="86"/>
      <c r="JM106" s="86"/>
      <c r="JN106" s="86"/>
      <c r="JO106" s="86">
        <v>1</v>
      </c>
      <c r="JP106" s="86"/>
      <c r="JQ106" s="86"/>
      <c r="JR106" s="86">
        <v>1</v>
      </c>
      <c r="JS106" s="86"/>
      <c r="JT106" s="86"/>
      <c r="JU106" s="86"/>
      <c r="JV106" s="86"/>
      <c r="JW106" s="86"/>
      <c r="JX106" s="86"/>
      <c r="JY106" s="86"/>
      <c r="JZ106" s="86"/>
      <c r="KA106" s="86"/>
      <c r="KB106" s="86"/>
      <c r="KC106" s="86"/>
      <c r="KD106" s="86"/>
      <c r="KE106" s="86"/>
      <c r="KF106" s="86"/>
      <c r="KG106" s="86"/>
      <c r="KH106" s="86"/>
      <c r="KI106" s="86"/>
      <c r="KJ106" s="86"/>
      <c r="KK106" s="86"/>
      <c r="KL106" s="86"/>
      <c r="KM106" s="86"/>
      <c r="KN106" s="86"/>
      <c r="KO106" s="86"/>
      <c r="KP106" s="86"/>
      <c r="KQ106" s="86"/>
      <c r="KR106" s="86"/>
      <c r="KS106" s="86"/>
      <c r="KT106" s="86"/>
      <c r="KU106" s="86"/>
      <c r="KV106" s="86"/>
      <c r="KW106" s="86"/>
      <c r="KX106" s="86"/>
      <c r="KY106" s="86"/>
      <c r="KZ106" s="86"/>
      <c r="LA106" s="86"/>
      <c r="LB106" s="86"/>
      <c r="LC106" s="86"/>
      <c r="LD106" s="86"/>
      <c r="LE106" s="86"/>
      <c r="LF106" s="86"/>
      <c r="LG106" s="86"/>
      <c r="LH106" s="86"/>
      <c r="LI106" s="86"/>
      <c r="LJ106" s="86"/>
      <c r="LK106" s="86"/>
      <c r="LL106" s="86"/>
      <c r="LM106" s="86"/>
      <c r="LN106" s="86"/>
      <c r="LO106" s="86"/>
      <c r="LP106" s="86"/>
      <c r="LQ106" s="86"/>
      <c r="LR106" s="86"/>
      <c r="LS106" s="86"/>
      <c r="LT106" s="86"/>
      <c r="LU106" s="86"/>
      <c r="LV106" s="86"/>
      <c r="LW106" s="86">
        <v>1</v>
      </c>
      <c r="LX106" s="86"/>
      <c r="LY106" s="86"/>
      <c r="LZ106" s="86"/>
      <c r="MA106" s="86"/>
      <c r="MB106" s="86"/>
      <c r="MC106" s="86"/>
      <c r="MD106" s="86"/>
      <c r="ME106" s="86"/>
      <c r="MF106" s="86"/>
      <c r="MG106" s="86"/>
      <c r="MH106" s="86"/>
      <c r="MI106" s="86"/>
      <c r="MJ106" s="86"/>
      <c r="MK106" s="86"/>
      <c r="ML106" s="86"/>
      <c r="MM106" s="86"/>
      <c r="MN106" s="86"/>
      <c r="MO106" s="86"/>
      <c r="MP106" s="86"/>
      <c r="MQ106" s="86"/>
      <c r="MR106" s="86"/>
      <c r="MS106" s="86"/>
      <c r="MT106" s="86"/>
      <c r="MU106" s="86"/>
      <c r="MV106" s="86"/>
      <c r="MW106" s="86"/>
      <c r="MX106" s="86"/>
      <c r="MY106" s="86"/>
      <c r="MZ106" s="86"/>
      <c r="NA106" s="86"/>
      <c r="NB106" s="86">
        <v>0</v>
      </c>
    </row>
    <row r="107" hidden="1" customHeight="1" spans="1:366">
      <c r="A107" s="51">
        <v>104</v>
      </c>
      <c r="B107" s="52">
        <f t="shared" si="1"/>
        <v>19</v>
      </c>
      <c r="C107" s="69" t="s">
        <v>90</v>
      </c>
      <c r="D107" s="72">
        <v>2852140100</v>
      </c>
      <c r="E107" s="68"/>
      <c r="F107" s="68">
        <f>SUMPRODUCT($I$1:$NB$1,I107:NB107)</f>
        <v>0</v>
      </c>
      <c r="G107" s="68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  <c r="BV107" s="86"/>
      <c r="BW107" s="86"/>
      <c r="BX107" s="86"/>
      <c r="BY107" s="86"/>
      <c r="BZ107" s="86"/>
      <c r="CA107" s="86"/>
      <c r="CB107" s="86"/>
      <c r="CC107" s="86"/>
      <c r="CD107" s="86"/>
      <c r="CE107" s="86"/>
      <c r="CF107" s="86"/>
      <c r="CG107" s="86"/>
      <c r="CH107" s="86"/>
      <c r="CI107" s="86"/>
      <c r="CJ107" s="86"/>
      <c r="CK107" s="86"/>
      <c r="CL107" s="86"/>
      <c r="CM107" s="86"/>
      <c r="CN107" s="86"/>
      <c r="CO107" s="86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6"/>
      <c r="DE107" s="86"/>
      <c r="DF107" s="86"/>
      <c r="DG107" s="86"/>
      <c r="DH107" s="86"/>
      <c r="DI107" s="86"/>
      <c r="DJ107" s="86"/>
      <c r="DK107" s="86"/>
      <c r="DL107" s="86"/>
      <c r="DM107" s="86"/>
      <c r="DN107" s="86"/>
      <c r="DO107" s="86"/>
      <c r="DP107" s="86"/>
      <c r="DQ107" s="86"/>
      <c r="DR107" s="86"/>
      <c r="DS107" s="86"/>
      <c r="DT107" s="86"/>
      <c r="DU107" s="86"/>
      <c r="DV107" s="86"/>
      <c r="DW107" s="86"/>
      <c r="DX107" s="86"/>
      <c r="DY107" s="86"/>
      <c r="DZ107" s="86"/>
      <c r="EA107" s="86"/>
      <c r="EB107" s="86"/>
      <c r="EC107" s="86"/>
      <c r="ED107" s="86"/>
      <c r="EE107" s="86"/>
      <c r="EF107" s="86"/>
      <c r="EG107" s="86"/>
      <c r="EH107" s="86"/>
      <c r="EI107" s="86"/>
      <c r="EJ107" s="86"/>
      <c r="EK107" s="86"/>
      <c r="EL107" s="86"/>
      <c r="EM107" s="86"/>
      <c r="EN107" s="86"/>
      <c r="EO107" s="86"/>
      <c r="EP107" s="86"/>
      <c r="EQ107" s="86"/>
      <c r="ER107" s="86">
        <v>1</v>
      </c>
      <c r="ES107" s="86">
        <v>1</v>
      </c>
      <c r="ET107" s="86">
        <v>1</v>
      </c>
      <c r="EU107" s="86"/>
      <c r="EV107" s="86"/>
      <c r="EW107" s="86"/>
      <c r="EX107" s="86"/>
      <c r="EY107" s="86"/>
      <c r="EZ107" s="86"/>
      <c r="FA107" s="86"/>
      <c r="FB107" s="86"/>
      <c r="FC107" s="86"/>
      <c r="FD107" s="86"/>
      <c r="FE107" s="86"/>
      <c r="FF107" s="86"/>
      <c r="FG107" s="86"/>
      <c r="FH107" s="86"/>
      <c r="FI107" s="86"/>
      <c r="FJ107" s="86"/>
      <c r="FK107" s="86"/>
      <c r="FL107" s="86"/>
      <c r="FM107" s="86"/>
      <c r="FN107" s="86"/>
      <c r="FO107" s="86"/>
      <c r="FP107" s="86"/>
      <c r="FQ107" s="86"/>
      <c r="FR107" s="86"/>
      <c r="FS107" s="86"/>
      <c r="FT107" s="86"/>
      <c r="FU107" s="86"/>
      <c r="FV107" s="86"/>
      <c r="FW107" s="86"/>
      <c r="FX107" s="86"/>
      <c r="FY107" s="86"/>
      <c r="FZ107" s="86"/>
      <c r="GA107" s="86"/>
      <c r="GB107" s="86"/>
      <c r="GC107" s="86"/>
      <c r="GD107" s="86"/>
      <c r="GE107" s="86"/>
      <c r="GF107" s="86"/>
      <c r="GG107" s="86"/>
      <c r="GH107" s="86"/>
      <c r="GI107" s="86"/>
      <c r="GJ107" s="86"/>
      <c r="GK107" s="86"/>
      <c r="GL107" s="86"/>
      <c r="GM107" s="86"/>
      <c r="GN107" s="86"/>
      <c r="GO107" s="86"/>
      <c r="GP107" s="86"/>
      <c r="GQ107" s="86"/>
      <c r="GR107" s="86">
        <v>1</v>
      </c>
      <c r="GS107" s="86">
        <v>1</v>
      </c>
      <c r="GT107" s="86">
        <v>1</v>
      </c>
      <c r="GU107" s="86"/>
      <c r="GV107" s="86"/>
      <c r="GW107" s="86"/>
      <c r="GX107" s="86"/>
      <c r="GY107" s="86"/>
      <c r="GZ107" s="86"/>
      <c r="HA107" s="86"/>
      <c r="HB107" s="86"/>
      <c r="HC107" s="86"/>
      <c r="HD107" s="86"/>
      <c r="HE107" s="86"/>
      <c r="HF107" s="86"/>
      <c r="HG107" s="86"/>
      <c r="HH107" s="86">
        <v>1</v>
      </c>
      <c r="HI107" s="86"/>
      <c r="HJ107" s="86"/>
      <c r="HK107" s="86"/>
      <c r="HL107" s="86"/>
      <c r="HM107" s="86"/>
      <c r="HN107" s="86"/>
      <c r="HO107" s="86"/>
      <c r="HP107" s="86"/>
      <c r="HQ107" s="86"/>
      <c r="HR107" s="86"/>
      <c r="HS107" s="86"/>
      <c r="HT107" s="86">
        <v>1</v>
      </c>
      <c r="HU107" s="86"/>
      <c r="HV107" s="86"/>
      <c r="HW107" s="86"/>
      <c r="HX107" s="86"/>
      <c r="HY107" s="86"/>
      <c r="HZ107" s="86"/>
      <c r="IA107" s="86"/>
      <c r="IB107" s="86"/>
      <c r="IC107" s="86"/>
      <c r="ID107" s="86"/>
      <c r="IE107" s="86"/>
      <c r="IF107" s="86"/>
      <c r="IG107" s="86"/>
      <c r="IH107" s="86"/>
      <c r="II107" s="86">
        <v>1</v>
      </c>
      <c r="IJ107" s="86"/>
      <c r="IK107" s="86"/>
      <c r="IL107" s="86"/>
      <c r="IM107" s="86"/>
      <c r="IN107" s="86"/>
      <c r="IO107" s="86"/>
      <c r="IP107" s="86"/>
      <c r="IQ107" s="86"/>
      <c r="IR107" s="86"/>
      <c r="IS107" s="86"/>
      <c r="IT107" s="86">
        <v>1</v>
      </c>
      <c r="IU107" s="86"/>
      <c r="IV107" s="86">
        <v>1</v>
      </c>
      <c r="IW107" s="86">
        <v>1</v>
      </c>
      <c r="IX107" s="86"/>
      <c r="IY107" s="86"/>
      <c r="IZ107" s="86"/>
      <c r="JA107" s="86"/>
      <c r="JB107" s="86"/>
      <c r="JC107" s="86"/>
      <c r="JD107" s="86"/>
      <c r="JE107" s="86"/>
      <c r="JF107" s="86"/>
      <c r="JG107" s="86"/>
      <c r="JH107" s="86">
        <v>1</v>
      </c>
      <c r="JI107" s="86">
        <v>1</v>
      </c>
      <c r="JJ107" s="86"/>
      <c r="JK107" s="86">
        <v>1</v>
      </c>
      <c r="JL107" s="86">
        <v>1</v>
      </c>
      <c r="JM107" s="86"/>
      <c r="JN107" s="86"/>
      <c r="JO107" s="86">
        <v>1</v>
      </c>
      <c r="JP107" s="86"/>
      <c r="JQ107" s="86"/>
      <c r="JR107" s="86">
        <v>1</v>
      </c>
      <c r="JS107" s="86"/>
      <c r="JT107" s="86"/>
      <c r="JU107" s="86"/>
      <c r="JV107" s="86"/>
      <c r="JW107" s="86"/>
      <c r="JX107" s="86"/>
      <c r="JY107" s="86"/>
      <c r="JZ107" s="86"/>
      <c r="KA107" s="86"/>
      <c r="KB107" s="86"/>
      <c r="KC107" s="86"/>
      <c r="KD107" s="86"/>
      <c r="KE107" s="86"/>
      <c r="KF107" s="86"/>
      <c r="KG107" s="86"/>
      <c r="KH107" s="86"/>
      <c r="KI107" s="86"/>
      <c r="KJ107" s="86"/>
      <c r="KK107" s="86"/>
      <c r="KL107" s="86"/>
      <c r="KM107" s="86"/>
      <c r="KN107" s="86"/>
      <c r="KO107" s="86"/>
      <c r="KP107" s="86"/>
      <c r="KQ107" s="86"/>
      <c r="KR107" s="86"/>
      <c r="KS107" s="86"/>
      <c r="KT107" s="86"/>
      <c r="KU107" s="86"/>
      <c r="KV107" s="86"/>
      <c r="KW107" s="86"/>
      <c r="KX107" s="86"/>
      <c r="KY107" s="86"/>
      <c r="KZ107" s="86"/>
      <c r="LA107" s="86"/>
      <c r="LB107" s="86"/>
      <c r="LC107" s="86"/>
      <c r="LD107" s="86"/>
      <c r="LE107" s="86"/>
      <c r="LF107" s="86"/>
      <c r="LG107" s="86"/>
      <c r="LH107" s="86"/>
      <c r="LI107" s="86"/>
      <c r="LJ107" s="86"/>
      <c r="LK107" s="86"/>
      <c r="LL107" s="86"/>
      <c r="LM107" s="86"/>
      <c r="LN107" s="86"/>
      <c r="LO107" s="86"/>
      <c r="LP107" s="86"/>
      <c r="LQ107" s="86"/>
      <c r="LR107" s="86"/>
      <c r="LS107" s="86"/>
      <c r="LT107" s="86"/>
      <c r="LU107" s="86"/>
      <c r="LV107" s="86"/>
      <c r="LW107" s="86">
        <v>1</v>
      </c>
      <c r="LX107" s="86"/>
      <c r="LY107" s="86"/>
      <c r="LZ107" s="86"/>
      <c r="MA107" s="86"/>
      <c r="MB107" s="86"/>
      <c r="MC107" s="86"/>
      <c r="MD107" s="86"/>
      <c r="ME107" s="86"/>
      <c r="MF107" s="86"/>
      <c r="MG107" s="86"/>
      <c r="MH107" s="86"/>
      <c r="MI107" s="86"/>
      <c r="MJ107" s="86"/>
      <c r="MK107" s="86"/>
      <c r="ML107" s="86"/>
      <c r="MM107" s="86"/>
      <c r="MN107" s="86"/>
      <c r="MO107" s="86"/>
      <c r="MP107" s="86"/>
      <c r="MQ107" s="86"/>
      <c r="MR107" s="86"/>
      <c r="MS107" s="86"/>
      <c r="MT107" s="86"/>
      <c r="MU107" s="86"/>
      <c r="MV107" s="86"/>
      <c r="MW107" s="86"/>
      <c r="MX107" s="86"/>
      <c r="MY107" s="86"/>
      <c r="MZ107" s="86"/>
      <c r="NA107" s="86"/>
      <c r="NB107" s="95">
        <v>0</v>
      </c>
    </row>
    <row r="108" hidden="1" customHeight="1" spans="1:366">
      <c r="A108" s="51">
        <v>105</v>
      </c>
      <c r="B108" s="52">
        <f t="shared" si="1"/>
        <v>19</v>
      </c>
      <c r="C108" s="69" t="s">
        <v>28</v>
      </c>
      <c r="D108" s="72">
        <v>2852150100</v>
      </c>
      <c r="E108" s="68"/>
      <c r="F108" s="68">
        <f>SUMPRODUCT($I$1:$NB$1,I108:NB108)</f>
        <v>0</v>
      </c>
      <c r="G108" s="68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  <c r="BV108" s="83"/>
      <c r="BW108" s="83"/>
      <c r="BX108" s="83"/>
      <c r="BY108" s="83"/>
      <c r="BZ108" s="83"/>
      <c r="CA108" s="83"/>
      <c r="CB108" s="83"/>
      <c r="CC108" s="83"/>
      <c r="CD108" s="83"/>
      <c r="CE108" s="83"/>
      <c r="CF108" s="83"/>
      <c r="CG108" s="83"/>
      <c r="CH108" s="83"/>
      <c r="CI108" s="83"/>
      <c r="CJ108" s="83"/>
      <c r="CK108" s="83"/>
      <c r="CL108" s="83"/>
      <c r="CM108" s="83"/>
      <c r="CN108" s="83"/>
      <c r="CO108" s="83"/>
      <c r="CP108" s="83"/>
      <c r="CQ108" s="83"/>
      <c r="CR108" s="83"/>
      <c r="CS108" s="83"/>
      <c r="CT108" s="83"/>
      <c r="CU108" s="83"/>
      <c r="CV108" s="83"/>
      <c r="CW108" s="83"/>
      <c r="CX108" s="83"/>
      <c r="CY108" s="83"/>
      <c r="CZ108" s="83"/>
      <c r="DA108" s="83"/>
      <c r="DB108" s="83"/>
      <c r="DC108" s="83"/>
      <c r="DD108" s="83"/>
      <c r="DE108" s="83"/>
      <c r="DF108" s="83"/>
      <c r="DG108" s="83"/>
      <c r="DH108" s="83"/>
      <c r="DI108" s="83"/>
      <c r="DJ108" s="83"/>
      <c r="DK108" s="83"/>
      <c r="DL108" s="83"/>
      <c r="DM108" s="83"/>
      <c r="DN108" s="83"/>
      <c r="DO108" s="83"/>
      <c r="DP108" s="83"/>
      <c r="DQ108" s="83"/>
      <c r="DR108" s="83"/>
      <c r="DS108" s="83"/>
      <c r="DT108" s="83"/>
      <c r="DU108" s="83"/>
      <c r="DV108" s="83"/>
      <c r="DW108" s="83"/>
      <c r="DX108" s="83"/>
      <c r="DY108" s="83"/>
      <c r="DZ108" s="83"/>
      <c r="EA108" s="83"/>
      <c r="EB108" s="83"/>
      <c r="EC108" s="83"/>
      <c r="ED108" s="83"/>
      <c r="EE108" s="83"/>
      <c r="EF108" s="83"/>
      <c r="EG108" s="83"/>
      <c r="EH108" s="83"/>
      <c r="EI108" s="83"/>
      <c r="EJ108" s="83"/>
      <c r="EK108" s="83"/>
      <c r="EL108" s="83"/>
      <c r="EM108" s="83"/>
      <c r="EN108" s="83"/>
      <c r="EO108" s="83"/>
      <c r="EP108" s="83"/>
      <c r="EQ108" s="83"/>
      <c r="ER108" s="83">
        <v>1</v>
      </c>
      <c r="ES108" s="83">
        <v>1</v>
      </c>
      <c r="ET108" s="83">
        <v>1</v>
      </c>
      <c r="EU108" s="83"/>
      <c r="EV108" s="83"/>
      <c r="EW108" s="83"/>
      <c r="EX108" s="83"/>
      <c r="EY108" s="83"/>
      <c r="EZ108" s="83"/>
      <c r="FA108" s="83"/>
      <c r="FB108" s="83"/>
      <c r="FC108" s="83"/>
      <c r="FD108" s="83"/>
      <c r="FE108" s="83"/>
      <c r="FF108" s="83"/>
      <c r="FG108" s="83"/>
      <c r="FH108" s="83"/>
      <c r="FI108" s="83"/>
      <c r="FJ108" s="83"/>
      <c r="FK108" s="83"/>
      <c r="FL108" s="83"/>
      <c r="FM108" s="83"/>
      <c r="FN108" s="83"/>
      <c r="FO108" s="83"/>
      <c r="FP108" s="83"/>
      <c r="FQ108" s="83"/>
      <c r="FR108" s="83"/>
      <c r="FS108" s="83"/>
      <c r="FT108" s="83"/>
      <c r="FU108" s="83"/>
      <c r="FV108" s="83"/>
      <c r="FW108" s="83"/>
      <c r="FX108" s="83"/>
      <c r="FY108" s="83"/>
      <c r="FZ108" s="83"/>
      <c r="GA108" s="83"/>
      <c r="GB108" s="83"/>
      <c r="GC108" s="83"/>
      <c r="GD108" s="83"/>
      <c r="GE108" s="83"/>
      <c r="GF108" s="83"/>
      <c r="GG108" s="83"/>
      <c r="GH108" s="83"/>
      <c r="GI108" s="83"/>
      <c r="GJ108" s="83"/>
      <c r="GK108" s="83"/>
      <c r="GL108" s="83"/>
      <c r="GM108" s="83"/>
      <c r="GN108" s="83"/>
      <c r="GO108" s="83"/>
      <c r="GP108" s="83"/>
      <c r="GQ108" s="83"/>
      <c r="GR108" s="83">
        <v>1</v>
      </c>
      <c r="GS108" s="83">
        <v>1</v>
      </c>
      <c r="GT108" s="83">
        <v>1</v>
      </c>
      <c r="GU108" s="83"/>
      <c r="GV108" s="83"/>
      <c r="GW108" s="83"/>
      <c r="GX108" s="83"/>
      <c r="GY108" s="83"/>
      <c r="GZ108" s="83"/>
      <c r="HA108" s="83"/>
      <c r="HB108" s="83"/>
      <c r="HC108" s="83"/>
      <c r="HD108" s="83"/>
      <c r="HE108" s="83"/>
      <c r="HF108" s="83"/>
      <c r="HG108" s="83"/>
      <c r="HH108" s="83">
        <v>1</v>
      </c>
      <c r="HI108" s="83"/>
      <c r="HJ108" s="83"/>
      <c r="HK108" s="83"/>
      <c r="HL108" s="83"/>
      <c r="HM108" s="83"/>
      <c r="HN108" s="83"/>
      <c r="HO108" s="83"/>
      <c r="HP108" s="83"/>
      <c r="HQ108" s="83"/>
      <c r="HR108" s="83"/>
      <c r="HS108" s="83"/>
      <c r="HT108" s="83">
        <v>1</v>
      </c>
      <c r="HU108" s="83"/>
      <c r="HV108" s="83"/>
      <c r="HW108" s="83"/>
      <c r="HX108" s="83"/>
      <c r="HY108" s="83"/>
      <c r="HZ108" s="83"/>
      <c r="IA108" s="83"/>
      <c r="IB108" s="83"/>
      <c r="IC108" s="83"/>
      <c r="ID108" s="83"/>
      <c r="IE108" s="83"/>
      <c r="IF108" s="83"/>
      <c r="IG108" s="83"/>
      <c r="IH108" s="83"/>
      <c r="II108" s="83">
        <v>1</v>
      </c>
      <c r="IJ108" s="83"/>
      <c r="IK108" s="83"/>
      <c r="IL108" s="83"/>
      <c r="IM108" s="83"/>
      <c r="IN108" s="83"/>
      <c r="IO108" s="83"/>
      <c r="IP108" s="83"/>
      <c r="IQ108" s="83"/>
      <c r="IR108" s="83"/>
      <c r="IS108" s="83"/>
      <c r="IT108" s="83">
        <v>1</v>
      </c>
      <c r="IU108" s="83"/>
      <c r="IV108" s="83">
        <v>1</v>
      </c>
      <c r="IW108" s="83">
        <v>1</v>
      </c>
      <c r="IX108" s="83"/>
      <c r="IY108" s="83"/>
      <c r="IZ108" s="83"/>
      <c r="JA108" s="83"/>
      <c r="JB108" s="83"/>
      <c r="JC108" s="83"/>
      <c r="JD108" s="83"/>
      <c r="JE108" s="83"/>
      <c r="JF108" s="83"/>
      <c r="JG108" s="83"/>
      <c r="JH108" s="83">
        <v>1</v>
      </c>
      <c r="JI108" s="83">
        <v>1</v>
      </c>
      <c r="JJ108" s="83"/>
      <c r="JK108" s="83">
        <v>1</v>
      </c>
      <c r="JL108" s="83">
        <v>1</v>
      </c>
      <c r="JM108" s="83"/>
      <c r="JN108" s="83"/>
      <c r="JO108" s="83">
        <v>1</v>
      </c>
      <c r="JP108" s="83"/>
      <c r="JQ108" s="83"/>
      <c r="JR108" s="83">
        <v>1</v>
      </c>
      <c r="JS108" s="83"/>
      <c r="JT108" s="83"/>
      <c r="JU108" s="83"/>
      <c r="JV108" s="83"/>
      <c r="JW108" s="83"/>
      <c r="JX108" s="83"/>
      <c r="JY108" s="83"/>
      <c r="JZ108" s="83"/>
      <c r="KA108" s="83"/>
      <c r="KB108" s="83"/>
      <c r="KC108" s="83"/>
      <c r="KD108" s="83"/>
      <c r="KE108" s="83"/>
      <c r="KF108" s="83"/>
      <c r="KG108" s="83"/>
      <c r="KH108" s="83"/>
      <c r="KI108" s="83"/>
      <c r="KJ108" s="83"/>
      <c r="KK108" s="83"/>
      <c r="KL108" s="83"/>
      <c r="KM108" s="83"/>
      <c r="KN108" s="83"/>
      <c r="KO108" s="83"/>
      <c r="KP108" s="83"/>
      <c r="KQ108" s="83"/>
      <c r="KR108" s="83"/>
      <c r="KS108" s="83"/>
      <c r="KT108" s="83"/>
      <c r="KU108" s="83"/>
      <c r="KV108" s="83"/>
      <c r="KW108" s="83"/>
      <c r="KX108" s="83"/>
      <c r="KY108" s="83"/>
      <c r="KZ108" s="83"/>
      <c r="LA108" s="83"/>
      <c r="LB108" s="83"/>
      <c r="LC108" s="83"/>
      <c r="LD108" s="83"/>
      <c r="LE108" s="83"/>
      <c r="LF108" s="83"/>
      <c r="LG108" s="83"/>
      <c r="LH108" s="83"/>
      <c r="LI108" s="83"/>
      <c r="LJ108" s="83"/>
      <c r="LK108" s="83"/>
      <c r="LL108" s="83"/>
      <c r="LM108" s="83"/>
      <c r="LN108" s="83"/>
      <c r="LO108" s="83"/>
      <c r="LP108" s="83"/>
      <c r="LQ108" s="83"/>
      <c r="LR108" s="83"/>
      <c r="LS108" s="83"/>
      <c r="LT108" s="83"/>
      <c r="LU108" s="83"/>
      <c r="LV108" s="83"/>
      <c r="LW108" s="83">
        <v>1</v>
      </c>
      <c r="LX108" s="83"/>
      <c r="LY108" s="83"/>
      <c r="LZ108" s="83"/>
      <c r="MA108" s="83"/>
      <c r="MB108" s="83"/>
      <c r="MC108" s="83"/>
      <c r="MD108" s="83"/>
      <c r="ME108" s="83"/>
      <c r="MF108" s="83"/>
      <c r="MG108" s="83"/>
      <c r="MH108" s="83"/>
      <c r="MI108" s="83"/>
      <c r="MJ108" s="83"/>
      <c r="MK108" s="83"/>
      <c r="ML108" s="83"/>
      <c r="MM108" s="83"/>
      <c r="MN108" s="83"/>
      <c r="MO108" s="83"/>
      <c r="MP108" s="83"/>
      <c r="MQ108" s="83"/>
      <c r="MR108" s="83"/>
      <c r="MS108" s="83"/>
      <c r="MT108" s="83"/>
      <c r="MU108" s="83"/>
      <c r="MV108" s="83"/>
      <c r="MW108" s="83"/>
      <c r="MX108" s="83"/>
      <c r="MY108" s="83"/>
      <c r="MZ108" s="83"/>
      <c r="NA108" s="83"/>
      <c r="NB108" s="86">
        <v>0</v>
      </c>
    </row>
    <row r="109" hidden="1" customHeight="1" spans="1:366">
      <c r="A109" s="51">
        <v>106</v>
      </c>
      <c r="B109" s="52">
        <f t="shared" si="1"/>
        <v>13</v>
      </c>
      <c r="C109" s="69" t="s">
        <v>91</v>
      </c>
      <c r="D109" s="72">
        <v>2852160200</v>
      </c>
      <c r="E109" s="68"/>
      <c r="F109" s="68">
        <f>SUMPRODUCT($I$1:$NB$1,I109:NB109)</f>
        <v>0</v>
      </c>
      <c r="G109" s="68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  <c r="BV109" s="83"/>
      <c r="BW109" s="83"/>
      <c r="BX109" s="83"/>
      <c r="BY109" s="83"/>
      <c r="BZ109" s="83"/>
      <c r="CA109" s="83"/>
      <c r="CB109" s="83"/>
      <c r="CC109" s="83"/>
      <c r="CD109" s="83"/>
      <c r="CE109" s="83"/>
      <c r="CF109" s="83"/>
      <c r="CG109" s="83"/>
      <c r="CH109" s="83"/>
      <c r="CI109" s="83"/>
      <c r="CJ109" s="83"/>
      <c r="CK109" s="83"/>
      <c r="CL109" s="83"/>
      <c r="CM109" s="83"/>
      <c r="CN109" s="83"/>
      <c r="CO109" s="83"/>
      <c r="CP109" s="83"/>
      <c r="CQ109" s="83"/>
      <c r="CR109" s="83"/>
      <c r="CS109" s="83"/>
      <c r="CT109" s="83"/>
      <c r="CU109" s="83"/>
      <c r="CV109" s="83"/>
      <c r="CW109" s="83"/>
      <c r="CX109" s="83"/>
      <c r="CY109" s="83"/>
      <c r="CZ109" s="83"/>
      <c r="DA109" s="83"/>
      <c r="DB109" s="83"/>
      <c r="DC109" s="83"/>
      <c r="DD109" s="83"/>
      <c r="DE109" s="83"/>
      <c r="DF109" s="83"/>
      <c r="DG109" s="83"/>
      <c r="DH109" s="83"/>
      <c r="DI109" s="83"/>
      <c r="DJ109" s="83"/>
      <c r="DK109" s="83"/>
      <c r="DL109" s="83"/>
      <c r="DM109" s="83"/>
      <c r="DN109" s="83"/>
      <c r="DO109" s="83"/>
      <c r="DP109" s="83"/>
      <c r="DQ109" s="83"/>
      <c r="DR109" s="83"/>
      <c r="DS109" s="83"/>
      <c r="DT109" s="83"/>
      <c r="DU109" s="83"/>
      <c r="DV109" s="83"/>
      <c r="DW109" s="83"/>
      <c r="DX109" s="83"/>
      <c r="DY109" s="83"/>
      <c r="DZ109" s="83"/>
      <c r="EA109" s="83"/>
      <c r="EB109" s="83"/>
      <c r="EC109" s="83"/>
      <c r="ED109" s="83"/>
      <c r="EE109" s="83"/>
      <c r="EF109" s="83"/>
      <c r="EG109" s="83"/>
      <c r="EH109" s="83"/>
      <c r="EI109" s="83"/>
      <c r="EJ109" s="83"/>
      <c r="EK109" s="83"/>
      <c r="EL109" s="83"/>
      <c r="EM109" s="83"/>
      <c r="EN109" s="83"/>
      <c r="EO109" s="83"/>
      <c r="EP109" s="83"/>
      <c r="EQ109" s="83"/>
      <c r="ER109" s="83">
        <v>1</v>
      </c>
      <c r="ES109" s="83">
        <v>1</v>
      </c>
      <c r="ET109" s="83">
        <v>1</v>
      </c>
      <c r="EU109" s="83"/>
      <c r="EV109" s="83"/>
      <c r="EW109" s="83"/>
      <c r="EX109" s="83"/>
      <c r="EY109" s="83"/>
      <c r="EZ109" s="83"/>
      <c r="FA109" s="83"/>
      <c r="FB109" s="83"/>
      <c r="FC109" s="83"/>
      <c r="FD109" s="83"/>
      <c r="FE109" s="83"/>
      <c r="FF109" s="83"/>
      <c r="FG109" s="83"/>
      <c r="FH109" s="83"/>
      <c r="FI109" s="83"/>
      <c r="FJ109" s="83"/>
      <c r="FK109" s="83"/>
      <c r="FL109" s="83"/>
      <c r="FM109" s="83"/>
      <c r="FN109" s="83"/>
      <c r="FO109" s="83"/>
      <c r="FP109" s="83"/>
      <c r="FQ109" s="83"/>
      <c r="FR109" s="83"/>
      <c r="FS109" s="83"/>
      <c r="FT109" s="83"/>
      <c r="FU109" s="83"/>
      <c r="FV109" s="83"/>
      <c r="FW109" s="83"/>
      <c r="FX109" s="83"/>
      <c r="FY109" s="83"/>
      <c r="FZ109" s="83"/>
      <c r="GA109" s="83"/>
      <c r="GB109" s="83"/>
      <c r="GC109" s="83"/>
      <c r="GD109" s="83"/>
      <c r="GE109" s="83"/>
      <c r="GF109" s="83"/>
      <c r="GG109" s="83"/>
      <c r="GH109" s="83"/>
      <c r="GI109" s="83"/>
      <c r="GJ109" s="83"/>
      <c r="GK109" s="83"/>
      <c r="GL109" s="83"/>
      <c r="GM109" s="83"/>
      <c r="GN109" s="83"/>
      <c r="GO109" s="83"/>
      <c r="GP109" s="83"/>
      <c r="GQ109" s="83"/>
      <c r="GR109" s="83"/>
      <c r="GS109" s="83"/>
      <c r="GT109" s="83"/>
      <c r="GU109" s="83"/>
      <c r="GV109" s="83"/>
      <c r="GW109" s="83"/>
      <c r="GX109" s="83"/>
      <c r="GY109" s="83"/>
      <c r="GZ109" s="83"/>
      <c r="HA109" s="83"/>
      <c r="HB109" s="83"/>
      <c r="HC109" s="83"/>
      <c r="HD109" s="83"/>
      <c r="HE109" s="83"/>
      <c r="HF109" s="83"/>
      <c r="HG109" s="83"/>
      <c r="HH109" s="83">
        <v>1</v>
      </c>
      <c r="HI109" s="83"/>
      <c r="HJ109" s="83"/>
      <c r="HK109" s="83"/>
      <c r="HL109" s="83"/>
      <c r="HM109" s="83"/>
      <c r="HN109" s="83"/>
      <c r="HO109" s="83"/>
      <c r="HP109" s="83"/>
      <c r="HQ109" s="83"/>
      <c r="HR109" s="83"/>
      <c r="HS109" s="83"/>
      <c r="HT109" s="83">
        <v>1</v>
      </c>
      <c r="HU109" s="83"/>
      <c r="HV109" s="83"/>
      <c r="HW109" s="83"/>
      <c r="HX109" s="83"/>
      <c r="HY109" s="83"/>
      <c r="HZ109" s="83"/>
      <c r="IA109" s="83"/>
      <c r="IB109" s="83"/>
      <c r="IC109" s="83"/>
      <c r="ID109" s="83"/>
      <c r="IE109" s="83"/>
      <c r="IF109" s="83"/>
      <c r="IG109" s="83"/>
      <c r="IH109" s="83"/>
      <c r="II109" s="83">
        <v>1</v>
      </c>
      <c r="IJ109" s="83"/>
      <c r="IK109" s="83"/>
      <c r="IL109" s="83"/>
      <c r="IM109" s="83"/>
      <c r="IN109" s="83"/>
      <c r="IO109" s="83"/>
      <c r="IP109" s="83"/>
      <c r="IQ109" s="83"/>
      <c r="IR109" s="83"/>
      <c r="IS109" s="83"/>
      <c r="IT109" s="83">
        <v>1</v>
      </c>
      <c r="IU109" s="83"/>
      <c r="IV109" s="83"/>
      <c r="IW109" s="83">
        <v>1</v>
      </c>
      <c r="IX109" s="83"/>
      <c r="IY109" s="83"/>
      <c r="IZ109" s="83"/>
      <c r="JA109" s="83"/>
      <c r="JB109" s="83"/>
      <c r="JC109" s="83"/>
      <c r="JD109" s="83"/>
      <c r="JE109" s="83"/>
      <c r="JF109" s="83"/>
      <c r="JG109" s="83"/>
      <c r="JH109" s="83"/>
      <c r="JI109" s="83"/>
      <c r="JJ109" s="83"/>
      <c r="JK109" s="83">
        <v>1</v>
      </c>
      <c r="JL109" s="83">
        <v>1</v>
      </c>
      <c r="JM109" s="83"/>
      <c r="JN109" s="83"/>
      <c r="JO109" s="83">
        <v>1</v>
      </c>
      <c r="JP109" s="83"/>
      <c r="JQ109" s="83"/>
      <c r="JR109" s="83">
        <v>1</v>
      </c>
      <c r="JS109" s="83"/>
      <c r="JT109" s="83"/>
      <c r="JU109" s="83"/>
      <c r="JV109" s="83"/>
      <c r="JW109" s="83"/>
      <c r="JX109" s="83"/>
      <c r="JY109" s="83"/>
      <c r="JZ109" s="83"/>
      <c r="KA109" s="83"/>
      <c r="KB109" s="83"/>
      <c r="KC109" s="83"/>
      <c r="KD109" s="83"/>
      <c r="KE109" s="83"/>
      <c r="KF109" s="83"/>
      <c r="KG109" s="83"/>
      <c r="KH109" s="83"/>
      <c r="KI109" s="83"/>
      <c r="KJ109" s="83"/>
      <c r="KK109" s="83"/>
      <c r="KL109" s="83"/>
      <c r="KM109" s="83"/>
      <c r="KN109" s="83"/>
      <c r="KO109" s="83"/>
      <c r="KP109" s="83"/>
      <c r="KQ109" s="83"/>
      <c r="KR109" s="83"/>
      <c r="KS109" s="83"/>
      <c r="KT109" s="83"/>
      <c r="KU109" s="83"/>
      <c r="KV109" s="83"/>
      <c r="KW109" s="83"/>
      <c r="KX109" s="83"/>
      <c r="KY109" s="83"/>
      <c r="KZ109" s="83"/>
      <c r="LA109" s="83"/>
      <c r="LB109" s="83"/>
      <c r="LC109" s="83"/>
      <c r="LD109" s="83"/>
      <c r="LE109" s="83"/>
      <c r="LF109" s="83"/>
      <c r="LG109" s="83"/>
      <c r="LH109" s="83"/>
      <c r="LI109" s="83"/>
      <c r="LJ109" s="83"/>
      <c r="LK109" s="83"/>
      <c r="LL109" s="83"/>
      <c r="LM109" s="83"/>
      <c r="LN109" s="83"/>
      <c r="LO109" s="83"/>
      <c r="LP109" s="83"/>
      <c r="LQ109" s="83"/>
      <c r="LR109" s="83"/>
      <c r="LS109" s="83"/>
      <c r="LT109" s="83"/>
      <c r="LU109" s="83"/>
      <c r="LV109" s="83"/>
      <c r="LW109" s="83">
        <v>1</v>
      </c>
      <c r="LX109" s="83"/>
      <c r="LY109" s="83"/>
      <c r="LZ109" s="83"/>
      <c r="MA109" s="83"/>
      <c r="MB109" s="83"/>
      <c r="MC109" s="83"/>
      <c r="MD109" s="83"/>
      <c r="ME109" s="83"/>
      <c r="MF109" s="83"/>
      <c r="MG109" s="83"/>
      <c r="MH109" s="83"/>
      <c r="MI109" s="83"/>
      <c r="MJ109" s="83"/>
      <c r="MK109" s="83"/>
      <c r="ML109" s="83"/>
      <c r="MM109" s="83"/>
      <c r="MN109" s="83"/>
      <c r="MO109" s="83"/>
      <c r="MP109" s="83"/>
      <c r="MQ109" s="83"/>
      <c r="MR109" s="83"/>
      <c r="MS109" s="83"/>
      <c r="MT109" s="83"/>
      <c r="MU109" s="83"/>
      <c r="MV109" s="83"/>
      <c r="MW109" s="83"/>
      <c r="MX109" s="83"/>
      <c r="MY109" s="83"/>
      <c r="MZ109" s="83"/>
      <c r="NA109" s="83"/>
      <c r="NB109" s="95">
        <v>0</v>
      </c>
    </row>
    <row r="110" hidden="1" customHeight="1" spans="1:366">
      <c r="A110" s="51">
        <v>107</v>
      </c>
      <c r="B110" s="52">
        <f t="shared" si="1"/>
        <v>13</v>
      </c>
      <c r="C110" s="69" t="s">
        <v>92</v>
      </c>
      <c r="D110" s="72">
        <v>2852170200</v>
      </c>
      <c r="E110" s="68"/>
      <c r="F110" s="68">
        <f>SUMPRODUCT($I$1:$NB$1,I110:NB110)</f>
        <v>0</v>
      </c>
      <c r="G110" s="68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  <c r="BV110" s="86"/>
      <c r="BW110" s="86"/>
      <c r="BX110" s="86"/>
      <c r="BY110" s="86"/>
      <c r="BZ110" s="86"/>
      <c r="CA110" s="86"/>
      <c r="CB110" s="86"/>
      <c r="CC110" s="86"/>
      <c r="CD110" s="86"/>
      <c r="CE110" s="86"/>
      <c r="CF110" s="86"/>
      <c r="CG110" s="86"/>
      <c r="CH110" s="86"/>
      <c r="CI110" s="86"/>
      <c r="CJ110" s="86"/>
      <c r="CK110" s="86"/>
      <c r="CL110" s="86"/>
      <c r="CM110" s="86"/>
      <c r="CN110" s="86"/>
      <c r="CO110" s="86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6"/>
      <c r="DE110" s="86"/>
      <c r="DF110" s="86"/>
      <c r="DG110" s="86"/>
      <c r="DH110" s="86"/>
      <c r="DI110" s="86"/>
      <c r="DJ110" s="86"/>
      <c r="DK110" s="86"/>
      <c r="DL110" s="86"/>
      <c r="DM110" s="86"/>
      <c r="DN110" s="86"/>
      <c r="DO110" s="86"/>
      <c r="DP110" s="86"/>
      <c r="DQ110" s="86"/>
      <c r="DR110" s="86"/>
      <c r="DS110" s="86"/>
      <c r="DT110" s="86"/>
      <c r="DU110" s="86"/>
      <c r="DV110" s="86"/>
      <c r="DW110" s="86"/>
      <c r="DX110" s="86"/>
      <c r="DY110" s="86"/>
      <c r="DZ110" s="86"/>
      <c r="EA110" s="86"/>
      <c r="EB110" s="86"/>
      <c r="EC110" s="86"/>
      <c r="ED110" s="86"/>
      <c r="EE110" s="86"/>
      <c r="EF110" s="86"/>
      <c r="EG110" s="86"/>
      <c r="EH110" s="86"/>
      <c r="EI110" s="86"/>
      <c r="EJ110" s="86"/>
      <c r="EK110" s="86"/>
      <c r="EL110" s="86"/>
      <c r="EM110" s="86"/>
      <c r="EN110" s="86"/>
      <c r="EO110" s="86"/>
      <c r="EP110" s="86"/>
      <c r="EQ110" s="86"/>
      <c r="ER110" s="86">
        <v>1</v>
      </c>
      <c r="ES110" s="86">
        <v>1</v>
      </c>
      <c r="ET110" s="86">
        <v>1</v>
      </c>
      <c r="EU110" s="86"/>
      <c r="EV110" s="86"/>
      <c r="EW110" s="86"/>
      <c r="EX110" s="86"/>
      <c r="EY110" s="86"/>
      <c r="EZ110" s="86"/>
      <c r="FA110" s="86"/>
      <c r="FB110" s="86"/>
      <c r="FC110" s="86"/>
      <c r="FD110" s="86"/>
      <c r="FE110" s="86"/>
      <c r="FF110" s="86"/>
      <c r="FG110" s="86"/>
      <c r="FH110" s="86"/>
      <c r="FI110" s="86"/>
      <c r="FJ110" s="86"/>
      <c r="FK110" s="86"/>
      <c r="FL110" s="86"/>
      <c r="FM110" s="86"/>
      <c r="FN110" s="86"/>
      <c r="FO110" s="86"/>
      <c r="FP110" s="86"/>
      <c r="FQ110" s="86"/>
      <c r="FR110" s="86"/>
      <c r="FS110" s="86"/>
      <c r="FT110" s="86"/>
      <c r="FU110" s="86"/>
      <c r="FV110" s="86"/>
      <c r="FW110" s="86"/>
      <c r="FX110" s="86"/>
      <c r="FY110" s="86"/>
      <c r="FZ110" s="86"/>
      <c r="GA110" s="86"/>
      <c r="GB110" s="86"/>
      <c r="GC110" s="86"/>
      <c r="GD110" s="86"/>
      <c r="GE110" s="86"/>
      <c r="GF110" s="86"/>
      <c r="GG110" s="86"/>
      <c r="GH110" s="86"/>
      <c r="GI110" s="86"/>
      <c r="GJ110" s="86"/>
      <c r="GK110" s="86"/>
      <c r="GL110" s="86"/>
      <c r="GM110" s="86"/>
      <c r="GN110" s="86"/>
      <c r="GO110" s="86"/>
      <c r="GP110" s="86"/>
      <c r="GQ110" s="86"/>
      <c r="GR110" s="86"/>
      <c r="GS110" s="86"/>
      <c r="GT110" s="86"/>
      <c r="GU110" s="86"/>
      <c r="GV110" s="86"/>
      <c r="GW110" s="86"/>
      <c r="GX110" s="86"/>
      <c r="GY110" s="86"/>
      <c r="GZ110" s="86"/>
      <c r="HA110" s="86"/>
      <c r="HB110" s="86"/>
      <c r="HC110" s="86"/>
      <c r="HD110" s="86"/>
      <c r="HE110" s="86"/>
      <c r="HF110" s="86"/>
      <c r="HG110" s="86"/>
      <c r="HH110" s="86">
        <v>1</v>
      </c>
      <c r="HI110" s="86"/>
      <c r="HJ110" s="86"/>
      <c r="HK110" s="86"/>
      <c r="HL110" s="86"/>
      <c r="HM110" s="86"/>
      <c r="HN110" s="86"/>
      <c r="HO110" s="86"/>
      <c r="HP110" s="86"/>
      <c r="HQ110" s="86"/>
      <c r="HR110" s="86"/>
      <c r="HS110" s="86"/>
      <c r="HT110" s="86">
        <v>1</v>
      </c>
      <c r="HU110" s="86"/>
      <c r="HV110" s="86"/>
      <c r="HW110" s="86"/>
      <c r="HX110" s="86"/>
      <c r="HY110" s="86"/>
      <c r="HZ110" s="86"/>
      <c r="IA110" s="86"/>
      <c r="IB110" s="86"/>
      <c r="IC110" s="86"/>
      <c r="ID110" s="86"/>
      <c r="IE110" s="86"/>
      <c r="IF110" s="86"/>
      <c r="IG110" s="86"/>
      <c r="IH110" s="86"/>
      <c r="II110" s="86">
        <v>1</v>
      </c>
      <c r="IJ110" s="86"/>
      <c r="IK110" s="86"/>
      <c r="IL110" s="86"/>
      <c r="IM110" s="86"/>
      <c r="IN110" s="86"/>
      <c r="IO110" s="86"/>
      <c r="IP110" s="86"/>
      <c r="IQ110" s="86"/>
      <c r="IR110" s="86"/>
      <c r="IS110" s="86"/>
      <c r="IT110" s="86">
        <v>1</v>
      </c>
      <c r="IU110" s="86"/>
      <c r="IV110" s="86"/>
      <c r="IW110" s="86">
        <v>1</v>
      </c>
      <c r="IX110" s="86"/>
      <c r="IY110" s="86"/>
      <c r="IZ110" s="86"/>
      <c r="JA110" s="86"/>
      <c r="JB110" s="86"/>
      <c r="JC110" s="86"/>
      <c r="JD110" s="86"/>
      <c r="JE110" s="86"/>
      <c r="JF110" s="86"/>
      <c r="JG110" s="86"/>
      <c r="JH110" s="86"/>
      <c r="JI110" s="86"/>
      <c r="JJ110" s="86"/>
      <c r="JK110" s="86">
        <v>1</v>
      </c>
      <c r="JL110" s="86">
        <v>1</v>
      </c>
      <c r="JM110" s="86"/>
      <c r="JN110" s="86"/>
      <c r="JO110" s="86">
        <v>1</v>
      </c>
      <c r="JP110" s="86"/>
      <c r="JQ110" s="86"/>
      <c r="JR110" s="86">
        <v>1</v>
      </c>
      <c r="JS110" s="86"/>
      <c r="JT110" s="86"/>
      <c r="JU110" s="86"/>
      <c r="JV110" s="86"/>
      <c r="JW110" s="86"/>
      <c r="JX110" s="86"/>
      <c r="JY110" s="86"/>
      <c r="JZ110" s="86"/>
      <c r="KA110" s="86"/>
      <c r="KB110" s="86"/>
      <c r="KC110" s="86"/>
      <c r="KD110" s="86"/>
      <c r="KE110" s="86"/>
      <c r="KF110" s="86"/>
      <c r="KG110" s="86"/>
      <c r="KH110" s="86"/>
      <c r="KI110" s="86"/>
      <c r="KJ110" s="86"/>
      <c r="KK110" s="86"/>
      <c r="KL110" s="86"/>
      <c r="KM110" s="86"/>
      <c r="KN110" s="86"/>
      <c r="KO110" s="86"/>
      <c r="KP110" s="86"/>
      <c r="KQ110" s="86"/>
      <c r="KR110" s="86"/>
      <c r="KS110" s="86"/>
      <c r="KT110" s="86"/>
      <c r="KU110" s="86"/>
      <c r="KV110" s="86"/>
      <c r="KW110" s="86"/>
      <c r="KX110" s="86"/>
      <c r="KY110" s="86"/>
      <c r="KZ110" s="86"/>
      <c r="LA110" s="86"/>
      <c r="LB110" s="86"/>
      <c r="LC110" s="86"/>
      <c r="LD110" s="86"/>
      <c r="LE110" s="86"/>
      <c r="LF110" s="86"/>
      <c r="LG110" s="86"/>
      <c r="LH110" s="86"/>
      <c r="LI110" s="86"/>
      <c r="LJ110" s="86"/>
      <c r="LK110" s="86"/>
      <c r="LL110" s="86"/>
      <c r="LM110" s="86"/>
      <c r="LN110" s="86"/>
      <c r="LO110" s="86"/>
      <c r="LP110" s="86"/>
      <c r="LQ110" s="86"/>
      <c r="LR110" s="86"/>
      <c r="LS110" s="86"/>
      <c r="LT110" s="86"/>
      <c r="LU110" s="86"/>
      <c r="LV110" s="86"/>
      <c r="LW110" s="86">
        <v>1</v>
      </c>
      <c r="LX110" s="86"/>
      <c r="LY110" s="86"/>
      <c r="LZ110" s="86"/>
      <c r="MA110" s="86"/>
      <c r="MB110" s="86"/>
      <c r="MC110" s="86"/>
      <c r="MD110" s="86"/>
      <c r="ME110" s="86"/>
      <c r="MF110" s="86"/>
      <c r="MG110" s="86"/>
      <c r="MH110" s="86"/>
      <c r="MI110" s="86"/>
      <c r="MJ110" s="86"/>
      <c r="MK110" s="86"/>
      <c r="ML110" s="86"/>
      <c r="MM110" s="86"/>
      <c r="MN110" s="86"/>
      <c r="MO110" s="86"/>
      <c r="MP110" s="86"/>
      <c r="MQ110" s="86"/>
      <c r="MR110" s="86"/>
      <c r="MS110" s="86"/>
      <c r="MT110" s="86"/>
      <c r="MU110" s="86"/>
      <c r="MV110" s="86"/>
      <c r="MW110" s="86"/>
      <c r="MX110" s="86"/>
      <c r="MY110" s="86"/>
      <c r="MZ110" s="86"/>
      <c r="NA110" s="86"/>
      <c r="NB110" s="86">
        <v>0</v>
      </c>
    </row>
    <row r="111" hidden="1" customHeight="1" spans="1:366">
      <c r="A111" s="51">
        <v>108</v>
      </c>
      <c r="B111" s="52">
        <f t="shared" si="1"/>
        <v>13</v>
      </c>
      <c r="C111" s="69" t="s">
        <v>93</v>
      </c>
      <c r="D111" s="72">
        <v>2852180200</v>
      </c>
      <c r="E111" s="68"/>
      <c r="F111" s="68">
        <f>SUMPRODUCT($I$1:$NB$1,I111:NB111)</f>
        <v>0</v>
      </c>
      <c r="G111" s="68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  <c r="BV111" s="86"/>
      <c r="BW111" s="86"/>
      <c r="BX111" s="86"/>
      <c r="BY111" s="86"/>
      <c r="BZ111" s="86"/>
      <c r="CA111" s="86"/>
      <c r="CB111" s="86"/>
      <c r="CC111" s="86"/>
      <c r="CD111" s="86"/>
      <c r="CE111" s="86"/>
      <c r="CF111" s="86"/>
      <c r="CG111" s="86"/>
      <c r="CH111" s="86"/>
      <c r="CI111" s="86"/>
      <c r="CJ111" s="86"/>
      <c r="CK111" s="86"/>
      <c r="CL111" s="86"/>
      <c r="CM111" s="86"/>
      <c r="CN111" s="86"/>
      <c r="CO111" s="86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6"/>
      <c r="DE111" s="86"/>
      <c r="DF111" s="86"/>
      <c r="DG111" s="86"/>
      <c r="DH111" s="86"/>
      <c r="DI111" s="86"/>
      <c r="DJ111" s="86"/>
      <c r="DK111" s="86"/>
      <c r="DL111" s="86"/>
      <c r="DM111" s="86"/>
      <c r="DN111" s="86"/>
      <c r="DO111" s="86"/>
      <c r="DP111" s="86"/>
      <c r="DQ111" s="86"/>
      <c r="DR111" s="86"/>
      <c r="DS111" s="86"/>
      <c r="DT111" s="86"/>
      <c r="DU111" s="86"/>
      <c r="DV111" s="86"/>
      <c r="DW111" s="86"/>
      <c r="DX111" s="86"/>
      <c r="DY111" s="86"/>
      <c r="DZ111" s="86"/>
      <c r="EA111" s="86"/>
      <c r="EB111" s="86"/>
      <c r="EC111" s="86"/>
      <c r="ED111" s="86"/>
      <c r="EE111" s="86"/>
      <c r="EF111" s="86"/>
      <c r="EG111" s="86"/>
      <c r="EH111" s="86"/>
      <c r="EI111" s="86"/>
      <c r="EJ111" s="86"/>
      <c r="EK111" s="86"/>
      <c r="EL111" s="86"/>
      <c r="EM111" s="86"/>
      <c r="EN111" s="86"/>
      <c r="EO111" s="86"/>
      <c r="EP111" s="86"/>
      <c r="EQ111" s="86"/>
      <c r="ER111" s="86">
        <v>1</v>
      </c>
      <c r="ES111" s="86">
        <v>1</v>
      </c>
      <c r="ET111" s="86">
        <v>1</v>
      </c>
      <c r="EU111" s="86"/>
      <c r="EV111" s="86"/>
      <c r="EW111" s="86"/>
      <c r="EX111" s="86"/>
      <c r="EY111" s="86"/>
      <c r="EZ111" s="86"/>
      <c r="FA111" s="86"/>
      <c r="FB111" s="86"/>
      <c r="FC111" s="86"/>
      <c r="FD111" s="86"/>
      <c r="FE111" s="86"/>
      <c r="FF111" s="86"/>
      <c r="FG111" s="86"/>
      <c r="FH111" s="86"/>
      <c r="FI111" s="86"/>
      <c r="FJ111" s="86"/>
      <c r="FK111" s="86"/>
      <c r="FL111" s="86"/>
      <c r="FM111" s="86"/>
      <c r="FN111" s="86"/>
      <c r="FO111" s="86"/>
      <c r="FP111" s="86"/>
      <c r="FQ111" s="86"/>
      <c r="FR111" s="86"/>
      <c r="FS111" s="86"/>
      <c r="FT111" s="86"/>
      <c r="FU111" s="86"/>
      <c r="FV111" s="86"/>
      <c r="FW111" s="86"/>
      <c r="FX111" s="86"/>
      <c r="FY111" s="86"/>
      <c r="FZ111" s="86"/>
      <c r="GA111" s="86"/>
      <c r="GB111" s="86"/>
      <c r="GC111" s="86"/>
      <c r="GD111" s="86"/>
      <c r="GE111" s="86"/>
      <c r="GF111" s="86"/>
      <c r="GG111" s="86"/>
      <c r="GH111" s="86"/>
      <c r="GI111" s="86"/>
      <c r="GJ111" s="86"/>
      <c r="GK111" s="86"/>
      <c r="GL111" s="86"/>
      <c r="GM111" s="86"/>
      <c r="GN111" s="86"/>
      <c r="GO111" s="86"/>
      <c r="GP111" s="86"/>
      <c r="GQ111" s="86"/>
      <c r="GR111" s="86"/>
      <c r="GS111" s="86"/>
      <c r="GT111" s="86"/>
      <c r="GU111" s="86"/>
      <c r="GV111" s="86"/>
      <c r="GW111" s="86"/>
      <c r="GX111" s="86"/>
      <c r="GY111" s="86"/>
      <c r="GZ111" s="86"/>
      <c r="HA111" s="86"/>
      <c r="HB111" s="86"/>
      <c r="HC111" s="86"/>
      <c r="HD111" s="86"/>
      <c r="HE111" s="86"/>
      <c r="HF111" s="86"/>
      <c r="HG111" s="86"/>
      <c r="HH111" s="86">
        <v>1</v>
      </c>
      <c r="HI111" s="86"/>
      <c r="HJ111" s="86"/>
      <c r="HK111" s="86"/>
      <c r="HL111" s="86"/>
      <c r="HM111" s="86"/>
      <c r="HN111" s="86"/>
      <c r="HO111" s="86"/>
      <c r="HP111" s="86"/>
      <c r="HQ111" s="86"/>
      <c r="HR111" s="86"/>
      <c r="HS111" s="86"/>
      <c r="HT111" s="86">
        <v>1</v>
      </c>
      <c r="HU111" s="86"/>
      <c r="HV111" s="86"/>
      <c r="HW111" s="86"/>
      <c r="HX111" s="86"/>
      <c r="HY111" s="86"/>
      <c r="HZ111" s="86"/>
      <c r="IA111" s="86"/>
      <c r="IB111" s="86"/>
      <c r="IC111" s="86"/>
      <c r="ID111" s="86"/>
      <c r="IE111" s="86"/>
      <c r="IF111" s="86"/>
      <c r="IG111" s="86"/>
      <c r="IH111" s="86"/>
      <c r="II111" s="86">
        <v>1</v>
      </c>
      <c r="IJ111" s="86"/>
      <c r="IK111" s="86"/>
      <c r="IL111" s="86"/>
      <c r="IM111" s="86"/>
      <c r="IN111" s="86"/>
      <c r="IO111" s="86"/>
      <c r="IP111" s="86"/>
      <c r="IQ111" s="86"/>
      <c r="IR111" s="86"/>
      <c r="IS111" s="86"/>
      <c r="IT111" s="86">
        <v>1</v>
      </c>
      <c r="IU111" s="86"/>
      <c r="IV111" s="86"/>
      <c r="IW111" s="86">
        <v>1</v>
      </c>
      <c r="IX111" s="86"/>
      <c r="IY111" s="86"/>
      <c r="IZ111" s="86"/>
      <c r="JA111" s="86"/>
      <c r="JB111" s="86"/>
      <c r="JC111" s="86"/>
      <c r="JD111" s="86"/>
      <c r="JE111" s="86"/>
      <c r="JF111" s="86"/>
      <c r="JG111" s="86"/>
      <c r="JH111" s="86"/>
      <c r="JI111" s="86"/>
      <c r="JJ111" s="86"/>
      <c r="JK111" s="86">
        <v>1</v>
      </c>
      <c r="JL111" s="86">
        <v>1</v>
      </c>
      <c r="JM111" s="86"/>
      <c r="JN111" s="86"/>
      <c r="JO111" s="86">
        <v>1</v>
      </c>
      <c r="JP111" s="86"/>
      <c r="JQ111" s="86"/>
      <c r="JR111" s="86">
        <v>1</v>
      </c>
      <c r="JS111" s="86"/>
      <c r="JT111" s="86"/>
      <c r="JU111" s="86"/>
      <c r="JV111" s="86"/>
      <c r="JW111" s="86"/>
      <c r="JX111" s="86"/>
      <c r="JY111" s="86"/>
      <c r="JZ111" s="86"/>
      <c r="KA111" s="86"/>
      <c r="KB111" s="86"/>
      <c r="KC111" s="86"/>
      <c r="KD111" s="86"/>
      <c r="KE111" s="86"/>
      <c r="KF111" s="86"/>
      <c r="KG111" s="86"/>
      <c r="KH111" s="86"/>
      <c r="KI111" s="86"/>
      <c r="KJ111" s="86"/>
      <c r="KK111" s="86"/>
      <c r="KL111" s="86"/>
      <c r="KM111" s="86"/>
      <c r="KN111" s="86"/>
      <c r="KO111" s="86"/>
      <c r="KP111" s="86"/>
      <c r="KQ111" s="86"/>
      <c r="KR111" s="86"/>
      <c r="KS111" s="86"/>
      <c r="KT111" s="86"/>
      <c r="KU111" s="86"/>
      <c r="KV111" s="86"/>
      <c r="KW111" s="86"/>
      <c r="KX111" s="86"/>
      <c r="KY111" s="86"/>
      <c r="KZ111" s="86"/>
      <c r="LA111" s="86"/>
      <c r="LB111" s="86"/>
      <c r="LC111" s="86"/>
      <c r="LD111" s="86"/>
      <c r="LE111" s="86"/>
      <c r="LF111" s="86"/>
      <c r="LG111" s="86"/>
      <c r="LH111" s="86"/>
      <c r="LI111" s="86"/>
      <c r="LJ111" s="86"/>
      <c r="LK111" s="86"/>
      <c r="LL111" s="86"/>
      <c r="LM111" s="86"/>
      <c r="LN111" s="86"/>
      <c r="LO111" s="86"/>
      <c r="LP111" s="86"/>
      <c r="LQ111" s="86"/>
      <c r="LR111" s="86"/>
      <c r="LS111" s="86"/>
      <c r="LT111" s="86"/>
      <c r="LU111" s="86"/>
      <c r="LV111" s="86"/>
      <c r="LW111" s="86">
        <v>1</v>
      </c>
      <c r="LX111" s="86"/>
      <c r="LY111" s="86"/>
      <c r="LZ111" s="86"/>
      <c r="MA111" s="86"/>
      <c r="MB111" s="86"/>
      <c r="MC111" s="86"/>
      <c r="MD111" s="86"/>
      <c r="ME111" s="86"/>
      <c r="MF111" s="86"/>
      <c r="MG111" s="86"/>
      <c r="MH111" s="86"/>
      <c r="MI111" s="86"/>
      <c r="MJ111" s="86"/>
      <c r="MK111" s="86"/>
      <c r="ML111" s="86"/>
      <c r="MM111" s="86"/>
      <c r="MN111" s="86"/>
      <c r="MO111" s="86"/>
      <c r="MP111" s="86"/>
      <c r="MQ111" s="86"/>
      <c r="MR111" s="86"/>
      <c r="MS111" s="86"/>
      <c r="MT111" s="86"/>
      <c r="MU111" s="86"/>
      <c r="MV111" s="86"/>
      <c r="MW111" s="86"/>
      <c r="MX111" s="86"/>
      <c r="MY111" s="86"/>
      <c r="MZ111" s="86"/>
      <c r="NA111" s="86"/>
      <c r="NB111" s="95">
        <v>0</v>
      </c>
    </row>
    <row r="112" hidden="1" customHeight="1" spans="1:366">
      <c r="A112" s="51">
        <v>109</v>
      </c>
      <c r="B112" s="52">
        <f t="shared" si="1"/>
        <v>13</v>
      </c>
      <c r="C112" s="69" t="s">
        <v>94</v>
      </c>
      <c r="D112" s="72">
        <v>2852190200</v>
      </c>
      <c r="E112" s="68"/>
      <c r="F112" s="68">
        <f>SUMPRODUCT($I$1:$NB$1,I112:NB112)</f>
        <v>0</v>
      </c>
      <c r="G112" s="68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  <c r="BV112" s="86"/>
      <c r="BW112" s="86"/>
      <c r="BX112" s="86"/>
      <c r="BY112" s="86"/>
      <c r="BZ112" s="86"/>
      <c r="CA112" s="86"/>
      <c r="CB112" s="86"/>
      <c r="CC112" s="86"/>
      <c r="CD112" s="86"/>
      <c r="CE112" s="86"/>
      <c r="CF112" s="86"/>
      <c r="CG112" s="86"/>
      <c r="CH112" s="86"/>
      <c r="CI112" s="86"/>
      <c r="CJ112" s="86"/>
      <c r="CK112" s="86"/>
      <c r="CL112" s="86"/>
      <c r="CM112" s="86"/>
      <c r="CN112" s="86"/>
      <c r="CO112" s="86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6"/>
      <c r="DE112" s="86"/>
      <c r="DF112" s="86"/>
      <c r="DG112" s="86"/>
      <c r="DH112" s="86"/>
      <c r="DI112" s="86"/>
      <c r="DJ112" s="86"/>
      <c r="DK112" s="86"/>
      <c r="DL112" s="86"/>
      <c r="DM112" s="86"/>
      <c r="DN112" s="86"/>
      <c r="DO112" s="86"/>
      <c r="DP112" s="86"/>
      <c r="DQ112" s="86"/>
      <c r="DR112" s="86"/>
      <c r="DS112" s="86"/>
      <c r="DT112" s="86"/>
      <c r="DU112" s="86"/>
      <c r="DV112" s="86"/>
      <c r="DW112" s="86"/>
      <c r="DX112" s="86"/>
      <c r="DY112" s="86"/>
      <c r="DZ112" s="86"/>
      <c r="EA112" s="86"/>
      <c r="EB112" s="86"/>
      <c r="EC112" s="86"/>
      <c r="ED112" s="86"/>
      <c r="EE112" s="86"/>
      <c r="EF112" s="86"/>
      <c r="EG112" s="86"/>
      <c r="EH112" s="86"/>
      <c r="EI112" s="86"/>
      <c r="EJ112" s="86"/>
      <c r="EK112" s="86"/>
      <c r="EL112" s="86"/>
      <c r="EM112" s="86"/>
      <c r="EN112" s="86"/>
      <c r="EO112" s="86"/>
      <c r="EP112" s="86"/>
      <c r="EQ112" s="86"/>
      <c r="ER112" s="86">
        <v>1</v>
      </c>
      <c r="ES112" s="86">
        <v>1</v>
      </c>
      <c r="ET112" s="86">
        <v>1</v>
      </c>
      <c r="EU112" s="86"/>
      <c r="EV112" s="86"/>
      <c r="EW112" s="86"/>
      <c r="EX112" s="86"/>
      <c r="EY112" s="86"/>
      <c r="EZ112" s="86"/>
      <c r="FA112" s="86"/>
      <c r="FB112" s="86"/>
      <c r="FC112" s="86"/>
      <c r="FD112" s="86"/>
      <c r="FE112" s="86"/>
      <c r="FF112" s="86"/>
      <c r="FG112" s="86"/>
      <c r="FH112" s="86"/>
      <c r="FI112" s="86"/>
      <c r="FJ112" s="86"/>
      <c r="FK112" s="86"/>
      <c r="FL112" s="86"/>
      <c r="FM112" s="86"/>
      <c r="FN112" s="86"/>
      <c r="FO112" s="86"/>
      <c r="FP112" s="86"/>
      <c r="FQ112" s="86"/>
      <c r="FR112" s="86"/>
      <c r="FS112" s="86"/>
      <c r="FT112" s="86"/>
      <c r="FU112" s="86"/>
      <c r="FV112" s="86"/>
      <c r="FW112" s="86"/>
      <c r="FX112" s="86"/>
      <c r="FY112" s="86"/>
      <c r="FZ112" s="86"/>
      <c r="GA112" s="86"/>
      <c r="GB112" s="86"/>
      <c r="GC112" s="86"/>
      <c r="GD112" s="86"/>
      <c r="GE112" s="86"/>
      <c r="GF112" s="86"/>
      <c r="GG112" s="86"/>
      <c r="GH112" s="86"/>
      <c r="GI112" s="86"/>
      <c r="GJ112" s="86"/>
      <c r="GK112" s="86"/>
      <c r="GL112" s="86"/>
      <c r="GM112" s="86"/>
      <c r="GN112" s="86"/>
      <c r="GO112" s="86"/>
      <c r="GP112" s="86"/>
      <c r="GQ112" s="86"/>
      <c r="GR112" s="86"/>
      <c r="GS112" s="86"/>
      <c r="GT112" s="86"/>
      <c r="GU112" s="86"/>
      <c r="GV112" s="86"/>
      <c r="GW112" s="86"/>
      <c r="GX112" s="86"/>
      <c r="GY112" s="86"/>
      <c r="GZ112" s="86"/>
      <c r="HA112" s="86"/>
      <c r="HB112" s="86"/>
      <c r="HC112" s="86"/>
      <c r="HD112" s="86"/>
      <c r="HE112" s="86"/>
      <c r="HF112" s="86"/>
      <c r="HG112" s="86"/>
      <c r="HH112" s="86">
        <v>1</v>
      </c>
      <c r="HI112" s="86"/>
      <c r="HJ112" s="86"/>
      <c r="HK112" s="86"/>
      <c r="HL112" s="86"/>
      <c r="HM112" s="86"/>
      <c r="HN112" s="86"/>
      <c r="HO112" s="86"/>
      <c r="HP112" s="86"/>
      <c r="HQ112" s="86"/>
      <c r="HR112" s="86"/>
      <c r="HS112" s="86"/>
      <c r="HT112" s="86">
        <v>1</v>
      </c>
      <c r="HU112" s="86"/>
      <c r="HV112" s="86"/>
      <c r="HW112" s="86"/>
      <c r="HX112" s="86"/>
      <c r="HY112" s="86"/>
      <c r="HZ112" s="86"/>
      <c r="IA112" s="86"/>
      <c r="IB112" s="86"/>
      <c r="IC112" s="86"/>
      <c r="ID112" s="86"/>
      <c r="IE112" s="86"/>
      <c r="IF112" s="86"/>
      <c r="IG112" s="86"/>
      <c r="IH112" s="86"/>
      <c r="II112" s="86">
        <v>1</v>
      </c>
      <c r="IJ112" s="86"/>
      <c r="IK112" s="86"/>
      <c r="IL112" s="86"/>
      <c r="IM112" s="86"/>
      <c r="IN112" s="86"/>
      <c r="IO112" s="86"/>
      <c r="IP112" s="86"/>
      <c r="IQ112" s="86"/>
      <c r="IR112" s="86"/>
      <c r="IS112" s="86"/>
      <c r="IT112" s="86">
        <v>1</v>
      </c>
      <c r="IU112" s="86"/>
      <c r="IV112" s="86"/>
      <c r="IW112" s="86">
        <v>1</v>
      </c>
      <c r="IX112" s="86"/>
      <c r="IY112" s="86"/>
      <c r="IZ112" s="86"/>
      <c r="JA112" s="86"/>
      <c r="JB112" s="86"/>
      <c r="JC112" s="86"/>
      <c r="JD112" s="86"/>
      <c r="JE112" s="86"/>
      <c r="JF112" s="86"/>
      <c r="JG112" s="86"/>
      <c r="JH112" s="86"/>
      <c r="JI112" s="86"/>
      <c r="JJ112" s="86"/>
      <c r="JK112" s="86">
        <v>1</v>
      </c>
      <c r="JL112" s="86">
        <v>1</v>
      </c>
      <c r="JM112" s="86"/>
      <c r="JN112" s="86"/>
      <c r="JO112" s="86">
        <v>1</v>
      </c>
      <c r="JP112" s="86"/>
      <c r="JQ112" s="86"/>
      <c r="JR112" s="86">
        <v>1</v>
      </c>
      <c r="JS112" s="86"/>
      <c r="JT112" s="86"/>
      <c r="JU112" s="86"/>
      <c r="JV112" s="86"/>
      <c r="JW112" s="86"/>
      <c r="JX112" s="86"/>
      <c r="JY112" s="86"/>
      <c r="JZ112" s="86"/>
      <c r="KA112" s="86"/>
      <c r="KB112" s="86"/>
      <c r="KC112" s="86"/>
      <c r="KD112" s="86"/>
      <c r="KE112" s="86"/>
      <c r="KF112" s="86"/>
      <c r="KG112" s="86"/>
      <c r="KH112" s="86"/>
      <c r="KI112" s="86"/>
      <c r="KJ112" s="86"/>
      <c r="KK112" s="86"/>
      <c r="KL112" s="86"/>
      <c r="KM112" s="86"/>
      <c r="KN112" s="86"/>
      <c r="KO112" s="86"/>
      <c r="KP112" s="86"/>
      <c r="KQ112" s="86"/>
      <c r="KR112" s="86"/>
      <c r="KS112" s="86"/>
      <c r="KT112" s="86"/>
      <c r="KU112" s="86"/>
      <c r="KV112" s="86"/>
      <c r="KW112" s="86"/>
      <c r="KX112" s="86"/>
      <c r="KY112" s="86"/>
      <c r="KZ112" s="86"/>
      <c r="LA112" s="86"/>
      <c r="LB112" s="86"/>
      <c r="LC112" s="86"/>
      <c r="LD112" s="86"/>
      <c r="LE112" s="86"/>
      <c r="LF112" s="86"/>
      <c r="LG112" s="86"/>
      <c r="LH112" s="86"/>
      <c r="LI112" s="86"/>
      <c r="LJ112" s="86"/>
      <c r="LK112" s="86"/>
      <c r="LL112" s="86"/>
      <c r="LM112" s="86"/>
      <c r="LN112" s="86"/>
      <c r="LO112" s="86"/>
      <c r="LP112" s="86"/>
      <c r="LQ112" s="86"/>
      <c r="LR112" s="86"/>
      <c r="LS112" s="86"/>
      <c r="LT112" s="86"/>
      <c r="LU112" s="86"/>
      <c r="LV112" s="86"/>
      <c r="LW112" s="86">
        <v>1</v>
      </c>
      <c r="LX112" s="86"/>
      <c r="LY112" s="86"/>
      <c r="LZ112" s="86"/>
      <c r="MA112" s="86"/>
      <c r="MB112" s="86"/>
      <c r="MC112" s="86"/>
      <c r="MD112" s="86"/>
      <c r="ME112" s="86"/>
      <c r="MF112" s="86"/>
      <c r="MG112" s="86"/>
      <c r="MH112" s="86"/>
      <c r="MI112" s="86"/>
      <c r="MJ112" s="86"/>
      <c r="MK112" s="86"/>
      <c r="ML112" s="86"/>
      <c r="MM112" s="86"/>
      <c r="MN112" s="86"/>
      <c r="MO112" s="86"/>
      <c r="MP112" s="86"/>
      <c r="MQ112" s="86"/>
      <c r="MR112" s="86"/>
      <c r="MS112" s="86"/>
      <c r="MT112" s="86"/>
      <c r="MU112" s="86"/>
      <c r="MV112" s="86"/>
      <c r="MW112" s="86"/>
      <c r="MX112" s="86"/>
      <c r="MY112" s="86"/>
      <c r="MZ112" s="86"/>
      <c r="NA112" s="86"/>
      <c r="NB112" s="86">
        <v>0</v>
      </c>
    </row>
    <row r="113" hidden="1" customHeight="1" spans="1:366">
      <c r="A113" s="51">
        <v>110</v>
      </c>
      <c r="B113" s="52">
        <f t="shared" si="1"/>
        <v>13</v>
      </c>
      <c r="C113" s="69" t="s">
        <v>95</v>
      </c>
      <c r="D113" s="72">
        <v>2852210200</v>
      </c>
      <c r="E113" s="68"/>
      <c r="F113" s="68">
        <f>SUMPRODUCT($I$1:$NB$1,I113:NB113)</f>
        <v>0</v>
      </c>
      <c r="G113" s="68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  <c r="BV113" s="83"/>
      <c r="BW113" s="83"/>
      <c r="BX113" s="83"/>
      <c r="BY113" s="83"/>
      <c r="BZ113" s="83"/>
      <c r="CA113" s="83"/>
      <c r="CB113" s="83"/>
      <c r="CC113" s="83"/>
      <c r="CD113" s="83"/>
      <c r="CE113" s="83"/>
      <c r="CF113" s="83"/>
      <c r="CG113" s="83"/>
      <c r="CH113" s="83"/>
      <c r="CI113" s="83"/>
      <c r="CJ113" s="83"/>
      <c r="CK113" s="83"/>
      <c r="CL113" s="83"/>
      <c r="CM113" s="83"/>
      <c r="CN113" s="83"/>
      <c r="CO113" s="83"/>
      <c r="CP113" s="83"/>
      <c r="CQ113" s="83"/>
      <c r="CR113" s="83"/>
      <c r="CS113" s="83"/>
      <c r="CT113" s="83"/>
      <c r="CU113" s="83"/>
      <c r="CV113" s="83"/>
      <c r="CW113" s="83"/>
      <c r="CX113" s="83"/>
      <c r="CY113" s="83"/>
      <c r="CZ113" s="83"/>
      <c r="DA113" s="83"/>
      <c r="DB113" s="83"/>
      <c r="DC113" s="83"/>
      <c r="DD113" s="83"/>
      <c r="DE113" s="83"/>
      <c r="DF113" s="83"/>
      <c r="DG113" s="83"/>
      <c r="DH113" s="83"/>
      <c r="DI113" s="83"/>
      <c r="DJ113" s="83"/>
      <c r="DK113" s="83"/>
      <c r="DL113" s="83"/>
      <c r="DM113" s="83"/>
      <c r="DN113" s="83"/>
      <c r="DO113" s="83"/>
      <c r="DP113" s="83"/>
      <c r="DQ113" s="83"/>
      <c r="DR113" s="83"/>
      <c r="DS113" s="83"/>
      <c r="DT113" s="83"/>
      <c r="DU113" s="83"/>
      <c r="DV113" s="83"/>
      <c r="DW113" s="83"/>
      <c r="DX113" s="83"/>
      <c r="DY113" s="83"/>
      <c r="DZ113" s="83"/>
      <c r="EA113" s="83"/>
      <c r="EB113" s="83"/>
      <c r="EC113" s="83"/>
      <c r="ED113" s="83"/>
      <c r="EE113" s="83"/>
      <c r="EF113" s="83"/>
      <c r="EG113" s="83"/>
      <c r="EH113" s="83"/>
      <c r="EI113" s="83"/>
      <c r="EJ113" s="83"/>
      <c r="EK113" s="83"/>
      <c r="EL113" s="83"/>
      <c r="EM113" s="83"/>
      <c r="EN113" s="83"/>
      <c r="EO113" s="83"/>
      <c r="EP113" s="83"/>
      <c r="EQ113" s="83"/>
      <c r="ER113" s="83">
        <v>1</v>
      </c>
      <c r="ES113" s="83">
        <v>1</v>
      </c>
      <c r="ET113" s="83">
        <v>1</v>
      </c>
      <c r="EU113" s="83"/>
      <c r="EV113" s="83"/>
      <c r="EW113" s="83"/>
      <c r="EX113" s="83"/>
      <c r="EY113" s="83"/>
      <c r="EZ113" s="83"/>
      <c r="FA113" s="83"/>
      <c r="FB113" s="83"/>
      <c r="FC113" s="83"/>
      <c r="FD113" s="83"/>
      <c r="FE113" s="83"/>
      <c r="FF113" s="83"/>
      <c r="FG113" s="83"/>
      <c r="FH113" s="83"/>
      <c r="FI113" s="83"/>
      <c r="FJ113" s="83"/>
      <c r="FK113" s="83"/>
      <c r="FL113" s="83"/>
      <c r="FM113" s="83"/>
      <c r="FN113" s="83"/>
      <c r="FO113" s="83"/>
      <c r="FP113" s="83"/>
      <c r="FQ113" s="83"/>
      <c r="FR113" s="83"/>
      <c r="FS113" s="83"/>
      <c r="FT113" s="83"/>
      <c r="FU113" s="83"/>
      <c r="FV113" s="83"/>
      <c r="FW113" s="83"/>
      <c r="FX113" s="83"/>
      <c r="FY113" s="83"/>
      <c r="FZ113" s="83"/>
      <c r="GA113" s="83"/>
      <c r="GB113" s="83"/>
      <c r="GC113" s="83"/>
      <c r="GD113" s="83"/>
      <c r="GE113" s="83"/>
      <c r="GF113" s="83"/>
      <c r="GG113" s="83"/>
      <c r="GH113" s="83"/>
      <c r="GI113" s="83"/>
      <c r="GJ113" s="83"/>
      <c r="GK113" s="83"/>
      <c r="GL113" s="83"/>
      <c r="GM113" s="83"/>
      <c r="GN113" s="83"/>
      <c r="GO113" s="83"/>
      <c r="GP113" s="83"/>
      <c r="GQ113" s="83"/>
      <c r="GR113" s="83"/>
      <c r="GS113" s="83"/>
      <c r="GT113" s="83"/>
      <c r="GU113" s="83"/>
      <c r="GV113" s="83"/>
      <c r="GW113" s="83"/>
      <c r="GX113" s="83"/>
      <c r="GY113" s="83"/>
      <c r="GZ113" s="83"/>
      <c r="HA113" s="83"/>
      <c r="HB113" s="83"/>
      <c r="HC113" s="83"/>
      <c r="HD113" s="83"/>
      <c r="HE113" s="83"/>
      <c r="HF113" s="83"/>
      <c r="HG113" s="83"/>
      <c r="HH113" s="83">
        <v>1</v>
      </c>
      <c r="HI113" s="83"/>
      <c r="HJ113" s="83"/>
      <c r="HK113" s="83"/>
      <c r="HL113" s="83"/>
      <c r="HM113" s="83"/>
      <c r="HN113" s="83"/>
      <c r="HO113" s="83"/>
      <c r="HP113" s="83"/>
      <c r="HQ113" s="83"/>
      <c r="HR113" s="83"/>
      <c r="HS113" s="83"/>
      <c r="HT113" s="83">
        <v>1</v>
      </c>
      <c r="HU113" s="83"/>
      <c r="HV113" s="83"/>
      <c r="HW113" s="83"/>
      <c r="HX113" s="83"/>
      <c r="HY113" s="83"/>
      <c r="HZ113" s="83"/>
      <c r="IA113" s="83"/>
      <c r="IB113" s="83"/>
      <c r="IC113" s="83"/>
      <c r="ID113" s="83"/>
      <c r="IE113" s="83"/>
      <c r="IF113" s="83"/>
      <c r="IG113" s="83"/>
      <c r="IH113" s="83"/>
      <c r="II113" s="83">
        <v>1</v>
      </c>
      <c r="IJ113" s="83"/>
      <c r="IK113" s="83"/>
      <c r="IL113" s="83"/>
      <c r="IM113" s="83"/>
      <c r="IN113" s="83"/>
      <c r="IO113" s="83"/>
      <c r="IP113" s="83"/>
      <c r="IQ113" s="83"/>
      <c r="IR113" s="83"/>
      <c r="IS113" s="83"/>
      <c r="IT113" s="83">
        <v>1</v>
      </c>
      <c r="IU113" s="83"/>
      <c r="IV113" s="83"/>
      <c r="IW113" s="83">
        <v>1</v>
      </c>
      <c r="IX113" s="83"/>
      <c r="IY113" s="83"/>
      <c r="IZ113" s="83"/>
      <c r="JA113" s="83"/>
      <c r="JB113" s="83"/>
      <c r="JC113" s="83"/>
      <c r="JD113" s="83"/>
      <c r="JE113" s="83"/>
      <c r="JF113" s="83"/>
      <c r="JG113" s="83"/>
      <c r="JH113" s="83"/>
      <c r="JI113" s="83"/>
      <c r="JJ113" s="83"/>
      <c r="JK113" s="83">
        <v>1</v>
      </c>
      <c r="JL113" s="83">
        <v>1</v>
      </c>
      <c r="JM113" s="83"/>
      <c r="JN113" s="83"/>
      <c r="JO113" s="83">
        <v>1</v>
      </c>
      <c r="JP113" s="83"/>
      <c r="JQ113" s="83"/>
      <c r="JR113" s="83">
        <v>1</v>
      </c>
      <c r="JS113" s="83"/>
      <c r="JT113" s="83"/>
      <c r="JU113" s="83"/>
      <c r="JV113" s="83"/>
      <c r="JW113" s="83"/>
      <c r="JX113" s="83"/>
      <c r="JY113" s="83"/>
      <c r="JZ113" s="83"/>
      <c r="KA113" s="83"/>
      <c r="KB113" s="83"/>
      <c r="KC113" s="83"/>
      <c r="KD113" s="83"/>
      <c r="KE113" s="83"/>
      <c r="KF113" s="83"/>
      <c r="KG113" s="83"/>
      <c r="KH113" s="83"/>
      <c r="KI113" s="83"/>
      <c r="KJ113" s="83"/>
      <c r="KK113" s="83"/>
      <c r="KL113" s="83"/>
      <c r="KM113" s="83"/>
      <c r="KN113" s="83"/>
      <c r="KO113" s="83"/>
      <c r="KP113" s="83"/>
      <c r="KQ113" s="83"/>
      <c r="KR113" s="83"/>
      <c r="KS113" s="83"/>
      <c r="KT113" s="83"/>
      <c r="KU113" s="83"/>
      <c r="KV113" s="83"/>
      <c r="KW113" s="83"/>
      <c r="KX113" s="83"/>
      <c r="KY113" s="83"/>
      <c r="KZ113" s="83"/>
      <c r="LA113" s="83"/>
      <c r="LB113" s="83"/>
      <c r="LC113" s="83"/>
      <c r="LD113" s="83"/>
      <c r="LE113" s="83"/>
      <c r="LF113" s="83"/>
      <c r="LG113" s="83"/>
      <c r="LH113" s="83"/>
      <c r="LI113" s="83"/>
      <c r="LJ113" s="83"/>
      <c r="LK113" s="83"/>
      <c r="LL113" s="83"/>
      <c r="LM113" s="83"/>
      <c r="LN113" s="83"/>
      <c r="LO113" s="83"/>
      <c r="LP113" s="83"/>
      <c r="LQ113" s="83"/>
      <c r="LR113" s="83"/>
      <c r="LS113" s="83"/>
      <c r="LT113" s="83"/>
      <c r="LU113" s="83"/>
      <c r="LV113" s="83"/>
      <c r="LW113" s="83">
        <v>1</v>
      </c>
      <c r="LX113" s="83"/>
      <c r="LY113" s="83"/>
      <c r="LZ113" s="83"/>
      <c r="MA113" s="83"/>
      <c r="MB113" s="83"/>
      <c r="MC113" s="83"/>
      <c r="MD113" s="83"/>
      <c r="ME113" s="83"/>
      <c r="MF113" s="83"/>
      <c r="MG113" s="83"/>
      <c r="MH113" s="83"/>
      <c r="MI113" s="83"/>
      <c r="MJ113" s="83"/>
      <c r="MK113" s="83"/>
      <c r="ML113" s="83"/>
      <c r="MM113" s="83"/>
      <c r="MN113" s="83"/>
      <c r="MO113" s="83"/>
      <c r="MP113" s="83"/>
      <c r="MQ113" s="83"/>
      <c r="MR113" s="83"/>
      <c r="MS113" s="83"/>
      <c r="MT113" s="83"/>
      <c r="MU113" s="83"/>
      <c r="MV113" s="83"/>
      <c r="MW113" s="83"/>
      <c r="MX113" s="83"/>
      <c r="MY113" s="83"/>
      <c r="MZ113" s="83"/>
      <c r="NA113" s="83"/>
      <c r="NB113" s="95">
        <v>0</v>
      </c>
    </row>
    <row r="114" hidden="1" customHeight="1" spans="1:366">
      <c r="A114" s="51">
        <v>111</v>
      </c>
      <c r="B114" s="52">
        <f t="shared" si="1"/>
        <v>12</v>
      </c>
      <c r="C114" s="69" t="s">
        <v>96</v>
      </c>
      <c r="D114" s="72">
        <v>2852220200</v>
      </c>
      <c r="E114" s="68"/>
      <c r="F114" s="68">
        <f>SUMPRODUCT($I$1:$NB$1,I114:NB114)</f>
        <v>0</v>
      </c>
      <c r="G114" s="68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  <c r="BV114" s="83"/>
      <c r="BW114" s="83"/>
      <c r="BX114" s="83"/>
      <c r="BY114" s="83"/>
      <c r="BZ114" s="83"/>
      <c r="CA114" s="83"/>
      <c r="CB114" s="83"/>
      <c r="CC114" s="83"/>
      <c r="CD114" s="83"/>
      <c r="CE114" s="83"/>
      <c r="CF114" s="83"/>
      <c r="CG114" s="83"/>
      <c r="CH114" s="83"/>
      <c r="CI114" s="83"/>
      <c r="CJ114" s="83"/>
      <c r="CK114" s="83"/>
      <c r="CL114" s="83"/>
      <c r="CM114" s="83"/>
      <c r="CN114" s="83"/>
      <c r="CO114" s="83"/>
      <c r="CP114" s="83"/>
      <c r="CQ114" s="83"/>
      <c r="CR114" s="83"/>
      <c r="CS114" s="83"/>
      <c r="CT114" s="83"/>
      <c r="CU114" s="83"/>
      <c r="CV114" s="83"/>
      <c r="CW114" s="83"/>
      <c r="CX114" s="83"/>
      <c r="CY114" s="83"/>
      <c r="CZ114" s="83"/>
      <c r="DA114" s="83"/>
      <c r="DB114" s="83"/>
      <c r="DC114" s="83"/>
      <c r="DD114" s="83"/>
      <c r="DE114" s="83"/>
      <c r="DF114" s="83"/>
      <c r="DG114" s="83"/>
      <c r="DH114" s="83"/>
      <c r="DI114" s="83"/>
      <c r="DJ114" s="83"/>
      <c r="DK114" s="83"/>
      <c r="DL114" s="83"/>
      <c r="DM114" s="83"/>
      <c r="DN114" s="83"/>
      <c r="DO114" s="83"/>
      <c r="DP114" s="83"/>
      <c r="DQ114" s="83"/>
      <c r="DR114" s="83"/>
      <c r="DS114" s="83"/>
      <c r="DT114" s="83"/>
      <c r="DU114" s="83"/>
      <c r="DV114" s="83"/>
      <c r="DW114" s="83"/>
      <c r="DX114" s="83"/>
      <c r="DY114" s="83"/>
      <c r="DZ114" s="83"/>
      <c r="EA114" s="83"/>
      <c r="EB114" s="83"/>
      <c r="EC114" s="83"/>
      <c r="ED114" s="83"/>
      <c r="EE114" s="83"/>
      <c r="EF114" s="83"/>
      <c r="EG114" s="83"/>
      <c r="EH114" s="83"/>
      <c r="EI114" s="83"/>
      <c r="EJ114" s="83"/>
      <c r="EK114" s="83"/>
      <c r="EL114" s="83"/>
      <c r="EM114" s="83"/>
      <c r="EN114" s="83"/>
      <c r="EO114" s="83"/>
      <c r="EP114" s="83"/>
      <c r="EQ114" s="83"/>
      <c r="ER114" s="83">
        <v>1</v>
      </c>
      <c r="ES114" s="83">
        <v>1</v>
      </c>
      <c r="ET114" s="83">
        <v>1</v>
      </c>
      <c r="EU114" s="83"/>
      <c r="EV114" s="83"/>
      <c r="EW114" s="83"/>
      <c r="EX114" s="83"/>
      <c r="EY114" s="83"/>
      <c r="EZ114" s="83"/>
      <c r="FA114" s="83"/>
      <c r="FB114" s="83"/>
      <c r="FC114" s="83"/>
      <c r="FD114" s="83"/>
      <c r="FE114" s="83"/>
      <c r="FF114" s="83"/>
      <c r="FG114" s="83"/>
      <c r="FH114" s="83"/>
      <c r="FI114" s="83"/>
      <c r="FJ114" s="83"/>
      <c r="FK114" s="83"/>
      <c r="FL114" s="83"/>
      <c r="FM114" s="83"/>
      <c r="FN114" s="83"/>
      <c r="FO114" s="83"/>
      <c r="FP114" s="83"/>
      <c r="FQ114" s="83"/>
      <c r="FR114" s="83"/>
      <c r="FS114" s="83"/>
      <c r="FT114" s="83"/>
      <c r="FU114" s="83"/>
      <c r="FV114" s="83"/>
      <c r="FW114" s="83"/>
      <c r="FX114" s="83"/>
      <c r="FY114" s="83"/>
      <c r="FZ114" s="83"/>
      <c r="GA114" s="83"/>
      <c r="GB114" s="83"/>
      <c r="GC114" s="83"/>
      <c r="GD114" s="83"/>
      <c r="GE114" s="83"/>
      <c r="GF114" s="83"/>
      <c r="GG114" s="83"/>
      <c r="GH114" s="83"/>
      <c r="GI114" s="83"/>
      <c r="GJ114" s="83"/>
      <c r="GK114" s="83"/>
      <c r="GL114" s="83"/>
      <c r="GM114" s="83"/>
      <c r="GN114" s="83"/>
      <c r="GO114" s="83"/>
      <c r="GP114" s="83"/>
      <c r="GQ114" s="83"/>
      <c r="GR114" s="83"/>
      <c r="GS114" s="83"/>
      <c r="GT114" s="83"/>
      <c r="GU114" s="83"/>
      <c r="GV114" s="83"/>
      <c r="GW114" s="83"/>
      <c r="GX114" s="83"/>
      <c r="GY114" s="83"/>
      <c r="GZ114" s="83"/>
      <c r="HA114" s="83"/>
      <c r="HB114" s="83"/>
      <c r="HC114" s="83"/>
      <c r="HD114" s="83"/>
      <c r="HE114" s="83"/>
      <c r="HF114" s="83"/>
      <c r="HG114" s="83"/>
      <c r="HH114" s="83">
        <v>1</v>
      </c>
      <c r="HI114" s="83"/>
      <c r="HJ114" s="83"/>
      <c r="HK114" s="83"/>
      <c r="HL114" s="83"/>
      <c r="HM114" s="83"/>
      <c r="HN114" s="83"/>
      <c r="HO114" s="83"/>
      <c r="HP114" s="83"/>
      <c r="HQ114" s="83"/>
      <c r="HR114" s="83"/>
      <c r="HS114" s="83"/>
      <c r="HT114" s="83">
        <v>1</v>
      </c>
      <c r="HU114" s="83"/>
      <c r="HV114" s="83"/>
      <c r="HW114" s="83"/>
      <c r="HX114" s="83"/>
      <c r="HY114" s="83"/>
      <c r="HZ114" s="83"/>
      <c r="IA114" s="83"/>
      <c r="IB114" s="83"/>
      <c r="IC114" s="83"/>
      <c r="ID114" s="83"/>
      <c r="IE114" s="83"/>
      <c r="IF114" s="83"/>
      <c r="IG114" s="83"/>
      <c r="IH114" s="83"/>
      <c r="II114" s="83">
        <v>1</v>
      </c>
      <c r="IJ114" s="83"/>
      <c r="IK114" s="83"/>
      <c r="IL114" s="83"/>
      <c r="IM114" s="83"/>
      <c r="IN114" s="83"/>
      <c r="IO114" s="83"/>
      <c r="IP114" s="83"/>
      <c r="IQ114" s="83"/>
      <c r="IR114" s="83"/>
      <c r="IS114" s="83"/>
      <c r="IT114" s="83">
        <v>1</v>
      </c>
      <c r="IU114" s="83"/>
      <c r="IV114" s="83"/>
      <c r="IW114" s="83">
        <v>1</v>
      </c>
      <c r="IX114" s="83"/>
      <c r="IY114" s="83"/>
      <c r="IZ114" s="83"/>
      <c r="JA114" s="83"/>
      <c r="JB114" s="83"/>
      <c r="JC114" s="83"/>
      <c r="JD114" s="83"/>
      <c r="JE114" s="83"/>
      <c r="JF114" s="83"/>
      <c r="JG114" s="83"/>
      <c r="JH114" s="83"/>
      <c r="JI114" s="83"/>
      <c r="JJ114" s="83"/>
      <c r="JK114" s="83">
        <v>1</v>
      </c>
      <c r="JL114" s="83">
        <v>1</v>
      </c>
      <c r="JM114" s="83"/>
      <c r="JN114" s="83"/>
      <c r="JO114" s="83">
        <v>1</v>
      </c>
      <c r="JP114" s="83"/>
      <c r="JQ114" s="83"/>
      <c r="JR114" s="83"/>
      <c r="JS114" s="83"/>
      <c r="JT114" s="83"/>
      <c r="JU114" s="83"/>
      <c r="JV114" s="83"/>
      <c r="JW114" s="83"/>
      <c r="JX114" s="83"/>
      <c r="JY114" s="83"/>
      <c r="JZ114" s="83"/>
      <c r="KA114" s="83"/>
      <c r="KB114" s="83"/>
      <c r="KC114" s="83"/>
      <c r="KD114" s="83"/>
      <c r="KE114" s="83"/>
      <c r="KF114" s="83"/>
      <c r="KG114" s="83"/>
      <c r="KH114" s="83"/>
      <c r="KI114" s="83"/>
      <c r="KJ114" s="83"/>
      <c r="KK114" s="83"/>
      <c r="KL114" s="83"/>
      <c r="KM114" s="83"/>
      <c r="KN114" s="83"/>
      <c r="KO114" s="83"/>
      <c r="KP114" s="83"/>
      <c r="KQ114" s="83"/>
      <c r="KR114" s="83"/>
      <c r="KS114" s="83"/>
      <c r="KT114" s="83"/>
      <c r="KU114" s="83"/>
      <c r="KV114" s="83"/>
      <c r="KW114" s="83"/>
      <c r="KX114" s="83"/>
      <c r="KY114" s="83"/>
      <c r="KZ114" s="83"/>
      <c r="LA114" s="83"/>
      <c r="LB114" s="83"/>
      <c r="LC114" s="83"/>
      <c r="LD114" s="83"/>
      <c r="LE114" s="83"/>
      <c r="LF114" s="83"/>
      <c r="LG114" s="83"/>
      <c r="LH114" s="83"/>
      <c r="LI114" s="83"/>
      <c r="LJ114" s="83"/>
      <c r="LK114" s="83"/>
      <c r="LL114" s="83"/>
      <c r="LM114" s="83"/>
      <c r="LN114" s="83"/>
      <c r="LO114" s="83"/>
      <c r="LP114" s="83"/>
      <c r="LQ114" s="83"/>
      <c r="LR114" s="83"/>
      <c r="LS114" s="83"/>
      <c r="LT114" s="83"/>
      <c r="LU114" s="83"/>
      <c r="LV114" s="83"/>
      <c r="LW114" s="83">
        <v>1</v>
      </c>
      <c r="LX114" s="83"/>
      <c r="LY114" s="83"/>
      <c r="LZ114" s="83"/>
      <c r="MA114" s="83"/>
      <c r="MB114" s="83"/>
      <c r="MC114" s="83"/>
      <c r="MD114" s="83"/>
      <c r="ME114" s="83"/>
      <c r="MF114" s="83"/>
      <c r="MG114" s="83"/>
      <c r="MH114" s="83"/>
      <c r="MI114" s="83"/>
      <c r="MJ114" s="83"/>
      <c r="MK114" s="83"/>
      <c r="ML114" s="83"/>
      <c r="MM114" s="83"/>
      <c r="MN114" s="83"/>
      <c r="MO114" s="83"/>
      <c r="MP114" s="83"/>
      <c r="MQ114" s="83"/>
      <c r="MR114" s="83"/>
      <c r="MS114" s="83"/>
      <c r="MT114" s="83"/>
      <c r="MU114" s="83"/>
      <c r="MV114" s="83"/>
      <c r="MW114" s="83"/>
      <c r="MX114" s="83"/>
      <c r="MY114" s="83"/>
      <c r="MZ114" s="83"/>
      <c r="NA114" s="83"/>
      <c r="NB114" s="86">
        <v>0</v>
      </c>
    </row>
    <row r="115" hidden="1" customHeight="1" spans="1:366">
      <c r="A115" s="51">
        <v>112</v>
      </c>
      <c r="B115" s="52">
        <f t="shared" si="1"/>
        <v>7</v>
      </c>
      <c r="C115" s="69" t="s">
        <v>97</v>
      </c>
      <c r="D115" s="72">
        <v>2852230200</v>
      </c>
      <c r="E115" s="68"/>
      <c r="F115" s="68">
        <f>SUMPRODUCT($I$1:$NB$1,I115:NB115)</f>
        <v>0</v>
      </c>
      <c r="G115" s="68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  <c r="DK115" s="87"/>
      <c r="DL115" s="87"/>
      <c r="DM115" s="87"/>
      <c r="DN115" s="87"/>
      <c r="DO115" s="87"/>
      <c r="DP115" s="87"/>
      <c r="DQ115" s="87"/>
      <c r="DR115" s="87"/>
      <c r="DS115" s="87"/>
      <c r="DT115" s="87"/>
      <c r="DU115" s="87"/>
      <c r="DV115" s="87"/>
      <c r="DW115" s="87"/>
      <c r="DX115" s="87"/>
      <c r="DY115" s="87"/>
      <c r="DZ115" s="87"/>
      <c r="EA115" s="87"/>
      <c r="EB115" s="87"/>
      <c r="EC115" s="87"/>
      <c r="ED115" s="87"/>
      <c r="EE115" s="87"/>
      <c r="EF115" s="87"/>
      <c r="EG115" s="87"/>
      <c r="EH115" s="87"/>
      <c r="EI115" s="87"/>
      <c r="EJ115" s="87"/>
      <c r="EK115" s="87"/>
      <c r="EL115" s="87"/>
      <c r="EM115" s="87"/>
      <c r="EN115" s="87"/>
      <c r="EO115" s="87"/>
      <c r="EP115" s="87"/>
      <c r="EQ115" s="87"/>
      <c r="ER115" s="87">
        <v>1</v>
      </c>
      <c r="ES115" s="87">
        <v>1</v>
      </c>
      <c r="ET115" s="87">
        <v>1</v>
      </c>
      <c r="EU115" s="87"/>
      <c r="EV115" s="87"/>
      <c r="EW115" s="87"/>
      <c r="EX115" s="87"/>
      <c r="EY115" s="87"/>
      <c r="EZ115" s="87"/>
      <c r="FA115" s="87"/>
      <c r="FB115" s="87"/>
      <c r="FC115" s="87"/>
      <c r="FD115" s="87"/>
      <c r="FE115" s="87"/>
      <c r="FF115" s="87"/>
      <c r="FG115" s="87"/>
      <c r="FH115" s="87"/>
      <c r="FI115" s="87"/>
      <c r="FJ115" s="87"/>
      <c r="FK115" s="87"/>
      <c r="FL115" s="87"/>
      <c r="FM115" s="87"/>
      <c r="FN115" s="87"/>
      <c r="FO115" s="87"/>
      <c r="FP115" s="87"/>
      <c r="FQ115" s="87"/>
      <c r="FR115" s="87"/>
      <c r="FS115" s="87"/>
      <c r="FT115" s="87"/>
      <c r="FU115" s="87"/>
      <c r="FV115" s="87"/>
      <c r="FW115" s="87"/>
      <c r="FX115" s="87"/>
      <c r="FY115" s="87"/>
      <c r="FZ115" s="87"/>
      <c r="GA115" s="87"/>
      <c r="GB115" s="87"/>
      <c r="GC115" s="87"/>
      <c r="GD115" s="87"/>
      <c r="GE115" s="87"/>
      <c r="GF115" s="87"/>
      <c r="GG115" s="87"/>
      <c r="GH115" s="87"/>
      <c r="GI115" s="87"/>
      <c r="GJ115" s="87"/>
      <c r="GK115" s="87"/>
      <c r="GL115" s="87"/>
      <c r="GM115" s="87"/>
      <c r="GN115" s="87"/>
      <c r="GO115" s="87"/>
      <c r="GP115" s="87"/>
      <c r="GQ115" s="87"/>
      <c r="GR115" s="87"/>
      <c r="GS115" s="87"/>
      <c r="GT115" s="87"/>
      <c r="GU115" s="87"/>
      <c r="GV115" s="87"/>
      <c r="GW115" s="87"/>
      <c r="GX115" s="87"/>
      <c r="GY115" s="87"/>
      <c r="GZ115" s="87"/>
      <c r="HA115" s="87"/>
      <c r="HB115" s="87"/>
      <c r="HC115" s="87"/>
      <c r="HD115" s="87"/>
      <c r="HE115" s="87"/>
      <c r="HF115" s="87"/>
      <c r="HG115" s="87"/>
      <c r="HH115" s="87"/>
      <c r="HI115" s="87"/>
      <c r="HJ115" s="87"/>
      <c r="HK115" s="87"/>
      <c r="HL115" s="87"/>
      <c r="HM115" s="87"/>
      <c r="HN115" s="87"/>
      <c r="HO115" s="87"/>
      <c r="HP115" s="87"/>
      <c r="HQ115" s="87"/>
      <c r="HR115" s="87"/>
      <c r="HS115" s="87"/>
      <c r="HT115" s="87">
        <v>1</v>
      </c>
      <c r="HU115" s="87"/>
      <c r="HV115" s="87"/>
      <c r="HW115" s="87"/>
      <c r="HX115" s="87"/>
      <c r="HY115" s="87"/>
      <c r="HZ115" s="87"/>
      <c r="IA115" s="87"/>
      <c r="IB115" s="87"/>
      <c r="IC115" s="87"/>
      <c r="ID115" s="87"/>
      <c r="IE115" s="87"/>
      <c r="IF115" s="87"/>
      <c r="IG115" s="87"/>
      <c r="IH115" s="87"/>
      <c r="II115" s="87"/>
      <c r="IJ115" s="87"/>
      <c r="IK115" s="87"/>
      <c r="IL115" s="87"/>
      <c r="IM115" s="87"/>
      <c r="IN115" s="87"/>
      <c r="IO115" s="87"/>
      <c r="IP115" s="87"/>
      <c r="IQ115" s="87"/>
      <c r="IR115" s="87"/>
      <c r="IS115" s="87"/>
      <c r="IT115" s="87">
        <v>1</v>
      </c>
      <c r="IU115" s="87"/>
      <c r="IV115" s="87"/>
      <c r="IW115" s="87">
        <v>1</v>
      </c>
      <c r="IX115" s="87"/>
      <c r="IY115" s="87"/>
      <c r="IZ115" s="87"/>
      <c r="JA115" s="87"/>
      <c r="JB115" s="87"/>
      <c r="JC115" s="87"/>
      <c r="JD115" s="87"/>
      <c r="JE115" s="87"/>
      <c r="JF115" s="87"/>
      <c r="JG115" s="87"/>
      <c r="JH115" s="87"/>
      <c r="JI115" s="87"/>
      <c r="JJ115" s="87"/>
      <c r="JK115" s="87"/>
      <c r="JL115" s="87"/>
      <c r="JM115" s="87"/>
      <c r="JN115" s="87"/>
      <c r="JO115" s="87"/>
      <c r="JP115" s="87"/>
      <c r="JQ115" s="87"/>
      <c r="JR115" s="87"/>
      <c r="JS115" s="87"/>
      <c r="JT115" s="87"/>
      <c r="JU115" s="87"/>
      <c r="JV115" s="87"/>
      <c r="JW115" s="87"/>
      <c r="JX115" s="87"/>
      <c r="JY115" s="87"/>
      <c r="JZ115" s="87"/>
      <c r="KA115" s="87"/>
      <c r="KB115" s="87"/>
      <c r="KC115" s="87"/>
      <c r="KD115" s="87"/>
      <c r="KE115" s="87"/>
      <c r="KF115" s="87"/>
      <c r="KG115" s="87"/>
      <c r="KH115" s="87"/>
      <c r="KI115" s="87"/>
      <c r="KJ115" s="87"/>
      <c r="KK115" s="87"/>
      <c r="KL115" s="87"/>
      <c r="KM115" s="87"/>
      <c r="KN115" s="87"/>
      <c r="KO115" s="87"/>
      <c r="KP115" s="87"/>
      <c r="KQ115" s="87"/>
      <c r="KR115" s="87"/>
      <c r="KS115" s="87"/>
      <c r="KT115" s="87"/>
      <c r="KU115" s="87"/>
      <c r="KV115" s="87"/>
      <c r="KW115" s="87"/>
      <c r="KX115" s="87"/>
      <c r="KY115" s="87"/>
      <c r="KZ115" s="87"/>
      <c r="LA115" s="87"/>
      <c r="LB115" s="87"/>
      <c r="LC115" s="87"/>
      <c r="LD115" s="87"/>
      <c r="LE115" s="87"/>
      <c r="LF115" s="87"/>
      <c r="LG115" s="87"/>
      <c r="LH115" s="87"/>
      <c r="LI115" s="87"/>
      <c r="LJ115" s="87"/>
      <c r="LK115" s="87"/>
      <c r="LL115" s="87"/>
      <c r="LM115" s="87"/>
      <c r="LN115" s="87"/>
      <c r="LO115" s="87"/>
      <c r="LP115" s="87"/>
      <c r="LQ115" s="87"/>
      <c r="LR115" s="87"/>
      <c r="LS115" s="87"/>
      <c r="LT115" s="87"/>
      <c r="LU115" s="87"/>
      <c r="LV115" s="87"/>
      <c r="LW115" s="87">
        <v>1</v>
      </c>
      <c r="LX115" s="87"/>
      <c r="LY115" s="87"/>
      <c r="LZ115" s="87"/>
      <c r="MA115" s="87"/>
      <c r="MB115" s="87"/>
      <c r="MC115" s="87"/>
      <c r="MD115" s="87"/>
      <c r="ME115" s="87"/>
      <c r="MF115" s="87"/>
      <c r="MG115" s="87"/>
      <c r="MH115" s="87"/>
      <c r="MI115" s="87"/>
      <c r="MJ115" s="87"/>
      <c r="MK115" s="87"/>
      <c r="ML115" s="87"/>
      <c r="MM115" s="87"/>
      <c r="MN115" s="87"/>
      <c r="MO115" s="87"/>
      <c r="MP115" s="87"/>
      <c r="MQ115" s="87"/>
      <c r="MR115" s="87"/>
      <c r="MS115" s="87"/>
      <c r="MT115" s="87"/>
      <c r="MU115" s="87"/>
      <c r="MV115" s="87"/>
      <c r="MW115" s="87"/>
      <c r="MX115" s="87"/>
      <c r="MY115" s="87"/>
      <c r="MZ115" s="87"/>
      <c r="NA115" s="87"/>
      <c r="NB115" s="95">
        <v>0</v>
      </c>
    </row>
    <row r="116" hidden="1" customHeight="1" spans="1:366">
      <c r="A116" s="51">
        <v>113</v>
      </c>
      <c r="B116" s="52">
        <f t="shared" si="1"/>
        <v>24</v>
      </c>
      <c r="C116" s="69" t="s">
        <v>98</v>
      </c>
      <c r="D116" s="72">
        <v>2853060100</v>
      </c>
      <c r="E116" s="68"/>
      <c r="F116" s="68">
        <f>SUMPRODUCT($I$1:$NB$1,I116:NB116)</f>
        <v>0</v>
      </c>
      <c r="G116" s="68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  <c r="BV116" s="83"/>
      <c r="BW116" s="83"/>
      <c r="BX116" s="83"/>
      <c r="BY116" s="83"/>
      <c r="BZ116" s="83"/>
      <c r="CA116" s="83"/>
      <c r="CB116" s="83"/>
      <c r="CC116" s="83"/>
      <c r="CD116" s="83"/>
      <c r="CE116" s="83"/>
      <c r="CF116" s="83"/>
      <c r="CG116" s="83"/>
      <c r="CH116" s="83"/>
      <c r="CI116" s="83"/>
      <c r="CJ116" s="83"/>
      <c r="CK116" s="83"/>
      <c r="CL116" s="83"/>
      <c r="CM116" s="83"/>
      <c r="CN116" s="83"/>
      <c r="CO116" s="83"/>
      <c r="CP116" s="83"/>
      <c r="CQ116" s="83"/>
      <c r="CR116" s="83"/>
      <c r="CS116" s="83"/>
      <c r="CT116" s="83"/>
      <c r="CU116" s="83"/>
      <c r="CV116" s="83"/>
      <c r="CW116" s="83"/>
      <c r="CX116" s="83"/>
      <c r="CY116" s="83"/>
      <c r="CZ116" s="83"/>
      <c r="DA116" s="83"/>
      <c r="DB116" s="83"/>
      <c r="DC116" s="83"/>
      <c r="DD116" s="83"/>
      <c r="DE116" s="83"/>
      <c r="DF116" s="83"/>
      <c r="DG116" s="83"/>
      <c r="DH116" s="83"/>
      <c r="DI116" s="83"/>
      <c r="DJ116" s="83"/>
      <c r="DK116" s="83"/>
      <c r="DL116" s="83"/>
      <c r="DM116" s="83"/>
      <c r="DN116" s="83"/>
      <c r="DO116" s="83"/>
      <c r="DP116" s="83"/>
      <c r="DQ116" s="83"/>
      <c r="DR116" s="83"/>
      <c r="DS116" s="83"/>
      <c r="DT116" s="83"/>
      <c r="DU116" s="83"/>
      <c r="DV116" s="83"/>
      <c r="DW116" s="83"/>
      <c r="DX116" s="83"/>
      <c r="DY116" s="83"/>
      <c r="DZ116" s="83"/>
      <c r="EA116" s="83"/>
      <c r="EB116" s="83"/>
      <c r="EC116" s="83"/>
      <c r="ED116" s="83"/>
      <c r="EE116" s="83"/>
      <c r="EF116" s="83"/>
      <c r="EG116" s="83"/>
      <c r="EH116" s="83"/>
      <c r="EI116" s="83"/>
      <c r="EJ116" s="83"/>
      <c r="EK116" s="83"/>
      <c r="EL116" s="83"/>
      <c r="EM116" s="83"/>
      <c r="EN116" s="83"/>
      <c r="EO116" s="83"/>
      <c r="EP116" s="83"/>
      <c r="EQ116" s="83"/>
      <c r="ER116" s="83">
        <v>1</v>
      </c>
      <c r="ES116" s="83">
        <v>1</v>
      </c>
      <c r="ET116" s="83">
        <v>1</v>
      </c>
      <c r="EU116" s="83"/>
      <c r="EV116" s="83"/>
      <c r="EW116" s="83"/>
      <c r="EX116" s="83"/>
      <c r="EY116" s="83"/>
      <c r="EZ116" s="83"/>
      <c r="FA116" s="83"/>
      <c r="FB116" s="83"/>
      <c r="FC116" s="83"/>
      <c r="FD116" s="83"/>
      <c r="FE116" s="83"/>
      <c r="FF116" s="83"/>
      <c r="FG116" s="83"/>
      <c r="FH116" s="83"/>
      <c r="FI116" s="83"/>
      <c r="FJ116" s="83"/>
      <c r="FK116" s="83"/>
      <c r="FL116" s="83"/>
      <c r="FM116" s="83"/>
      <c r="FN116" s="83"/>
      <c r="FO116" s="83"/>
      <c r="FP116" s="83"/>
      <c r="FQ116" s="83"/>
      <c r="FR116" s="83"/>
      <c r="FS116" s="83">
        <v>1</v>
      </c>
      <c r="FT116" s="83"/>
      <c r="FU116" s="83"/>
      <c r="FV116" s="83"/>
      <c r="FW116" s="83"/>
      <c r="FX116" s="83"/>
      <c r="FY116" s="83"/>
      <c r="FZ116" s="83"/>
      <c r="GA116" s="83"/>
      <c r="GB116" s="83"/>
      <c r="GC116" s="83"/>
      <c r="GD116" s="83"/>
      <c r="GE116" s="83"/>
      <c r="GF116" s="83"/>
      <c r="GG116" s="83"/>
      <c r="GH116" s="83"/>
      <c r="GI116" s="83"/>
      <c r="GJ116" s="83"/>
      <c r="GK116" s="83"/>
      <c r="GL116" s="83"/>
      <c r="GM116" s="83"/>
      <c r="GN116" s="83"/>
      <c r="GO116" s="83">
        <v>1</v>
      </c>
      <c r="GP116" s="83"/>
      <c r="GQ116" s="83">
        <v>1</v>
      </c>
      <c r="GR116" s="83">
        <v>1</v>
      </c>
      <c r="GS116" s="83"/>
      <c r="GT116" s="83">
        <v>1</v>
      </c>
      <c r="GU116" s="83"/>
      <c r="GV116" s="83"/>
      <c r="GW116" s="83"/>
      <c r="GX116" s="83"/>
      <c r="GY116" s="83"/>
      <c r="GZ116" s="83"/>
      <c r="HA116" s="83"/>
      <c r="HB116" s="83"/>
      <c r="HC116" s="83"/>
      <c r="HD116" s="83"/>
      <c r="HE116" s="83"/>
      <c r="HF116" s="83"/>
      <c r="HG116" s="83"/>
      <c r="HH116" s="83">
        <v>1</v>
      </c>
      <c r="HI116" s="83"/>
      <c r="HJ116" s="83">
        <v>1</v>
      </c>
      <c r="HK116" s="83"/>
      <c r="HL116" s="83"/>
      <c r="HM116" s="83"/>
      <c r="HN116" s="83"/>
      <c r="HO116" s="83"/>
      <c r="HP116" s="83"/>
      <c r="HQ116" s="83"/>
      <c r="HR116" s="83"/>
      <c r="HS116" s="83"/>
      <c r="HT116" s="83">
        <v>1</v>
      </c>
      <c r="HU116" s="83"/>
      <c r="HV116" s="83"/>
      <c r="HW116" s="83"/>
      <c r="HX116" s="83"/>
      <c r="HY116" s="83"/>
      <c r="HZ116" s="83"/>
      <c r="IA116" s="83"/>
      <c r="IB116" s="83"/>
      <c r="IC116" s="83"/>
      <c r="ID116" s="83"/>
      <c r="IE116" s="83"/>
      <c r="IF116" s="83"/>
      <c r="IG116" s="83"/>
      <c r="IH116" s="83">
        <v>1</v>
      </c>
      <c r="II116" s="83">
        <v>1</v>
      </c>
      <c r="IJ116" s="83"/>
      <c r="IK116" s="83"/>
      <c r="IL116" s="83"/>
      <c r="IM116" s="83"/>
      <c r="IN116" s="83"/>
      <c r="IO116" s="83">
        <v>1</v>
      </c>
      <c r="IP116" s="83"/>
      <c r="IQ116" s="83"/>
      <c r="IR116" s="83"/>
      <c r="IS116" s="83"/>
      <c r="IT116" s="83">
        <v>1</v>
      </c>
      <c r="IU116" s="83"/>
      <c r="IV116" s="83">
        <v>1</v>
      </c>
      <c r="IW116" s="83">
        <v>1</v>
      </c>
      <c r="IX116" s="83"/>
      <c r="IY116" s="83"/>
      <c r="IZ116" s="83"/>
      <c r="JA116" s="83"/>
      <c r="JB116" s="83"/>
      <c r="JC116" s="83"/>
      <c r="JD116" s="83"/>
      <c r="JE116" s="83"/>
      <c r="JF116" s="83"/>
      <c r="JG116" s="83"/>
      <c r="JH116" s="83">
        <v>1</v>
      </c>
      <c r="JI116" s="83"/>
      <c r="JJ116" s="83"/>
      <c r="JK116" s="83">
        <v>1</v>
      </c>
      <c r="JL116" s="83"/>
      <c r="JM116" s="83"/>
      <c r="JN116" s="83"/>
      <c r="JO116" s="83">
        <v>1</v>
      </c>
      <c r="JP116" s="83"/>
      <c r="JQ116" s="83"/>
      <c r="JR116" s="83">
        <v>1</v>
      </c>
      <c r="JS116" s="83"/>
      <c r="JT116" s="83">
        <v>1</v>
      </c>
      <c r="JU116" s="83"/>
      <c r="JV116" s="83"/>
      <c r="JW116" s="83"/>
      <c r="JX116" s="83"/>
      <c r="JY116" s="83"/>
      <c r="JZ116" s="83"/>
      <c r="KA116" s="83"/>
      <c r="KB116" s="83"/>
      <c r="KC116" s="83"/>
      <c r="KD116" s="83"/>
      <c r="KE116" s="83"/>
      <c r="KF116" s="83"/>
      <c r="KG116" s="83"/>
      <c r="KH116" s="83"/>
      <c r="KI116" s="83"/>
      <c r="KJ116" s="83"/>
      <c r="KK116" s="83"/>
      <c r="KL116" s="83"/>
      <c r="KM116" s="83"/>
      <c r="KN116" s="83"/>
      <c r="KO116" s="83"/>
      <c r="KP116" s="83"/>
      <c r="KQ116" s="83"/>
      <c r="KR116" s="83"/>
      <c r="KS116" s="83"/>
      <c r="KT116" s="83"/>
      <c r="KU116" s="83"/>
      <c r="KV116" s="83"/>
      <c r="KW116" s="83"/>
      <c r="KX116" s="83"/>
      <c r="KY116" s="83"/>
      <c r="KZ116" s="83"/>
      <c r="LA116" s="83"/>
      <c r="LB116" s="83"/>
      <c r="LC116" s="83"/>
      <c r="LD116" s="83"/>
      <c r="LE116" s="83"/>
      <c r="LF116" s="83"/>
      <c r="LG116" s="83"/>
      <c r="LH116" s="83"/>
      <c r="LI116" s="83"/>
      <c r="LJ116" s="83"/>
      <c r="LK116" s="83"/>
      <c r="LL116" s="83"/>
      <c r="LM116" s="83"/>
      <c r="LN116" s="83"/>
      <c r="LO116" s="83"/>
      <c r="LP116" s="83"/>
      <c r="LQ116" s="83"/>
      <c r="LR116" s="83"/>
      <c r="LS116" s="83"/>
      <c r="LT116" s="83"/>
      <c r="LU116" s="83"/>
      <c r="LV116" s="83"/>
      <c r="LW116" s="83">
        <v>1</v>
      </c>
      <c r="LX116" s="83"/>
      <c r="LY116" s="83"/>
      <c r="LZ116" s="83"/>
      <c r="MA116" s="83"/>
      <c r="MB116" s="83"/>
      <c r="MC116" s="83"/>
      <c r="MD116" s="83"/>
      <c r="ME116" s="83"/>
      <c r="MF116" s="83"/>
      <c r="MG116" s="83"/>
      <c r="MH116" s="83"/>
      <c r="MI116" s="83"/>
      <c r="MJ116" s="83"/>
      <c r="MK116" s="83"/>
      <c r="ML116" s="83"/>
      <c r="MM116" s="83"/>
      <c r="MN116" s="83"/>
      <c r="MO116" s="83"/>
      <c r="MP116" s="83">
        <v>1</v>
      </c>
      <c r="MQ116" s="83"/>
      <c r="MR116" s="83"/>
      <c r="MS116" s="83"/>
      <c r="MT116" s="83"/>
      <c r="MU116" s="83"/>
      <c r="MV116" s="83"/>
      <c r="MW116" s="83"/>
      <c r="MX116" s="83"/>
      <c r="MY116" s="83"/>
      <c r="MZ116" s="83"/>
      <c r="NA116" s="83"/>
      <c r="NB116" s="86">
        <v>0</v>
      </c>
    </row>
    <row r="117" customHeight="1" spans="1:366">
      <c r="A117" s="51">
        <v>114</v>
      </c>
      <c r="B117" s="52">
        <f t="shared" si="1"/>
        <v>23</v>
      </c>
      <c r="C117" s="69" t="s">
        <v>74</v>
      </c>
      <c r="D117" s="72">
        <v>2850660600</v>
      </c>
      <c r="E117" s="68"/>
      <c r="F117" s="68">
        <f>SUMPRODUCT($I$1:$NB$1,I117:NB117)</f>
        <v>-46</v>
      </c>
      <c r="G117" s="68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  <c r="BV117" s="83"/>
      <c r="BW117" s="83"/>
      <c r="BX117" s="83"/>
      <c r="BY117" s="83"/>
      <c r="BZ117" s="83"/>
      <c r="CA117" s="83"/>
      <c r="CB117" s="83"/>
      <c r="CC117" s="83"/>
      <c r="CD117" s="83"/>
      <c r="CE117" s="83"/>
      <c r="CF117" s="83"/>
      <c r="CG117" s="83"/>
      <c r="CH117" s="83"/>
      <c r="CI117" s="83"/>
      <c r="CJ117" s="83"/>
      <c r="CK117" s="83"/>
      <c r="CL117" s="83"/>
      <c r="CM117" s="83"/>
      <c r="CN117" s="83"/>
      <c r="CO117" s="83"/>
      <c r="CP117" s="83"/>
      <c r="CQ117" s="83"/>
      <c r="CR117" s="83"/>
      <c r="CS117" s="83"/>
      <c r="CT117" s="83"/>
      <c r="CU117" s="83"/>
      <c r="CV117" s="83"/>
      <c r="CW117" s="83"/>
      <c r="CX117" s="83"/>
      <c r="CY117" s="83"/>
      <c r="CZ117" s="83"/>
      <c r="DA117" s="83"/>
      <c r="DB117" s="83"/>
      <c r="DC117" s="83"/>
      <c r="DD117" s="83"/>
      <c r="DE117" s="83"/>
      <c r="DF117" s="83"/>
      <c r="DG117" s="83"/>
      <c r="DH117" s="83"/>
      <c r="DI117" s="83"/>
      <c r="DJ117" s="83"/>
      <c r="DK117" s="83"/>
      <c r="DL117" s="83"/>
      <c r="DM117" s="83"/>
      <c r="DN117" s="83"/>
      <c r="DO117" s="83"/>
      <c r="DP117" s="83"/>
      <c r="DQ117" s="83"/>
      <c r="DR117" s="83"/>
      <c r="DS117" s="83"/>
      <c r="DT117" s="83"/>
      <c r="DU117" s="83"/>
      <c r="DV117" s="83"/>
      <c r="DW117" s="83"/>
      <c r="DX117" s="83"/>
      <c r="DY117" s="83"/>
      <c r="DZ117" s="83"/>
      <c r="EA117" s="83"/>
      <c r="EB117" s="83"/>
      <c r="EC117" s="83"/>
      <c r="ED117" s="83"/>
      <c r="EE117" s="83"/>
      <c r="EF117" s="83"/>
      <c r="EG117" s="83"/>
      <c r="EH117" s="83"/>
      <c r="EI117" s="83"/>
      <c r="EJ117" s="83"/>
      <c r="EK117" s="83"/>
      <c r="EL117" s="83"/>
      <c r="EM117" s="83"/>
      <c r="EN117" s="83"/>
      <c r="EO117" s="83"/>
      <c r="EP117" s="83"/>
      <c r="EQ117" s="83"/>
      <c r="ER117" s="83"/>
      <c r="ES117" s="83"/>
      <c r="ET117" s="83"/>
      <c r="EU117" s="83"/>
      <c r="EV117" s="83"/>
      <c r="EW117" s="83"/>
      <c r="EX117" s="83">
        <v>1</v>
      </c>
      <c r="EY117" s="83"/>
      <c r="EZ117" s="83"/>
      <c r="FA117" s="83"/>
      <c r="FB117" s="83">
        <v>1</v>
      </c>
      <c r="FC117" s="83"/>
      <c r="FD117" s="83"/>
      <c r="FE117" s="83"/>
      <c r="FF117" s="83"/>
      <c r="FG117" s="83"/>
      <c r="FH117" s="83"/>
      <c r="FI117" s="83"/>
      <c r="FJ117" s="83"/>
      <c r="FK117" s="83"/>
      <c r="FL117" s="83"/>
      <c r="FM117" s="83"/>
      <c r="FN117" s="83"/>
      <c r="FO117" s="83"/>
      <c r="FP117" s="83"/>
      <c r="FQ117" s="83"/>
      <c r="FR117" s="83"/>
      <c r="FS117" s="83"/>
      <c r="FT117" s="83"/>
      <c r="FU117" s="83"/>
      <c r="FV117" s="83"/>
      <c r="FW117" s="83">
        <v>1</v>
      </c>
      <c r="FX117" s="83"/>
      <c r="FY117" s="83"/>
      <c r="FZ117" s="83"/>
      <c r="GA117" s="83"/>
      <c r="GB117" s="83"/>
      <c r="GC117" s="83"/>
      <c r="GD117" s="83"/>
      <c r="GE117" s="83">
        <v>1</v>
      </c>
      <c r="GF117" s="83"/>
      <c r="GG117" s="83"/>
      <c r="GH117" s="83">
        <v>1</v>
      </c>
      <c r="GI117" s="83"/>
      <c r="GJ117" s="83"/>
      <c r="GK117" s="83"/>
      <c r="GL117" s="83"/>
      <c r="GM117" s="83"/>
      <c r="GN117" s="83"/>
      <c r="GO117" s="83"/>
      <c r="GP117" s="83"/>
      <c r="GQ117" s="83"/>
      <c r="GR117" s="83"/>
      <c r="GS117" s="83"/>
      <c r="GT117" s="83"/>
      <c r="GU117" s="83"/>
      <c r="GV117" s="83"/>
      <c r="GW117" s="83"/>
      <c r="GX117" s="83"/>
      <c r="GY117" s="83"/>
      <c r="GZ117" s="83"/>
      <c r="HA117" s="83"/>
      <c r="HB117" s="83"/>
      <c r="HC117" s="83"/>
      <c r="HD117" s="83"/>
      <c r="HE117" s="83"/>
      <c r="HF117" s="83">
        <v>1</v>
      </c>
      <c r="HG117" s="83"/>
      <c r="HH117" s="83"/>
      <c r="HI117" s="83"/>
      <c r="HJ117" s="83"/>
      <c r="HK117" s="83"/>
      <c r="HL117" s="83"/>
      <c r="HM117" s="83"/>
      <c r="HN117" s="83"/>
      <c r="HO117" s="83"/>
      <c r="HP117" s="83"/>
      <c r="HQ117" s="83"/>
      <c r="HR117" s="83"/>
      <c r="HS117" s="83"/>
      <c r="HT117" s="83"/>
      <c r="HU117" s="83"/>
      <c r="HV117" s="83"/>
      <c r="HW117" s="83"/>
      <c r="HX117" s="83"/>
      <c r="HY117" s="83"/>
      <c r="HZ117" s="83"/>
      <c r="IA117" s="83"/>
      <c r="IB117" s="83"/>
      <c r="IC117" s="83"/>
      <c r="ID117" s="83"/>
      <c r="IE117" s="83"/>
      <c r="IF117" s="83"/>
      <c r="IG117" s="83"/>
      <c r="IH117" s="83"/>
      <c r="II117" s="83"/>
      <c r="IJ117" s="83"/>
      <c r="IK117" s="83"/>
      <c r="IL117" s="83">
        <v>1</v>
      </c>
      <c r="IM117" s="83">
        <v>1</v>
      </c>
      <c r="IN117" s="83"/>
      <c r="IO117" s="83"/>
      <c r="IP117" s="83"/>
      <c r="IQ117" s="83"/>
      <c r="IR117" s="83"/>
      <c r="IS117" s="83"/>
      <c r="IT117" s="83"/>
      <c r="IU117" s="83">
        <v>1</v>
      </c>
      <c r="IV117" s="83"/>
      <c r="IW117" s="83"/>
      <c r="IX117" s="83"/>
      <c r="IY117" s="83"/>
      <c r="IZ117" s="83"/>
      <c r="JA117" s="83"/>
      <c r="JB117" s="83"/>
      <c r="JC117" s="83"/>
      <c r="JD117" s="83"/>
      <c r="JE117" s="83"/>
      <c r="JF117" s="83"/>
      <c r="JG117" s="83"/>
      <c r="JH117" s="83"/>
      <c r="JI117" s="83"/>
      <c r="JJ117" s="83"/>
      <c r="JK117" s="83"/>
      <c r="JL117" s="83"/>
      <c r="JM117" s="83"/>
      <c r="JN117" s="83"/>
      <c r="JO117" s="83"/>
      <c r="JP117" s="83"/>
      <c r="JQ117" s="83">
        <v>1</v>
      </c>
      <c r="JR117" s="83"/>
      <c r="JS117" s="83"/>
      <c r="JT117" s="83"/>
      <c r="JU117" s="83"/>
      <c r="JV117" s="83"/>
      <c r="JW117" s="83"/>
      <c r="JX117" s="83"/>
      <c r="JY117" s="83"/>
      <c r="JZ117" s="83"/>
      <c r="KA117" s="83"/>
      <c r="KB117" s="83"/>
      <c r="KC117" s="83"/>
      <c r="KD117" s="83"/>
      <c r="KE117" s="83"/>
      <c r="KF117" s="83"/>
      <c r="KG117" s="83"/>
      <c r="KH117" s="83"/>
      <c r="KI117" s="83"/>
      <c r="KJ117" s="83"/>
      <c r="KK117" s="83"/>
      <c r="KL117" s="83">
        <v>1</v>
      </c>
      <c r="KM117" s="83"/>
      <c r="KN117" s="83"/>
      <c r="KO117" s="83"/>
      <c r="KP117" s="83"/>
      <c r="KQ117" s="83"/>
      <c r="KR117" s="83"/>
      <c r="KS117" s="83"/>
      <c r="KT117" s="83"/>
      <c r="KU117" s="83"/>
      <c r="KV117" s="83"/>
      <c r="KW117" s="83">
        <v>1</v>
      </c>
      <c r="KX117" s="83">
        <v>1</v>
      </c>
      <c r="KY117" s="83">
        <v>1</v>
      </c>
      <c r="KZ117" s="83"/>
      <c r="LA117" s="83"/>
      <c r="LB117" s="83"/>
      <c r="LC117" s="83"/>
      <c r="LD117" s="83"/>
      <c r="LE117" s="83"/>
      <c r="LF117" s="83"/>
      <c r="LG117" s="83"/>
      <c r="LH117" s="83"/>
      <c r="LI117" s="83"/>
      <c r="LJ117" s="83"/>
      <c r="LK117" s="83"/>
      <c r="LL117" s="83"/>
      <c r="LM117" s="83"/>
      <c r="LN117" s="83">
        <v>1</v>
      </c>
      <c r="LO117" s="83">
        <v>1</v>
      </c>
      <c r="LP117" s="83">
        <v>1</v>
      </c>
      <c r="LQ117" s="83">
        <v>1</v>
      </c>
      <c r="LR117" s="83"/>
      <c r="LS117" s="83"/>
      <c r="LT117" s="83"/>
      <c r="LU117" s="83"/>
      <c r="LV117" s="83"/>
      <c r="LW117" s="83"/>
      <c r="LX117" s="83"/>
      <c r="LY117" s="83"/>
      <c r="LZ117" s="83"/>
      <c r="MA117" s="83"/>
      <c r="MB117" s="83"/>
      <c r="MC117" s="83">
        <v>1</v>
      </c>
      <c r="MD117" s="83"/>
      <c r="ME117" s="83"/>
      <c r="MF117" s="83"/>
      <c r="MG117" s="83"/>
      <c r="MH117" s="83"/>
      <c r="MI117" s="83"/>
      <c r="MJ117" s="83"/>
      <c r="MK117" s="83"/>
      <c r="ML117" s="83"/>
      <c r="MM117" s="83"/>
      <c r="MN117" s="83"/>
      <c r="MO117" s="83">
        <v>1</v>
      </c>
      <c r="MP117" s="83"/>
      <c r="MQ117" s="83"/>
      <c r="MR117" s="83">
        <v>1</v>
      </c>
      <c r="MS117" s="83">
        <v>1</v>
      </c>
      <c r="MT117" s="83">
        <v>1</v>
      </c>
      <c r="MU117" s="83"/>
      <c r="MV117" s="83"/>
      <c r="MW117" s="83"/>
      <c r="MX117" s="83"/>
      <c r="MY117" s="83"/>
      <c r="MZ117" s="83"/>
      <c r="NA117" s="83"/>
      <c r="NB117" s="95">
        <v>0</v>
      </c>
    </row>
    <row r="118" customHeight="1" spans="1:366">
      <c r="A118" s="51">
        <v>115</v>
      </c>
      <c r="B118" s="52">
        <f t="shared" si="1"/>
        <v>23</v>
      </c>
      <c r="C118" s="69" t="s">
        <v>75</v>
      </c>
      <c r="D118" s="72">
        <v>2850670600</v>
      </c>
      <c r="E118" s="68"/>
      <c r="F118" s="68">
        <f>SUMPRODUCT($I$1:$NB$1,I118:NB118)</f>
        <v>-46</v>
      </c>
      <c r="G118" s="68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  <c r="BV118" s="86"/>
      <c r="BW118" s="86"/>
      <c r="BX118" s="86"/>
      <c r="BY118" s="86"/>
      <c r="BZ118" s="86"/>
      <c r="CA118" s="86"/>
      <c r="CB118" s="86"/>
      <c r="CC118" s="86"/>
      <c r="CD118" s="86"/>
      <c r="CE118" s="86"/>
      <c r="CF118" s="86"/>
      <c r="CG118" s="86"/>
      <c r="CH118" s="86"/>
      <c r="CI118" s="86"/>
      <c r="CJ118" s="86"/>
      <c r="CK118" s="86"/>
      <c r="CL118" s="86"/>
      <c r="CM118" s="86"/>
      <c r="CN118" s="86"/>
      <c r="CO118" s="86"/>
      <c r="CP118" s="86"/>
      <c r="CQ118" s="86"/>
      <c r="CR118" s="86"/>
      <c r="CS118" s="86"/>
      <c r="CT118" s="86"/>
      <c r="CU118" s="86"/>
      <c r="CV118" s="86"/>
      <c r="CW118" s="86"/>
      <c r="CX118" s="86"/>
      <c r="CY118" s="86"/>
      <c r="CZ118" s="86"/>
      <c r="DA118" s="86"/>
      <c r="DB118" s="86"/>
      <c r="DC118" s="86"/>
      <c r="DD118" s="86"/>
      <c r="DE118" s="86"/>
      <c r="DF118" s="86"/>
      <c r="DG118" s="86"/>
      <c r="DH118" s="86"/>
      <c r="DI118" s="86"/>
      <c r="DJ118" s="86"/>
      <c r="DK118" s="86"/>
      <c r="DL118" s="86"/>
      <c r="DM118" s="86"/>
      <c r="DN118" s="86"/>
      <c r="DO118" s="86"/>
      <c r="DP118" s="86"/>
      <c r="DQ118" s="86"/>
      <c r="DR118" s="86"/>
      <c r="DS118" s="86"/>
      <c r="DT118" s="86"/>
      <c r="DU118" s="86"/>
      <c r="DV118" s="86"/>
      <c r="DW118" s="86"/>
      <c r="DX118" s="86"/>
      <c r="DY118" s="86"/>
      <c r="DZ118" s="86"/>
      <c r="EA118" s="86"/>
      <c r="EB118" s="86"/>
      <c r="EC118" s="86"/>
      <c r="ED118" s="86"/>
      <c r="EE118" s="86"/>
      <c r="EF118" s="86"/>
      <c r="EG118" s="86"/>
      <c r="EH118" s="86"/>
      <c r="EI118" s="86"/>
      <c r="EJ118" s="86"/>
      <c r="EK118" s="86"/>
      <c r="EL118" s="86"/>
      <c r="EM118" s="86"/>
      <c r="EN118" s="86"/>
      <c r="EO118" s="86"/>
      <c r="EP118" s="86"/>
      <c r="EQ118" s="86"/>
      <c r="ER118" s="86"/>
      <c r="ES118" s="86"/>
      <c r="ET118" s="86"/>
      <c r="EU118" s="86"/>
      <c r="EV118" s="86"/>
      <c r="EW118" s="86"/>
      <c r="EX118" s="86">
        <v>1</v>
      </c>
      <c r="EY118" s="86"/>
      <c r="EZ118" s="86"/>
      <c r="FA118" s="86"/>
      <c r="FB118" s="86">
        <v>1</v>
      </c>
      <c r="FC118" s="86"/>
      <c r="FD118" s="86"/>
      <c r="FE118" s="86"/>
      <c r="FF118" s="86"/>
      <c r="FG118" s="86"/>
      <c r="FH118" s="86"/>
      <c r="FI118" s="86"/>
      <c r="FJ118" s="86"/>
      <c r="FK118" s="86"/>
      <c r="FL118" s="86"/>
      <c r="FM118" s="86"/>
      <c r="FN118" s="86"/>
      <c r="FO118" s="86"/>
      <c r="FP118" s="86"/>
      <c r="FQ118" s="86"/>
      <c r="FR118" s="86"/>
      <c r="FS118" s="86"/>
      <c r="FT118" s="86"/>
      <c r="FU118" s="86"/>
      <c r="FV118" s="86"/>
      <c r="FW118" s="86">
        <v>1</v>
      </c>
      <c r="FX118" s="86"/>
      <c r="FY118" s="86"/>
      <c r="FZ118" s="86"/>
      <c r="GA118" s="86"/>
      <c r="GB118" s="86"/>
      <c r="GC118" s="86"/>
      <c r="GD118" s="86"/>
      <c r="GE118" s="86">
        <v>1</v>
      </c>
      <c r="GF118" s="86"/>
      <c r="GG118" s="86"/>
      <c r="GH118" s="86">
        <v>1</v>
      </c>
      <c r="GI118" s="86"/>
      <c r="GJ118" s="86"/>
      <c r="GK118" s="86"/>
      <c r="GL118" s="86"/>
      <c r="GM118" s="86"/>
      <c r="GN118" s="86"/>
      <c r="GO118" s="86"/>
      <c r="GP118" s="86"/>
      <c r="GQ118" s="86"/>
      <c r="GR118" s="86"/>
      <c r="GS118" s="86"/>
      <c r="GT118" s="86"/>
      <c r="GU118" s="86"/>
      <c r="GV118" s="86"/>
      <c r="GW118" s="86"/>
      <c r="GX118" s="86"/>
      <c r="GY118" s="86"/>
      <c r="GZ118" s="86"/>
      <c r="HA118" s="86"/>
      <c r="HB118" s="86"/>
      <c r="HC118" s="86"/>
      <c r="HD118" s="86"/>
      <c r="HE118" s="86"/>
      <c r="HF118" s="86">
        <v>1</v>
      </c>
      <c r="HG118" s="86"/>
      <c r="HH118" s="86"/>
      <c r="HI118" s="86"/>
      <c r="HJ118" s="86"/>
      <c r="HK118" s="86"/>
      <c r="HL118" s="86"/>
      <c r="HM118" s="86"/>
      <c r="HN118" s="86"/>
      <c r="HO118" s="86"/>
      <c r="HP118" s="86"/>
      <c r="HQ118" s="86"/>
      <c r="HR118" s="86"/>
      <c r="HS118" s="86"/>
      <c r="HT118" s="86"/>
      <c r="HU118" s="86"/>
      <c r="HV118" s="86"/>
      <c r="HW118" s="86"/>
      <c r="HX118" s="86"/>
      <c r="HY118" s="86"/>
      <c r="HZ118" s="86"/>
      <c r="IA118" s="86"/>
      <c r="IB118" s="86"/>
      <c r="IC118" s="86"/>
      <c r="ID118" s="86"/>
      <c r="IE118" s="86"/>
      <c r="IF118" s="86"/>
      <c r="IG118" s="86"/>
      <c r="IH118" s="86"/>
      <c r="II118" s="86"/>
      <c r="IJ118" s="86"/>
      <c r="IK118" s="86"/>
      <c r="IL118" s="86">
        <v>1</v>
      </c>
      <c r="IM118" s="86">
        <v>1</v>
      </c>
      <c r="IN118" s="86"/>
      <c r="IO118" s="86"/>
      <c r="IP118" s="86"/>
      <c r="IQ118" s="86"/>
      <c r="IR118" s="86"/>
      <c r="IS118" s="86"/>
      <c r="IT118" s="86"/>
      <c r="IU118" s="86">
        <v>1</v>
      </c>
      <c r="IV118" s="86"/>
      <c r="IW118" s="86"/>
      <c r="IX118" s="86"/>
      <c r="IY118" s="86"/>
      <c r="IZ118" s="86"/>
      <c r="JA118" s="86"/>
      <c r="JB118" s="86"/>
      <c r="JC118" s="86"/>
      <c r="JD118" s="86"/>
      <c r="JE118" s="86"/>
      <c r="JF118" s="86"/>
      <c r="JG118" s="86"/>
      <c r="JH118" s="86"/>
      <c r="JI118" s="86"/>
      <c r="JJ118" s="86"/>
      <c r="JK118" s="86"/>
      <c r="JL118" s="86"/>
      <c r="JM118" s="86"/>
      <c r="JN118" s="86"/>
      <c r="JO118" s="86"/>
      <c r="JP118" s="86"/>
      <c r="JQ118" s="86">
        <v>1</v>
      </c>
      <c r="JR118" s="86"/>
      <c r="JS118" s="86"/>
      <c r="JT118" s="86"/>
      <c r="JU118" s="86"/>
      <c r="JV118" s="86"/>
      <c r="JW118" s="86"/>
      <c r="JX118" s="86"/>
      <c r="JY118" s="86"/>
      <c r="JZ118" s="86"/>
      <c r="KA118" s="86"/>
      <c r="KB118" s="86"/>
      <c r="KC118" s="86"/>
      <c r="KD118" s="86"/>
      <c r="KE118" s="86"/>
      <c r="KF118" s="86"/>
      <c r="KG118" s="86"/>
      <c r="KH118" s="86"/>
      <c r="KI118" s="86"/>
      <c r="KJ118" s="86"/>
      <c r="KK118" s="86"/>
      <c r="KL118" s="86">
        <v>1</v>
      </c>
      <c r="KM118" s="86"/>
      <c r="KN118" s="86"/>
      <c r="KO118" s="86"/>
      <c r="KP118" s="86"/>
      <c r="KQ118" s="86"/>
      <c r="KR118" s="86"/>
      <c r="KS118" s="86"/>
      <c r="KT118" s="86"/>
      <c r="KU118" s="86"/>
      <c r="KV118" s="86"/>
      <c r="KW118" s="86">
        <v>1</v>
      </c>
      <c r="KX118" s="86">
        <v>1</v>
      </c>
      <c r="KY118" s="86">
        <v>1</v>
      </c>
      <c r="KZ118" s="86"/>
      <c r="LA118" s="86"/>
      <c r="LB118" s="86"/>
      <c r="LC118" s="86"/>
      <c r="LD118" s="86"/>
      <c r="LE118" s="86"/>
      <c r="LF118" s="86"/>
      <c r="LG118" s="86"/>
      <c r="LH118" s="86"/>
      <c r="LI118" s="86"/>
      <c r="LJ118" s="86"/>
      <c r="LK118" s="86"/>
      <c r="LL118" s="86"/>
      <c r="LM118" s="86"/>
      <c r="LN118" s="86">
        <v>1</v>
      </c>
      <c r="LO118" s="86">
        <v>1</v>
      </c>
      <c r="LP118" s="86">
        <v>1</v>
      </c>
      <c r="LQ118" s="86">
        <v>1</v>
      </c>
      <c r="LR118" s="86"/>
      <c r="LS118" s="86"/>
      <c r="LT118" s="86"/>
      <c r="LU118" s="86"/>
      <c r="LV118" s="86"/>
      <c r="LW118" s="86"/>
      <c r="LX118" s="86"/>
      <c r="LY118" s="86"/>
      <c r="LZ118" s="86"/>
      <c r="MA118" s="86"/>
      <c r="MB118" s="86"/>
      <c r="MC118" s="86">
        <v>1</v>
      </c>
      <c r="MD118" s="86"/>
      <c r="ME118" s="86"/>
      <c r="MF118" s="86"/>
      <c r="MG118" s="86"/>
      <c r="MH118" s="86"/>
      <c r="MI118" s="86"/>
      <c r="MJ118" s="86"/>
      <c r="MK118" s="86"/>
      <c r="ML118" s="86"/>
      <c r="MM118" s="86"/>
      <c r="MN118" s="86"/>
      <c r="MO118" s="86">
        <v>1</v>
      </c>
      <c r="MP118" s="86"/>
      <c r="MQ118" s="86"/>
      <c r="MR118" s="86">
        <v>1</v>
      </c>
      <c r="MS118" s="86">
        <v>1</v>
      </c>
      <c r="MT118" s="86">
        <v>1</v>
      </c>
      <c r="MU118" s="86"/>
      <c r="MV118" s="86"/>
      <c r="MW118" s="86"/>
      <c r="MX118" s="86"/>
      <c r="MY118" s="86"/>
      <c r="MZ118" s="86"/>
      <c r="NA118" s="86"/>
      <c r="NB118" s="86">
        <v>0</v>
      </c>
    </row>
    <row r="119" customHeight="1" spans="1:366">
      <c r="A119" s="51">
        <v>116</v>
      </c>
      <c r="B119" s="52">
        <f t="shared" si="1"/>
        <v>23</v>
      </c>
      <c r="C119" s="69" t="s">
        <v>99</v>
      </c>
      <c r="D119" s="72">
        <v>2850680600</v>
      </c>
      <c r="E119" s="68"/>
      <c r="F119" s="68">
        <f>SUMPRODUCT($I$1:$NB$1,I119:NB119)</f>
        <v>-46</v>
      </c>
      <c r="G119" s="68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  <c r="BV119" s="83"/>
      <c r="BW119" s="83"/>
      <c r="BX119" s="83"/>
      <c r="BY119" s="83"/>
      <c r="BZ119" s="83"/>
      <c r="CA119" s="83"/>
      <c r="CB119" s="83"/>
      <c r="CC119" s="83"/>
      <c r="CD119" s="83"/>
      <c r="CE119" s="83"/>
      <c r="CF119" s="83"/>
      <c r="CG119" s="83"/>
      <c r="CH119" s="83"/>
      <c r="CI119" s="83"/>
      <c r="CJ119" s="83"/>
      <c r="CK119" s="83"/>
      <c r="CL119" s="83"/>
      <c r="CM119" s="83"/>
      <c r="CN119" s="83"/>
      <c r="CO119" s="83"/>
      <c r="CP119" s="83"/>
      <c r="CQ119" s="83"/>
      <c r="CR119" s="83"/>
      <c r="CS119" s="83"/>
      <c r="CT119" s="83"/>
      <c r="CU119" s="83"/>
      <c r="CV119" s="83"/>
      <c r="CW119" s="83"/>
      <c r="CX119" s="83"/>
      <c r="CY119" s="83"/>
      <c r="CZ119" s="83"/>
      <c r="DA119" s="83"/>
      <c r="DB119" s="83"/>
      <c r="DC119" s="83"/>
      <c r="DD119" s="83"/>
      <c r="DE119" s="83"/>
      <c r="DF119" s="83"/>
      <c r="DG119" s="83"/>
      <c r="DH119" s="83"/>
      <c r="DI119" s="83"/>
      <c r="DJ119" s="83"/>
      <c r="DK119" s="83"/>
      <c r="DL119" s="83"/>
      <c r="DM119" s="83"/>
      <c r="DN119" s="83"/>
      <c r="DO119" s="83"/>
      <c r="DP119" s="83"/>
      <c r="DQ119" s="83"/>
      <c r="DR119" s="83"/>
      <c r="DS119" s="83"/>
      <c r="DT119" s="83"/>
      <c r="DU119" s="83"/>
      <c r="DV119" s="83"/>
      <c r="DW119" s="83"/>
      <c r="DX119" s="83"/>
      <c r="DY119" s="83"/>
      <c r="DZ119" s="83"/>
      <c r="EA119" s="83"/>
      <c r="EB119" s="83"/>
      <c r="EC119" s="83"/>
      <c r="ED119" s="83"/>
      <c r="EE119" s="83"/>
      <c r="EF119" s="83"/>
      <c r="EG119" s="83"/>
      <c r="EH119" s="83"/>
      <c r="EI119" s="83"/>
      <c r="EJ119" s="83"/>
      <c r="EK119" s="83"/>
      <c r="EL119" s="83"/>
      <c r="EM119" s="83"/>
      <c r="EN119" s="83"/>
      <c r="EO119" s="83"/>
      <c r="EP119" s="83"/>
      <c r="EQ119" s="83"/>
      <c r="ER119" s="83"/>
      <c r="ES119" s="83"/>
      <c r="ET119" s="83"/>
      <c r="EU119" s="83"/>
      <c r="EV119" s="83"/>
      <c r="EW119" s="83"/>
      <c r="EX119" s="83">
        <v>1</v>
      </c>
      <c r="EY119" s="83"/>
      <c r="EZ119" s="83"/>
      <c r="FA119" s="83"/>
      <c r="FB119" s="83">
        <v>1</v>
      </c>
      <c r="FC119" s="83"/>
      <c r="FD119" s="83"/>
      <c r="FE119" s="83"/>
      <c r="FF119" s="83"/>
      <c r="FG119" s="83"/>
      <c r="FH119" s="83"/>
      <c r="FI119" s="83"/>
      <c r="FJ119" s="83"/>
      <c r="FK119" s="83"/>
      <c r="FL119" s="83"/>
      <c r="FM119" s="83"/>
      <c r="FN119" s="83"/>
      <c r="FO119" s="83"/>
      <c r="FP119" s="83"/>
      <c r="FQ119" s="83"/>
      <c r="FR119" s="83"/>
      <c r="FS119" s="83"/>
      <c r="FT119" s="83"/>
      <c r="FU119" s="83"/>
      <c r="FV119" s="83"/>
      <c r="FW119" s="83">
        <v>1</v>
      </c>
      <c r="FX119" s="83"/>
      <c r="FY119" s="83"/>
      <c r="FZ119" s="83"/>
      <c r="GA119" s="83"/>
      <c r="GB119" s="83"/>
      <c r="GC119" s="83"/>
      <c r="GD119" s="83"/>
      <c r="GE119" s="83">
        <v>1</v>
      </c>
      <c r="GF119" s="83"/>
      <c r="GG119" s="83"/>
      <c r="GH119" s="83">
        <v>1</v>
      </c>
      <c r="GI119" s="83"/>
      <c r="GJ119" s="83"/>
      <c r="GK119" s="83"/>
      <c r="GL119" s="83"/>
      <c r="GM119" s="83"/>
      <c r="GN119" s="83"/>
      <c r="GO119" s="83"/>
      <c r="GP119" s="83"/>
      <c r="GQ119" s="83"/>
      <c r="GR119" s="83"/>
      <c r="GS119" s="83"/>
      <c r="GT119" s="83"/>
      <c r="GU119" s="83"/>
      <c r="GV119" s="83"/>
      <c r="GW119" s="83"/>
      <c r="GX119" s="83"/>
      <c r="GY119" s="83"/>
      <c r="GZ119" s="83"/>
      <c r="HA119" s="83"/>
      <c r="HB119" s="83"/>
      <c r="HC119" s="83"/>
      <c r="HD119" s="83"/>
      <c r="HE119" s="83"/>
      <c r="HF119" s="83">
        <v>1</v>
      </c>
      <c r="HG119" s="83"/>
      <c r="HH119" s="83"/>
      <c r="HI119" s="83"/>
      <c r="HJ119" s="83"/>
      <c r="HK119" s="83"/>
      <c r="HL119" s="83"/>
      <c r="HM119" s="83"/>
      <c r="HN119" s="83"/>
      <c r="HO119" s="83"/>
      <c r="HP119" s="83"/>
      <c r="HQ119" s="83"/>
      <c r="HR119" s="83"/>
      <c r="HS119" s="83"/>
      <c r="HT119" s="83"/>
      <c r="HU119" s="83"/>
      <c r="HV119" s="83"/>
      <c r="HW119" s="83"/>
      <c r="HX119" s="83"/>
      <c r="HY119" s="83"/>
      <c r="HZ119" s="83"/>
      <c r="IA119" s="83"/>
      <c r="IB119" s="83"/>
      <c r="IC119" s="83"/>
      <c r="ID119" s="83"/>
      <c r="IE119" s="83"/>
      <c r="IF119" s="83"/>
      <c r="IG119" s="83"/>
      <c r="IH119" s="83"/>
      <c r="II119" s="83"/>
      <c r="IJ119" s="83"/>
      <c r="IK119" s="83"/>
      <c r="IL119" s="83">
        <v>1</v>
      </c>
      <c r="IM119" s="83">
        <v>1</v>
      </c>
      <c r="IN119" s="83"/>
      <c r="IO119" s="83"/>
      <c r="IP119" s="83"/>
      <c r="IQ119" s="83"/>
      <c r="IR119" s="83"/>
      <c r="IS119" s="83"/>
      <c r="IT119" s="83"/>
      <c r="IU119" s="83">
        <v>1</v>
      </c>
      <c r="IV119" s="83"/>
      <c r="IW119" s="83"/>
      <c r="IX119" s="83"/>
      <c r="IY119" s="83"/>
      <c r="IZ119" s="83"/>
      <c r="JA119" s="83"/>
      <c r="JB119" s="83"/>
      <c r="JC119" s="83"/>
      <c r="JD119" s="83"/>
      <c r="JE119" s="83"/>
      <c r="JF119" s="83"/>
      <c r="JG119" s="83"/>
      <c r="JH119" s="83"/>
      <c r="JI119" s="83"/>
      <c r="JJ119" s="83"/>
      <c r="JK119" s="83"/>
      <c r="JL119" s="83"/>
      <c r="JM119" s="83"/>
      <c r="JN119" s="83"/>
      <c r="JO119" s="83"/>
      <c r="JP119" s="83"/>
      <c r="JQ119" s="83">
        <v>1</v>
      </c>
      <c r="JR119" s="83"/>
      <c r="JS119" s="83"/>
      <c r="JT119" s="83"/>
      <c r="JU119" s="83"/>
      <c r="JV119" s="83"/>
      <c r="JW119" s="83"/>
      <c r="JX119" s="83"/>
      <c r="JY119" s="83"/>
      <c r="JZ119" s="83"/>
      <c r="KA119" s="83"/>
      <c r="KB119" s="83"/>
      <c r="KC119" s="83"/>
      <c r="KD119" s="83"/>
      <c r="KE119" s="83"/>
      <c r="KF119" s="83"/>
      <c r="KG119" s="83"/>
      <c r="KH119" s="83"/>
      <c r="KI119" s="83"/>
      <c r="KJ119" s="83"/>
      <c r="KK119" s="83"/>
      <c r="KL119" s="83">
        <v>1</v>
      </c>
      <c r="KM119" s="83"/>
      <c r="KN119" s="83"/>
      <c r="KO119" s="83"/>
      <c r="KP119" s="83"/>
      <c r="KQ119" s="83"/>
      <c r="KR119" s="83"/>
      <c r="KS119" s="83"/>
      <c r="KT119" s="83"/>
      <c r="KU119" s="83"/>
      <c r="KV119" s="83"/>
      <c r="KW119" s="83">
        <v>1</v>
      </c>
      <c r="KX119" s="83">
        <v>1</v>
      </c>
      <c r="KY119" s="83">
        <v>1</v>
      </c>
      <c r="KZ119" s="83"/>
      <c r="LA119" s="83"/>
      <c r="LB119" s="83"/>
      <c r="LC119" s="83"/>
      <c r="LD119" s="83"/>
      <c r="LE119" s="83"/>
      <c r="LF119" s="83"/>
      <c r="LG119" s="83"/>
      <c r="LH119" s="83"/>
      <c r="LI119" s="83"/>
      <c r="LJ119" s="83"/>
      <c r="LK119" s="83"/>
      <c r="LL119" s="83"/>
      <c r="LM119" s="83"/>
      <c r="LN119" s="83">
        <v>1</v>
      </c>
      <c r="LO119" s="83">
        <v>1</v>
      </c>
      <c r="LP119" s="83">
        <v>1</v>
      </c>
      <c r="LQ119" s="83">
        <v>1</v>
      </c>
      <c r="LR119" s="83"/>
      <c r="LS119" s="83"/>
      <c r="LT119" s="83"/>
      <c r="LU119" s="83"/>
      <c r="LV119" s="83"/>
      <c r="LW119" s="83"/>
      <c r="LX119" s="83"/>
      <c r="LY119" s="83"/>
      <c r="LZ119" s="83"/>
      <c r="MA119" s="83"/>
      <c r="MB119" s="83"/>
      <c r="MC119" s="83">
        <v>1</v>
      </c>
      <c r="MD119" s="83"/>
      <c r="ME119" s="83"/>
      <c r="MF119" s="83"/>
      <c r="MG119" s="83"/>
      <c r="MH119" s="83"/>
      <c r="MI119" s="83"/>
      <c r="MJ119" s="83"/>
      <c r="MK119" s="83"/>
      <c r="ML119" s="83"/>
      <c r="MM119" s="83"/>
      <c r="MN119" s="83"/>
      <c r="MO119" s="83">
        <v>1</v>
      </c>
      <c r="MP119" s="83"/>
      <c r="MQ119" s="83"/>
      <c r="MR119" s="83">
        <v>1</v>
      </c>
      <c r="MS119" s="83">
        <v>1</v>
      </c>
      <c r="MT119" s="83">
        <v>1</v>
      </c>
      <c r="MU119" s="83"/>
      <c r="MV119" s="83"/>
      <c r="MW119" s="83"/>
      <c r="MX119" s="83"/>
      <c r="MY119" s="83"/>
      <c r="MZ119" s="83"/>
      <c r="NA119" s="83"/>
      <c r="NB119" s="95">
        <v>0</v>
      </c>
    </row>
    <row r="120" customHeight="1" spans="1:366">
      <c r="A120" s="51">
        <v>117</v>
      </c>
      <c r="B120" s="52">
        <f t="shared" si="1"/>
        <v>23</v>
      </c>
      <c r="C120" s="69" t="s">
        <v>100</v>
      </c>
      <c r="D120" s="72">
        <v>2850690600</v>
      </c>
      <c r="E120" s="68"/>
      <c r="F120" s="68">
        <f>SUMPRODUCT($I$1:$NB$1,I120:NB120)</f>
        <v>-46</v>
      </c>
      <c r="G120" s="68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  <c r="BV120" s="83"/>
      <c r="BW120" s="83"/>
      <c r="BX120" s="83"/>
      <c r="BY120" s="83"/>
      <c r="BZ120" s="83"/>
      <c r="CA120" s="83"/>
      <c r="CB120" s="83"/>
      <c r="CC120" s="83"/>
      <c r="CD120" s="83"/>
      <c r="CE120" s="83"/>
      <c r="CF120" s="83"/>
      <c r="CG120" s="83"/>
      <c r="CH120" s="83"/>
      <c r="CI120" s="83"/>
      <c r="CJ120" s="83"/>
      <c r="CK120" s="83"/>
      <c r="CL120" s="83"/>
      <c r="CM120" s="83"/>
      <c r="CN120" s="83"/>
      <c r="CO120" s="83"/>
      <c r="CP120" s="83"/>
      <c r="CQ120" s="83"/>
      <c r="CR120" s="83"/>
      <c r="CS120" s="83"/>
      <c r="CT120" s="83"/>
      <c r="CU120" s="83"/>
      <c r="CV120" s="83"/>
      <c r="CW120" s="83"/>
      <c r="CX120" s="83"/>
      <c r="CY120" s="83"/>
      <c r="CZ120" s="83"/>
      <c r="DA120" s="83"/>
      <c r="DB120" s="83"/>
      <c r="DC120" s="83"/>
      <c r="DD120" s="83"/>
      <c r="DE120" s="83"/>
      <c r="DF120" s="83"/>
      <c r="DG120" s="83"/>
      <c r="DH120" s="83"/>
      <c r="DI120" s="83"/>
      <c r="DJ120" s="83"/>
      <c r="DK120" s="83"/>
      <c r="DL120" s="83"/>
      <c r="DM120" s="83"/>
      <c r="DN120" s="83"/>
      <c r="DO120" s="83"/>
      <c r="DP120" s="83"/>
      <c r="DQ120" s="83"/>
      <c r="DR120" s="83"/>
      <c r="DS120" s="83"/>
      <c r="DT120" s="83"/>
      <c r="DU120" s="83"/>
      <c r="DV120" s="83"/>
      <c r="DW120" s="83"/>
      <c r="DX120" s="83"/>
      <c r="DY120" s="83"/>
      <c r="DZ120" s="83"/>
      <c r="EA120" s="83"/>
      <c r="EB120" s="83"/>
      <c r="EC120" s="83"/>
      <c r="ED120" s="83"/>
      <c r="EE120" s="83"/>
      <c r="EF120" s="83"/>
      <c r="EG120" s="83"/>
      <c r="EH120" s="83"/>
      <c r="EI120" s="83"/>
      <c r="EJ120" s="83"/>
      <c r="EK120" s="83"/>
      <c r="EL120" s="83"/>
      <c r="EM120" s="83"/>
      <c r="EN120" s="83"/>
      <c r="EO120" s="83"/>
      <c r="EP120" s="83"/>
      <c r="EQ120" s="83"/>
      <c r="ER120" s="83"/>
      <c r="ES120" s="83"/>
      <c r="ET120" s="83"/>
      <c r="EU120" s="83"/>
      <c r="EV120" s="83"/>
      <c r="EW120" s="83"/>
      <c r="EX120" s="83">
        <v>1</v>
      </c>
      <c r="EY120" s="83"/>
      <c r="EZ120" s="83"/>
      <c r="FA120" s="83"/>
      <c r="FB120" s="83">
        <v>1</v>
      </c>
      <c r="FC120" s="83"/>
      <c r="FD120" s="83"/>
      <c r="FE120" s="83"/>
      <c r="FF120" s="83"/>
      <c r="FG120" s="83"/>
      <c r="FH120" s="83"/>
      <c r="FI120" s="83"/>
      <c r="FJ120" s="83"/>
      <c r="FK120" s="83"/>
      <c r="FL120" s="83"/>
      <c r="FM120" s="83"/>
      <c r="FN120" s="83"/>
      <c r="FO120" s="83"/>
      <c r="FP120" s="83"/>
      <c r="FQ120" s="83"/>
      <c r="FR120" s="83"/>
      <c r="FS120" s="83"/>
      <c r="FT120" s="83"/>
      <c r="FU120" s="83"/>
      <c r="FV120" s="83"/>
      <c r="FW120" s="83">
        <v>1</v>
      </c>
      <c r="FX120" s="83"/>
      <c r="FY120" s="83"/>
      <c r="FZ120" s="83"/>
      <c r="GA120" s="83"/>
      <c r="GB120" s="83"/>
      <c r="GC120" s="83"/>
      <c r="GD120" s="83"/>
      <c r="GE120" s="83">
        <v>1</v>
      </c>
      <c r="GF120" s="83"/>
      <c r="GG120" s="83"/>
      <c r="GH120" s="83">
        <v>1</v>
      </c>
      <c r="GI120" s="83"/>
      <c r="GJ120" s="83"/>
      <c r="GK120" s="83"/>
      <c r="GL120" s="83"/>
      <c r="GM120" s="83"/>
      <c r="GN120" s="83"/>
      <c r="GO120" s="83"/>
      <c r="GP120" s="83"/>
      <c r="GQ120" s="83"/>
      <c r="GR120" s="83"/>
      <c r="GS120" s="83"/>
      <c r="GT120" s="83"/>
      <c r="GU120" s="83"/>
      <c r="GV120" s="83"/>
      <c r="GW120" s="83"/>
      <c r="GX120" s="83"/>
      <c r="GY120" s="83"/>
      <c r="GZ120" s="83"/>
      <c r="HA120" s="83"/>
      <c r="HB120" s="83"/>
      <c r="HC120" s="83"/>
      <c r="HD120" s="83"/>
      <c r="HE120" s="83"/>
      <c r="HF120" s="83">
        <v>1</v>
      </c>
      <c r="HG120" s="83"/>
      <c r="HH120" s="83"/>
      <c r="HI120" s="83"/>
      <c r="HJ120" s="83"/>
      <c r="HK120" s="83"/>
      <c r="HL120" s="83"/>
      <c r="HM120" s="83"/>
      <c r="HN120" s="83"/>
      <c r="HO120" s="83"/>
      <c r="HP120" s="83"/>
      <c r="HQ120" s="83"/>
      <c r="HR120" s="83"/>
      <c r="HS120" s="83"/>
      <c r="HT120" s="83"/>
      <c r="HU120" s="83"/>
      <c r="HV120" s="83"/>
      <c r="HW120" s="83"/>
      <c r="HX120" s="83"/>
      <c r="HY120" s="83"/>
      <c r="HZ120" s="83"/>
      <c r="IA120" s="83"/>
      <c r="IB120" s="83"/>
      <c r="IC120" s="83"/>
      <c r="ID120" s="83"/>
      <c r="IE120" s="83"/>
      <c r="IF120" s="83"/>
      <c r="IG120" s="83"/>
      <c r="IH120" s="83"/>
      <c r="II120" s="83"/>
      <c r="IJ120" s="83"/>
      <c r="IK120" s="83"/>
      <c r="IL120" s="83">
        <v>1</v>
      </c>
      <c r="IM120" s="83">
        <v>1</v>
      </c>
      <c r="IN120" s="83"/>
      <c r="IO120" s="83"/>
      <c r="IP120" s="83"/>
      <c r="IQ120" s="83"/>
      <c r="IR120" s="83"/>
      <c r="IS120" s="83"/>
      <c r="IT120" s="83"/>
      <c r="IU120" s="83">
        <v>1</v>
      </c>
      <c r="IV120" s="83"/>
      <c r="IW120" s="83"/>
      <c r="IX120" s="83"/>
      <c r="IY120" s="83"/>
      <c r="IZ120" s="83"/>
      <c r="JA120" s="83"/>
      <c r="JB120" s="83"/>
      <c r="JC120" s="83"/>
      <c r="JD120" s="83"/>
      <c r="JE120" s="83"/>
      <c r="JF120" s="83"/>
      <c r="JG120" s="83"/>
      <c r="JH120" s="83"/>
      <c r="JI120" s="83"/>
      <c r="JJ120" s="83"/>
      <c r="JK120" s="83"/>
      <c r="JL120" s="83"/>
      <c r="JM120" s="83"/>
      <c r="JN120" s="83"/>
      <c r="JO120" s="83"/>
      <c r="JP120" s="83"/>
      <c r="JQ120" s="83">
        <v>1</v>
      </c>
      <c r="JR120" s="83"/>
      <c r="JS120" s="83"/>
      <c r="JT120" s="83"/>
      <c r="JU120" s="83"/>
      <c r="JV120" s="83"/>
      <c r="JW120" s="83"/>
      <c r="JX120" s="83"/>
      <c r="JY120" s="83"/>
      <c r="JZ120" s="83"/>
      <c r="KA120" s="83"/>
      <c r="KB120" s="83"/>
      <c r="KC120" s="83"/>
      <c r="KD120" s="83"/>
      <c r="KE120" s="83"/>
      <c r="KF120" s="83"/>
      <c r="KG120" s="83"/>
      <c r="KH120" s="83"/>
      <c r="KI120" s="83"/>
      <c r="KJ120" s="83"/>
      <c r="KK120" s="83"/>
      <c r="KL120" s="83">
        <v>1</v>
      </c>
      <c r="KM120" s="83"/>
      <c r="KN120" s="83"/>
      <c r="KO120" s="83"/>
      <c r="KP120" s="83"/>
      <c r="KQ120" s="83"/>
      <c r="KR120" s="83"/>
      <c r="KS120" s="83"/>
      <c r="KT120" s="83"/>
      <c r="KU120" s="83"/>
      <c r="KV120" s="83"/>
      <c r="KW120" s="83">
        <v>1</v>
      </c>
      <c r="KX120" s="83">
        <v>1</v>
      </c>
      <c r="KY120" s="83">
        <v>1</v>
      </c>
      <c r="KZ120" s="83"/>
      <c r="LA120" s="83"/>
      <c r="LB120" s="83"/>
      <c r="LC120" s="83"/>
      <c r="LD120" s="83"/>
      <c r="LE120" s="83"/>
      <c r="LF120" s="83"/>
      <c r="LG120" s="83"/>
      <c r="LH120" s="83"/>
      <c r="LI120" s="83"/>
      <c r="LJ120" s="83"/>
      <c r="LK120" s="83"/>
      <c r="LL120" s="83"/>
      <c r="LM120" s="83"/>
      <c r="LN120" s="83">
        <v>1</v>
      </c>
      <c r="LO120" s="83">
        <v>1</v>
      </c>
      <c r="LP120" s="83">
        <v>1</v>
      </c>
      <c r="LQ120" s="83">
        <v>1</v>
      </c>
      <c r="LR120" s="83"/>
      <c r="LS120" s="83"/>
      <c r="LT120" s="83"/>
      <c r="LU120" s="83"/>
      <c r="LV120" s="83"/>
      <c r="LW120" s="83"/>
      <c r="LX120" s="83"/>
      <c r="LY120" s="83"/>
      <c r="LZ120" s="83"/>
      <c r="MA120" s="83"/>
      <c r="MB120" s="83"/>
      <c r="MC120" s="83">
        <v>1</v>
      </c>
      <c r="MD120" s="83"/>
      <c r="ME120" s="83"/>
      <c r="MF120" s="83"/>
      <c r="MG120" s="83"/>
      <c r="MH120" s="83"/>
      <c r="MI120" s="83"/>
      <c r="MJ120" s="83"/>
      <c r="MK120" s="83"/>
      <c r="ML120" s="83"/>
      <c r="MM120" s="83"/>
      <c r="MN120" s="83"/>
      <c r="MO120" s="83">
        <v>1</v>
      </c>
      <c r="MP120" s="83"/>
      <c r="MQ120" s="83"/>
      <c r="MR120" s="83">
        <v>1</v>
      </c>
      <c r="MS120" s="83">
        <v>1</v>
      </c>
      <c r="MT120" s="83">
        <v>1</v>
      </c>
      <c r="MU120" s="83"/>
      <c r="MV120" s="83"/>
      <c r="MW120" s="83"/>
      <c r="MX120" s="83"/>
      <c r="MY120" s="83"/>
      <c r="MZ120" s="83"/>
      <c r="NA120" s="83"/>
      <c r="NB120" s="86">
        <v>0</v>
      </c>
    </row>
    <row r="121" customHeight="1" spans="1:366">
      <c r="A121" s="51">
        <v>118</v>
      </c>
      <c r="B121" s="52">
        <f t="shared" si="1"/>
        <v>23</v>
      </c>
      <c r="C121" s="69" t="s">
        <v>101</v>
      </c>
      <c r="D121" s="72">
        <v>2850710600</v>
      </c>
      <c r="E121" s="68"/>
      <c r="F121" s="68">
        <f>SUMPRODUCT($I$1:$NB$1,I121:NB121)</f>
        <v>-46</v>
      </c>
      <c r="G121" s="68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  <c r="DT121" s="83"/>
      <c r="DU121" s="83"/>
      <c r="DV121" s="83"/>
      <c r="DW121" s="83"/>
      <c r="DX121" s="83"/>
      <c r="DY121" s="83"/>
      <c r="DZ121" s="83"/>
      <c r="EA121" s="83"/>
      <c r="EB121" s="83"/>
      <c r="EC121" s="83"/>
      <c r="ED121" s="83"/>
      <c r="EE121" s="83"/>
      <c r="EF121" s="83"/>
      <c r="EG121" s="83"/>
      <c r="EH121" s="83"/>
      <c r="EI121" s="83"/>
      <c r="EJ121" s="83"/>
      <c r="EK121" s="83"/>
      <c r="EL121" s="83"/>
      <c r="EM121" s="83"/>
      <c r="EN121" s="83"/>
      <c r="EO121" s="83"/>
      <c r="EP121" s="83"/>
      <c r="EQ121" s="83"/>
      <c r="ER121" s="83"/>
      <c r="ES121" s="83"/>
      <c r="ET121" s="83"/>
      <c r="EU121" s="83"/>
      <c r="EV121" s="83"/>
      <c r="EW121" s="83"/>
      <c r="EX121" s="83">
        <v>1</v>
      </c>
      <c r="EY121" s="83"/>
      <c r="EZ121" s="83"/>
      <c r="FA121" s="83"/>
      <c r="FB121" s="83">
        <v>1</v>
      </c>
      <c r="FC121" s="83"/>
      <c r="FD121" s="83"/>
      <c r="FE121" s="83"/>
      <c r="FF121" s="83"/>
      <c r="FG121" s="83"/>
      <c r="FH121" s="83"/>
      <c r="FI121" s="83"/>
      <c r="FJ121" s="83"/>
      <c r="FK121" s="83"/>
      <c r="FL121" s="83"/>
      <c r="FM121" s="83"/>
      <c r="FN121" s="83"/>
      <c r="FO121" s="83"/>
      <c r="FP121" s="83"/>
      <c r="FQ121" s="83"/>
      <c r="FR121" s="83"/>
      <c r="FS121" s="83"/>
      <c r="FT121" s="83"/>
      <c r="FU121" s="83"/>
      <c r="FV121" s="83"/>
      <c r="FW121" s="83">
        <v>1</v>
      </c>
      <c r="FX121" s="83"/>
      <c r="FY121" s="83"/>
      <c r="FZ121" s="83"/>
      <c r="GA121" s="83"/>
      <c r="GB121" s="83"/>
      <c r="GC121" s="83"/>
      <c r="GD121" s="83"/>
      <c r="GE121" s="83">
        <v>1</v>
      </c>
      <c r="GF121" s="83"/>
      <c r="GG121" s="83"/>
      <c r="GH121" s="83">
        <v>1</v>
      </c>
      <c r="GI121" s="83"/>
      <c r="GJ121" s="83"/>
      <c r="GK121" s="83"/>
      <c r="GL121" s="83"/>
      <c r="GM121" s="83"/>
      <c r="GN121" s="83"/>
      <c r="GO121" s="83"/>
      <c r="GP121" s="83"/>
      <c r="GQ121" s="83"/>
      <c r="GR121" s="83"/>
      <c r="GS121" s="83"/>
      <c r="GT121" s="83"/>
      <c r="GU121" s="83"/>
      <c r="GV121" s="83"/>
      <c r="GW121" s="83"/>
      <c r="GX121" s="83"/>
      <c r="GY121" s="83"/>
      <c r="GZ121" s="83"/>
      <c r="HA121" s="83"/>
      <c r="HB121" s="83"/>
      <c r="HC121" s="83"/>
      <c r="HD121" s="83"/>
      <c r="HE121" s="83"/>
      <c r="HF121" s="83">
        <v>1</v>
      </c>
      <c r="HG121" s="83"/>
      <c r="HH121" s="83"/>
      <c r="HI121" s="83"/>
      <c r="HJ121" s="83"/>
      <c r="HK121" s="83"/>
      <c r="HL121" s="83"/>
      <c r="HM121" s="83"/>
      <c r="HN121" s="83"/>
      <c r="HO121" s="83"/>
      <c r="HP121" s="83"/>
      <c r="HQ121" s="83"/>
      <c r="HR121" s="83"/>
      <c r="HS121" s="83"/>
      <c r="HT121" s="83"/>
      <c r="HU121" s="83"/>
      <c r="HV121" s="83"/>
      <c r="HW121" s="83"/>
      <c r="HX121" s="83"/>
      <c r="HY121" s="83"/>
      <c r="HZ121" s="83"/>
      <c r="IA121" s="83"/>
      <c r="IB121" s="83"/>
      <c r="IC121" s="83"/>
      <c r="ID121" s="83"/>
      <c r="IE121" s="83"/>
      <c r="IF121" s="83"/>
      <c r="IG121" s="83"/>
      <c r="IH121" s="83"/>
      <c r="II121" s="83"/>
      <c r="IJ121" s="83"/>
      <c r="IK121" s="83"/>
      <c r="IL121" s="83">
        <v>1</v>
      </c>
      <c r="IM121" s="83">
        <v>1</v>
      </c>
      <c r="IN121" s="83"/>
      <c r="IO121" s="83"/>
      <c r="IP121" s="83"/>
      <c r="IQ121" s="83"/>
      <c r="IR121" s="83"/>
      <c r="IS121" s="83"/>
      <c r="IT121" s="83"/>
      <c r="IU121" s="83">
        <v>1</v>
      </c>
      <c r="IV121" s="83"/>
      <c r="IW121" s="83"/>
      <c r="IX121" s="83"/>
      <c r="IY121" s="83"/>
      <c r="IZ121" s="83"/>
      <c r="JA121" s="83"/>
      <c r="JB121" s="83"/>
      <c r="JC121" s="83"/>
      <c r="JD121" s="83"/>
      <c r="JE121" s="83"/>
      <c r="JF121" s="83"/>
      <c r="JG121" s="83"/>
      <c r="JH121" s="83"/>
      <c r="JI121" s="83"/>
      <c r="JJ121" s="83"/>
      <c r="JK121" s="83"/>
      <c r="JL121" s="83"/>
      <c r="JM121" s="83"/>
      <c r="JN121" s="83"/>
      <c r="JO121" s="83"/>
      <c r="JP121" s="83"/>
      <c r="JQ121" s="83">
        <v>1</v>
      </c>
      <c r="JR121" s="83"/>
      <c r="JS121" s="83"/>
      <c r="JT121" s="83"/>
      <c r="JU121" s="83"/>
      <c r="JV121" s="83"/>
      <c r="JW121" s="83"/>
      <c r="JX121" s="83"/>
      <c r="JY121" s="83"/>
      <c r="JZ121" s="83"/>
      <c r="KA121" s="83"/>
      <c r="KB121" s="83"/>
      <c r="KC121" s="83"/>
      <c r="KD121" s="83"/>
      <c r="KE121" s="83"/>
      <c r="KF121" s="83"/>
      <c r="KG121" s="83"/>
      <c r="KH121" s="83"/>
      <c r="KI121" s="83"/>
      <c r="KJ121" s="83"/>
      <c r="KK121" s="83"/>
      <c r="KL121" s="83">
        <v>1</v>
      </c>
      <c r="KM121" s="83"/>
      <c r="KN121" s="83"/>
      <c r="KO121" s="83"/>
      <c r="KP121" s="83"/>
      <c r="KQ121" s="83"/>
      <c r="KR121" s="83"/>
      <c r="KS121" s="83"/>
      <c r="KT121" s="83"/>
      <c r="KU121" s="83"/>
      <c r="KV121" s="83"/>
      <c r="KW121" s="83">
        <v>1</v>
      </c>
      <c r="KX121" s="83">
        <v>1</v>
      </c>
      <c r="KY121" s="83">
        <v>1</v>
      </c>
      <c r="KZ121" s="83"/>
      <c r="LA121" s="83"/>
      <c r="LB121" s="83"/>
      <c r="LC121" s="83"/>
      <c r="LD121" s="83"/>
      <c r="LE121" s="83"/>
      <c r="LF121" s="83"/>
      <c r="LG121" s="83"/>
      <c r="LH121" s="83"/>
      <c r="LI121" s="83"/>
      <c r="LJ121" s="83"/>
      <c r="LK121" s="83"/>
      <c r="LL121" s="83"/>
      <c r="LM121" s="83"/>
      <c r="LN121" s="83">
        <v>1</v>
      </c>
      <c r="LO121" s="83">
        <v>1</v>
      </c>
      <c r="LP121" s="83">
        <v>1</v>
      </c>
      <c r="LQ121" s="83">
        <v>1</v>
      </c>
      <c r="LR121" s="83"/>
      <c r="LS121" s="83"/>
      <c r="LT121" s="83"/>
      <c r="LU121" s="83"/>
      <c r="LV121" s="83"/>
      <c r="LW121" s="83"/>
      <c r="LX121" s="83"/>
      <c r="LY121" s="83"/>
      <c r="LZ121" s="83"/>
      <c r="MA121" s="83"/>
      <c r="MB121" s="83"/>
      <c r="MC121" s="83">
        <v>1</v>
      </c>
      <c r="MD121" s="83"/>
      <c r="ME121" s="83"/>
      <c r="MF121" s="83"/>
      <c r="MG121" s="83"/>
      <c r="MH121" s="83"/>
      <c r="MI121" s="83"/>
      <c r="MJ121" s="83"/>
      <c r="MK121" s="83"/>
      <c r="ML121" s="83"/>
      <c r="MM121" s="83"/>
      <c r="MN121" s="83"/>
      <c r="MO121" s="83">
        <v>1</v>
      </c>
      <c r="MP121" s="83"/>
      <c r="MQ121" s="83"/>
      <c r="MR121" s="83">
        <v>1</v>
      </c>
      <c r="MS121" s="83">
        <v>1</v>
      </c>
      <c r="MT121" s="83">
        <v>1</v>
      </c>
      <c r="MU121" s="83"/>
      <c r="MV121" s="83"/>
      <c r="MW121" s="83"/>
      <c r="MX121" s="83"/>
      <c r="MY121" s="83"/>
      <c r="MZ121" s="83"/>
      <c r="NA121" s="83"/>
      <c r="NB121" s="95">
        <v>0</v>
      </c>
    </row>
    <row r="122" hidden="1" customHeight="1" spans="1:366">
      <c r="A122" s="51">
        <v>119</v>
      </c>
      <c r="B122" s="52">
        <f t="shared" si="1"/>
        <v>3</v>
      </c>
      <c r="C122" s="69" t="s">
        <v>60</v>
      </c>
      <c r="D122" s="72">
        <v>2851650100</v>
      </c>
      <c r="E122" s="68"/>
      <c r="F122" s="68">
        <f>SUMPRODUCT($I$1:$NB$1,I122:NB122)</f>
        <v>0</v>
      </c>
      <c r="G122" s="68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  <c r="BV122" s="86"/>
      <c r="BW122" s="86"/>
      <c r="BX122" s="86"/>
      <c r="BY122" s="86"/>
      <c r="BZ122" s="86"/>
      <c r="CA122" s="86"/>
      <c r="CB122" s="86"/>
      <c r="CC122" s="86"/>
      <c r="CD122" s="86"/>
      <c r="CE122" s="86"/>
      <c r="CF122" s="86"/>
      <c r="CG122" s="86"/>
      <c r="CH122" s="86"/>
      <c r="CI122" s="86"/>
      <c r="CJ122" s="86"/>
      <c r="CK122" s="86"/>
      <c r="CL122" s="86"/>
      <c r="CM122" s="86"/>
      <c r="CN122" s="86"/>
      <c r="CO122" s="86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86"/>
      <c r="DD122" s="86"/>
      <c r="DE122" s="86"/>
      <c r="DF122" s="86"/>
      <c r="DG122" s="86"/>
      <c r="DH122" s="86"/>
      <c r="DI122" s="86"/>
      <c r="DJ122" s="86"/>
      <c r="DK122" s="86"/>
      <c r="DL122" s="86"/>
      <c r="DM122" s="86"/>
      <c r="DN122" s="86"/>
      <c r="DO122" s="86"/>
      <c r="DP122" s="86"/>
      <c r="DQ122" s="86"/>
      <c r="DR122" s="86"/>
      <c r="DS122" s="86"/>
      <c r="DT122" s="86"/>
      <c r="DU122" s="86"/>
      <c r="DV122" s="86"/>
      <c r="DW122" s="86"/>
      <c r="DX122" s="86"/>
      <c r="DY122" s="86"/>
      <c r="DZ122" s="86"/>
      <c r="EA122" s="86"/>
      <c r="EB122" s="86"/>
      <c r="EC122" s="86"/>
      <c r="ED122" s="86"/>
      <c r="EE122" s="86"/>
      <c r="EF122" s="86"/>
      <c r="EG122" s="86"/>
      <c r="EH122" s="86"/>
      <c r="EI122" s="86"/>
      <c r="EJ122" s="86"/>
      <c r="EK122" s="86"/>
      <c r="EL122" s="86"/>
      <c r="EM122" s="86"/>
      <c r="EN122" s="86"/>
      <c r="EO122" s="86"/>
      <c r="EP122" s="86"/>
      <c r="EQ122" s="86"/>
      <c r="ER122" s="86"/>
      <c r="ES122" s="86"/>
      <c r="ET122" s="86"/>
      <c r="EU122" s="86"/>
      <c r="EV122" s="86"/>
      <c r="EW122" s="86">
        <v>1</v>
      </c>
      <c r="EX122" s="86"/>
      <c r="EY122" s="86"/>
      <c r="EZ122" s="86"/>
      <c r="FA122" s="86"/>
      <c r="FB122" s="86"/>
      <c r="FC122" s="86">
        <v>1</v>
      </c>
      <c r="FD122" s="86"/>
      <c r="FE122" s="86"/>
      <c r="FF122" s="86"/>
      <c r="FG122" s="86"/>
      <c r="FH122" s="86"/>
      <c r="FI122" s="86"/>
      <c r="FJ122" s="86"/>
      <c r="FK122" s="86"/>
      <c r="FL122" s="86"/>
      <c r="FM122" s="86"/>
      <c r="FN122" s="86"/>
      <c r="FO122" s="86"/>
      <c r="FP122" s="86"/>
      <c r="FQ122" s="86"/>
      <c r="FR122" s="86"/>
      <c r="FS122" s="86"/>
      <c r="FT122" s="86"/>
      <c r="FU122" s="86"/>
      <c r="FV122" s="86"/>
      <c r="FW122" s="86"/>
      <c r="FX122" s="86"/>
      <c r="FY122" s="86"/>
      <c r="FZ122" s="86"/>
      <c r="GA122" s="86"/>
      <c r="GB122" s="86"/>
      <c r="GC122" s="86"/>
      <c r="GD122" s="86"/>
      <c r="GE122" s="86"/>
      <c r="GF122" s="86"/>
      <c r="GG122" s="86"/>
      <c r="GH122" s="86"/>
      <c r="GI122" s="86"/>
      <c r="GJ122" s="86"/>
      <c r="GK122" s="86"/>
      <c r="GL122" s="86"/>
      <c r="GM122" s="86"/>
      <c r="GN122" s="86"/>
      <c r="GO122" s="86"/>
      <c r="GP122" s="86"/>
      <c r="GQ122" s="86"/>
      <c r="GR122" s="86"/>
      <c r="GS122" s="86"/>
      <c r="GT122" s="86"/>
      <c r="GU122" s="86"/>
      <c r="GV122" s="86"/>
      <c r="GW122" s="86"/>
      <c r="GX122" s="86"/>
      <c r="GY122" s="86"/>
      <c r="GZ122" s="86"/>
      <c r="HA122" s="86"/>
      <c r="HB122" s="86">
        <v>1</v>
      </c>
      <c r="HC122" s="86"/>
      <c r="HD122" s="86"/>
      <c r="HE122" s="86"/>
      <c r="HF122" s="86"/>
      <c r="HG122" s="86"/>
      <c r="HH122" s="86"/>
      <c r="HI122" s="86"/>
      <c r="HJ122" s="86"/>
      <c r="HK122" s="86"/>
      <c r="HL122" s="86"/>
      <c r="HM122" s="86"/>
      <c r="HN122" s="86"/>
      <c r="HO122" s="86"/>
      <c r="HP122" s="86"/>
      <c r="HQ122" s="86"/>
      <c r="HR122" s="86"/>
      <c r="HS122" s="86"/>
      <c r="HT122" s="86"/>
      <c r="HU122" s="86"/>
      <c r="HV122" s="86"/>
      <c r="HW122" s="86"/>
      <c r="HX122" s="86"/>
      <c r="HY122" s="86"/>
      <c r="HZ122" s="86"/>
      <c r="IA122" s="86"/>
      <c r="IB122" s="86"/>
      <c r="IC122" s="86"/>
      <c r="ID122" s="86"/>
      <c r="IE122" s="86"/>
      <c r="IF122" s="86"/>
      <c r="IG122" s="86"/>
      <c r="IH122" s="86"/>
      <c r="II122" s="86"/>
      <c r="IJ122" s="86"/>
      <c r="IK122" s="86"/>
      <c r="IL122" s="86"/>
      <c r="IM122" s="86"/>
      <c r="IN122" s="86"/>
      <c r="IO122" s="86"/>
      <c r="IP122" s="86"/>
      <c r="IQ122" s="86"/>
      <c r="IR122" s="86"/>
      <c r="IS122" s="86"/>
      <c r="IT122" s="86"/>
      <c r="IU122" s="86"/>
      <c r="IV122" s="86"/>
      <c r="IW122" s="86"/>
      <c r="IX122" s="86"/>
      <c r="IY122" s="86"/>
      <c r="IZ122" s="86"/>
      <c r="JA122" s="86"/>
      <c r="JB122" s="86"/>
      <c r="JC122" s="86"/>
      <c r="JD122" s="86"/>
      <c r="JE122" s="86"/>
      <c r="JF122" s="86"/>
      <c r="JG122" s="86"/>
      <c r="JH122" s="86"/>
      <c r="JI122" s="86"/>
      <c r="JJ122" s="86"/>
      <c r="JK122" s="86"/>
      <c r="JL122" s="86"/>
      <c r="JM122" s="86"/>
      <c r="JN122" s="86"/>
      <c r="JO122" s="86"/>
      <c r="JP122" s="86"/>
      <c r="JQ122" s="86"/>
      <c r="JR122" s="86"/>
      <c r="JS122" s="86"/>
      <c r="JT122" s="86"/>
      <c r="JU122" s="86"/>
      <c r="JV122" s="86"/>
      <c r="JW122" s="86"/>
      <c r="JX122" s="86"/>
      <c r="JY122" s="86"/>
      <c r="JZ122" s="86"/>
      <c r="KA122" s="86"/>
      <c r="KB122" s="86"/>
      <c r="KC122" s="86"/>
      <c r="KD122" s="86"/>
      <c r="KE122" s="86"/>
      <c r="KF122" s="86"/>
      <c r="KG122" s="86"/>
      <c r="KH122" s="86"/>
      <c r="KI122" s="86"/>
      <c r="KJ122" s="86"/>
      <c r="KK122" s="86"/>
      <c r="KL122" s="86"/>
      <c r="KM122" s="86"/>
      <c r="KN122" s="86"/>
      <c r="KO122" s="86"/>
      <c r="KP122" s="86"/>
      <c r="KQ122" s="86"/>
      <c r="KR122" s="86"/>
      <c r="KS122" s="86"/>
      <c r="KT122" s="86"/>
      <c r="KU122" s="86"/>
      <c r="KV122" s="86"/>
      <c r="KW122" s="86"/>
      <c r="KX122" s="86"/>
      <c r="KY122" s="86"/>
      <c r="KZ122" s="86"/>
      <c r="LA122" s="86"/>
      <c r="LB122" s="86"/>
      <c r="LC122" s="86"/>
      <c r="LD122" s="86"/>
      <c r="LE122" s="86"/>
      <c r="LF122" s="86"/>
      <c r="LG122" s="86"/>
      <c r="LH122" s="86"/>
      <c r="LI122" s="86"/>
      <c r="LJ122" s="86"/>
      <c r="LK122" s="86"/>
      <c r="LL122" s="86"/>
      <c r="LM122" s="86"/>
      <c r="LN122" s="86"/>
      <c r="LO122" s="86"/>
      <c r="LP122" s="86"/>
      <c r="LQ122" s="86"/>
      <c r="LR122" s="86"/>
      <c r="LS122" s="86"/>
      <c r="LT122" s="86"/>
      <c r="LU122" s="86"/>
      <c r="LV122" s="86"/>
      <c r="LW122" s="86"/>
      <c r="LX122" s="86"/>
      <c r="LY122" s="86"/>
      <c r="LZ122" s="86"/>
      <c r="MA122" s="86"/>
      <c r="MB122" s="86"/>
      <c r="MC122" s="86"/>
      <c r="MD122" s="86"/>
      <c r="ME122" s="86"/>
      <c r="MF122" s="86"/>
      <c r="MG122" s="86"/>
      <c r="MH122" s="86"/>
      <c r="MI122" s="86"/>
      <c r="MJ122" s="86"/>
      <c r="MK122" s="86"/>
      <c r="ML122" s="86"/>
      <c r="MM122" s="86"/>
      <c r="MN122" s="86"/>
      <c r="MO122" s="86"/>
      <c r="MP122" s="86"/>
      <c r="MQ122" s="86"/>
      <c r="MR122" s="86"/>
      <c r="MS122" s="86"/>
      <c r="MT122" s="86"/>
      <c r="MU122" s="86"/>
      <c r="MV122" s="86"/>
      <c r="MW122" s="86"/>
      <c r="MX122" s="86"/>
      <c r="MY122" s="86"/>
      <c r="MZ122" s="86"/>
      <c r="NA122" s="86"/>
      <c r="NB122" s="86">
        <v>0</v>
      </c>
    </row>
    <row r="123" hidden="1" customHeight="1" spans="1:366">
      <c r="A123" s="51">
        <v>120</v>
      </c>
      <c r="B123" s="52">
        <f t="shared" si="1"/>
        <v>3</v>
      </c>
      <c r="C123" s="69" t="s">
        <v>61</v>
      </c>
      <c r="D123" s="72">
        <v>2851660100</v>
      </c>
      <c r="E123" s="68"/>
      <c r="F123" s="68">
        <f>SUMPRODUCT($I$1:$NB$1,I123:NB123)</f>
        <v>0</v>
      </c>
      <c r="G123" s="68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  <c r="BV123" s="83"/>
      <c r="BW123" s="83"/>
      <c r="BX123" s="83"/>
      <c r="BY123" s="83"/>
      <c r="BZ123" s="83"/>
      <c r="CA123" s="83"/>
      <c r="CB123" s="83"/>
      <c r="CC123" s="83"/>
      <c r="CD123" s="83"/>
      <c r="CE123" s="83"/>
      <c r="CF123" s="83"/>
      <c r="CG123" s="83"/>
      <c r="CH123" s="83"/>
      <c r="CI123" s="83"/>
      <c r="CJ123" s="83"/>
      <c r="CK123" s="83"/>
      <c r="CL123" s="83"/>
      <c r="CM123" s="83"/>
      <c r="CN123" s="83"/>
      <c r="CO123" s="83"/>
      <c r="CP123" s="83"/>
      <c r="CQ123" s="83"/>
      <c r="CR123" s="83"/>
      <c r="CS123" s="83"/>
      <c r="CT123" s="83"/>
      <c r="CU123" s="83"/>
      <c r="CV123" s="83"/>
      <c r="CW123" s="83"/>
      <c r="CX123" s="83"/>
      <c r="CY123" s="83"/>
      <c r="CZ123" s="83"/>
      <c r="DA123" s="83"/>
      <c r="DB123" s="83"/>
      <c r="DC123" s="83"/>
      <c r="DD123" s="83"/>
      <c r="DE123" s="83"/>
      <c r="DF123" s="83"/>
      <c r="DG123" s="83"/>
      <c r="DH123" s="83"/>
      <c r="DI123" s="83"/>
      <c r="DJ123" s="83"/>
      <c r="DK123" s="83"/>
      <c r="DL123" s="83"/>
      <c r="DM123" s="83"/>
      <c r="DN123" s="83"/>
      <c r="DO123" s="83"/>
      <c r="DP123" s="83"/>
      <c r="DQ123" s="83"/>
      <c r="DR123" s="83"/>
      <c r="DS123" s="83"/>
      <c r="DT123" s="83"/>
      <c r="DU123" s="83"/>
      <c r="DV123" s="83"/>
      <c r="DW123" s="83"/>
      <c r="DX123" s="83"/>
      <c r="DY123" s="83"/>
      <c r="DZ123" s="83"/>
      <c r="EA123" s="83"/>
      <c r="EB123" s="83"/>
      <c r="EC123" s="83"/>
      <c r="ED123" s="83"/>
      <c r="EE123" s="83"/>
      <c r="EF123" s="83"/>
      <c r="EG123" s="83"/>
      <c r="EH123" s="83"/>
      <c r="EI123" s="83"/>
      <c r="EJ123" s="83"/>
      <c r="EK123" s="83"/>
      <c r="EL123" s="83"/>
      <c r="EM123" s="83"/>
      <c r="EN123" s="83"/>
      <c r="EO123" s="83"/>
      <c r="EP123" s="83"/>
      <c r="EQ123" s="83"/>
      <c r="ER123" s="83"/>
      <c r="ES123" s="83"/>
      <c r="ET123" s="83"/>
      <c r="EU123" s="83"/>
      <c r="EV123" s="83"/>
      <c r="EW123" s="83">
        <v>1</v>
      </c>
      <c r="EX123" s="83"/>
      <c r="EY123" s="83"/>
      <c r="EZ123" s="83"/>
      <c r="FA123" s="83"/>
      <c r="FB123" s="83"/>
      <c r="FC123" s="83">
        <v>1</v>
      </c>
      <c r="FD123" s="83"/>
      <c r="FE123" s="83"/>
      <c r="FF123" s="83"/>
      <c r="FG123" s="83"/>
      <c r="FH123" s="83"/>
      <c r="FI123" s="83"/>
      <c r="FJ123" s="83"/>
      <c r="FK123" s="83"/>
      <c r="FL123" s="83"/>
      <c r="FM123" s="83"/>
      <c r="FN123" s="83"/>
      <c r="FO123" s="83"/>
      <c r="FP123" s="83"/>
      <c r="FQ123" s="83"/>
      <c r="FR123" s="83"/>
      <c r="FS123" s="83"/>
      <c r="FT123" s="83"/>
      <c r="FU123" s="83"/>
      <c r="FV123" s="83"/>
      <c r="FW123" s="83"/>
      <c r="FX123" s="83"/>
      <c r="FY123" s="83"/>
      <c r="FZ123" s="83"/>
      <c r="GA123" s="83"/>
      <c r="GB123" s="83"/>
      <c r="GC123" s="83"/>
      <c r="GD123" s="83"/>
      <c r="GE123" s="83"/>
      <c r="GF123" s="83"/>
      <c r="GG123" s="83"/>
      <c r="GH123" s="83"/>
      <c r="GI123" s="83"/>
      <c r="GJ123" s="83"/>
      <c r="GK123" s="83"/>
      <c r="GL123" s="83"/>
      <c r="GM123" s="83"/>
      <c r="GN123" s="83"/>
      <c r="GO123" s="83"/>
      <c r="GP123" s="83"/>
      <c r="GQ123" s="83"/>
      <c r="GR123" s="83"/>
      <c r="GS123" s="83"/>
      <c r="GT123" s="83"/>
      <c r="GU123" s="83"/>
      <c r="GV123" s="83"/>
      <c r="GW123" s="83"/>
      <c r="GX123" s="83"/>
      <c r="GY123" s="83"/>
      <c r="GZ123" s="83"/>
      <c r="HA123" s="83"/>
      <c r="HB123" s="83">
        <v>1</v>
      </c>
      <c r="HC123" s="83"/>
      <c r="HD123" s="83"/>
      <c r="HE123" s="83"/>
      <c r="HF123" s="83"/>
      <c r="HG123" s="83"/>
      <c r="HH123" s="83"/>
      <c r="HI123" s="83"/>
      <c r="HJ123" s="83"/>
      <c r="HK123" s="83"/>
      <c r="HL123" s="83"/>
      <c r="HM123" s="83"/>
      <c r="HN123" s="83"/>
      <c r="HO123" s="83"/>
      <c r="HP123" s="83"/>
      <c r="HQ123" s="83"/>
      <c r="HR123" s="83"/>
      <c r="HS123" s="83"/>
      <c r="HT123" s="83"/>
      <c r="HU123" s="83"/>
      <c r="HV123" s="83"/>
      <c r="HW123" s="83"/>
      <c r="HX123" s="83"/>
      <c r="HY123" s="83"/>
      <c r="HZ123" s="83"/>
      <c r="IA123" s="83"/>
      <c r="IB123" s="83"/>
      <c r="IC123" s="83"/>
      <c r="ID123" s="83"/>
      <c r="IE123" s="83"/>
      <c r="IF123" s="83"/>
      <c r="IG123" s="83"/>
      <c r="IH123" s="83"/>
      <c r="II123" s="83"/>
      <c r="IJ123" s="83"/>
      <c r="IK123" s="83"/>
      <c r="IL123" s="83"/>
      <c r="IM123" s="83"/>
      <c r="IN123" s="83"/>
      <c r="IO123" s="83"/>
      <c r="IP123" s="83"/>
      <c r="IQ123" s="83"/>
      <c r="IR123" s="83"/>
      <c r="IS123" s="83"/>
      <c r="IT123" s="83"/>
      <c r="IU123" s="83"/>
      <c r="IV123" s="83"/>
      <c r="IW123" s="83"/>
      <c r="IX123" s="83"/>
      <c r="IY123" s="83"/>
      <c r="IZ123" s="83"/>
      <c r="JA123" s="83"/>
      <c r="JB123" s="83"/>
      <c r="JC123" s="83"/>
      <c r="JD123" s="83"/>
      <c r="JE123" s="83"/>
      <c r="JF123" s="83"/>
      <c r="JG123" s="83"/>
      <c r="JH123" s="83"/>
      <c r="JI123" s="83"/>
      <c r="JJ123" s="83"/>
      <c r="JK123" s="83"/>
      <c r="JL123" s="83"/>
      <c r="JM123" s="83"/>
      <c r="JN123" s="83"/>
      <c r="JO123" s="83"/>
      <c r="JP123" s="83"/>
      <c r="JQ123" s="83"/>
      <c r="JR123" s="83"/>
      <c r="JS123" s="83"/>
      <c r="JT123" s="83"/>
      <c r="JU123" s="83"/>
      <c r="JV123" s="83"/>
      <c r="JW123" s="83"/>
      <c r="JX123" s="83"/>
      <c r="JY123" s="83"/>
      <c r="JZ123" s="83"/>
      <c r="KA123" s="83"/>
      <c r="KB123" s="83"/>
      <c r="KC123" s="83"/>
      <c r="KD123" s="83"/>
      <c r="KE123" s="83"/>
      <c r="KF123" s="83"/>
      <c r="KG123" s="83"/>
      <c r="KH123" s="83"/>
      <c r="KI123" s="83"/>
      <c r="KJ123" s="83"/>
      <c r="KK123" s="83"/>
      <c r="KL123" s="83"/>
      <c r="KM123" s="83"/>
      <c r="KN123" s="83"/>
      <c r="KO123" s="83"/>
      <c r="KP123" s="83"/>
      <c r="KQ123" s="83"/>
      <c r="KR123" s="83"/>
      <c r="KS123" s="83"/>
      <c r="KT123" s="83"/>
      <c r="KU123" s="83"/>
      <c r="KV123" s="83"/>
      <c r="KW123" s="83"/>
      <c r="KX123" s="83"/>
      <c r="KY123" s="83"/>
      <c r="KZ123" s="83"/>
      <c r="LA123" s="83"/>
      <c r="LB123" s="83"/>
      <c r="LC123" s="83"/>
      <c r="LD123" s="83"/>
      <c r="LE123" s="83"/>
      <c r="LF123" s="83"/>
      <c r="LG123" s="83"/>
      <c r="LH123" s="83"/>
      <c r="LI123" s="83"/>
      <c r="LJ123" s="83"/>
      <c r="LK123" s="83"/>
      <c r="LL123" s="83"/>
      <c r="LM123" s="83"/>
      <c r="LN123" s="83"/>
      <c r="LO123" s="83"/>
      <c r="LP123" s="83"/>
      <c r="LQ123" s="83"/>
      <c r="LR123" s="83"/>
      <c r="LS123" s="83"/>
      <c r="LT123" s="83"/>
      <c r="LU123" s="83"/>
      <c r="LV123" s="83"/>
      <c r="LW123" s="83"/>
      <c r="LX123" s="83"/>
      <c r="LY123" s="83"/>
      <c r="LZ123" s="83"/>
      <c r="MA123" s="83"/>
      <c r="MB123" s="83"/>
      <c r="MC123" s="83"/>
      <c r="MD123" s="83"/>
      <c r="ME123" s="83"/>
      <c r="MF123" s="83"/>
      <c r="MG123" s="83"/>
      <c r="MH123" s="83"/>
      <c r="MI123" s="83"/>
      <c r="MJ123" s="83"/>
      <c r="MK123" s="83"/>
      <c r="ML123" s="83"/>
      <c r="MM123" s="83"/>
      <c r="MN123" s="83"/>
      <c r="MO123" s="83"/>
      <c r="MP123" s="83"/>
      <c r="MQ123" s="83"/>
      <c r="MR123" s="83"/>
      <c r="MS123" s="83"/>
      <c r="MT123" s="83"/>
      <c r="MU123" s="83"/>
      <c r="MV123" s="83"/>
      <c r="MW123" s="83"/>
      <c r="MX123" s="83"/>
      <c r="MY123" s="83"/>
      <c r="MZ123" s="83"/>
      <c r="NA123" s="83"/>
      <c r="NB123" s="95">
        <v>0</v>
      </c>
    </row>
    <row r="124" hidden="1" customHeight="1" spans="1:366">
      <c r="A124" s="51">
        <v>121</v>
      </c>
      <c r="B124" s="52">
        <f t="shared" si="1"/>
        <v>3</v>
      </c>
      <c r="C124" s="69" t="s">
        <v>102</v>
      </c>
      <c r="D124" s="72">
        <v>2851670100</v>
      </c>
      <c r="E124" s="68"/>
      <c r="F124" s="68">
        <f>SUMPRODUCT($I$1:$NB$1,I124:NB124)</f>
        <v>0</v>
      </c>
      <c r="G124" s="68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  <c r="BV124" s="86"/>
      <c r="BW124" s="86"/>
      <c r="BX124" s="86"/>
      <c r="BY124" s="86"/>
      <c r="BZ124" s="86"/>
      <c r="CA124" s="86"/>
      <c r="CB124" s="86"/>
      <c r="CC124" s="86"/>
      <c r="CD124" s="86"/>
      <c r="CE124" s="86"/>
      <c r="CF124" s="86"/>
      <c r="CG124" s="86"/>
      <c r="CH124" s="86"/>
      <c r="CI124" s="86"/>
      <c r="CJ124" s="86"/>
      <c r="CK124" s="86"/>
      <c r="CL124" s="86"/>
      <c r="CM124" s="86"/>
      <c r="CN124" s="86"/>
      <c r="CO124" s="86"/>
      <c r="CP124" s="86"/>
      <c r="CQ124" s="86"/>
      <c r="CR124" s="86"/>
      <c r="CS124" s="86"/>
      <c r="CT124" s="86"/>
      <c r="CU124" s="86"/>
      <c r="CV124" s="86"/>
      <c r="CW124" s="86"/>
      <c r="CX124" s="86"/>
      <c r="CY124" s="86"/>
      <c r="CZ124" s="86"/>
      <c r="DA124" s="86"/>
      <c r="DB124" s="86"/>
      <c r="DC124" s="86"/>
      <c r="DD124" s="86"/>
      <c r="DE124" s="86"/>
      <c r="DF124" s="86"/>
      <c r="DG124" s="86"/>
      <c r="DH124" s="86"/>
      <c r="DI124" s="86"/>
      <c r="DJ124" s="86"/>
      <c r="DK124" s="86"/>
      <c r="DL124" s="86"/>
      <c r="DM124" s="86"/>
      <c r="DN124" s="86"/>
      <c r="DO124" s="86"/>
      <c r="DP124" s="86"/>
      <c r="DQ124" s="86"/>
      <c r="DR124" s="86"/>
      <c r="DS124" s="86"/>
      <c r="DT124" s="86"/>
      <c r="DU124" s="86"/>
      <c r="DV124" s="86"/>
      <c r="DW124" s="86"/>
      <c r="DX124" s="86"/>
      <c r="DY124" s="86"/>
      <c r="DZ124" s="86"/>
      <c r="EA124" s="86"/>
      <c r="EB124" s="86"/>
      <c r="EC124" s="86"/>
      <c r="ED124" s="86"/>
      <c r="EE124" s="86"/>
      <c r="EF124" s="86"/>
      <c r="EG124" s="86"/>
      <c r="EH124" s="86"/>
      <c r="EI124" s="86"/>
      <c r="EJ124" s="86"/>
      <c r="EK124" s="86"/>
      <c r="EL124" s="86"/>
      <c r="EM124" s="86"/>
      <c r="EN124" s="86"/>
      <c r="EO124" s="86"/>
      <c r="EP124" s="86"/>
      <c r="EQ124" s="86"/>
      <c r="ER124" s="86"/>
      <c r="ES124" s="86"/>
      <c r="ET124" s="86"/>
      <c r="EU124" s="86"/>
      <c r="EV124" s="86"/>
      <c r="EW124" s="86">
        <v>1</v>
      </c>
      <c r="EX124" s="86"/>
      <c r="EY124" s="86"/>
      <c r="EZ124" s="86"/>
      <c r="FA124" s="86"/>
      <c r="FB124" s="86"/>
      <c r="FC124" s="86">
        <v>1</v>
      </c>
      <c r="FD124" s="86"/>
      <c r="FE124" s="86"/>
      <c r="FF124" s="86"/>
      <c r="FG124" s="86"/>
      <c r="FH124" s="86"/>
      <c r="FI124" s="86"/>
      <c r="FJ124" s="86"/>
      <c r="FK124" s="86"/>
      <c r="FL124" s="86"/>
      <c r="FM124" s="86"/>
      <c r="FN124" s="86"/>
      <c r="FO124" s="86"/>
      <c r="FP124" s="86"/>
      <c r="FQ124" s="86"/>
      <c r="FR124" s="86"/>
      <c r="FS124" s="86"/>
      <c r="FT124" s="86"/>
      <c r="FU124" s="86"/>
      <c r="FV124" s="86"/>
      <c r="FW124" s="86"/>
      <c r="FX124" s="86"/>
      <c r="FY124" s="86"/>
      <c r="FZ124" s="86"/>
      <c r="GA124" s="86"/>
      <c r="GB124" s="86"/>
      <c r="GC124" s="86"/>
      <c r="GD124" s="86"/>
      <c r="GE124" s="86"/>
      <c r="GF124" s="86"/>
      <c r="GG124" s="86"/>
      <c r="GH124" s="86"/>
      <c r="GI124" s="86"/>
      <c r="GJ124" s="86"/>
      <c r="GK124" s="86"/>
      <c r="GL124" s="86"/>
      <c r="GM124" s="86"/>
      <c r="GN124" s="86"/>
      <c r="GO124" s="86"/>
      <c r="GP124" s="86"/>
      <c r="GQ124" s="86"/>
      <c r="GR124" s="86"/>
      <c r="GS124" s="86"/>
      <c r="GT124" s="86"/>
      <c r="GU124" s="86"/>
      <c r="GV124" s="86"/>
      <c r="GW124" s="86"/>
      <c r="GX124" s="86"/>
      <c r="GY124" s="86"/>
      <c r="GZ124" s="86"/>
      <c r="HA124" s="86"/>
      <c r="HB124" s="86">
        <v>1</v>
      </c>
      <c r="HC124" s="86"/>
      <c r="HD124" s="86"/>
      <c r="HE124" s="86"/>
      <c r="HF124" s="86"/>
      <c r="HG124" s="86"/>
      <c r="HH124" s="86"/>
      <c r="HI124" s="86"/>
      <c r="HJ124" s="86"/>
      <c r="HK124" s="86"/>
      <c r="HL124" s="86"/>
      <c r="HM124" s="86"/>
      <c r="HN124" s="86"/>
      <c r="HO124" s="86"/>
      <c r="HP124" s="86"/>
      <c r="HQ124" s="86"/>
      <c r="HR124" s="86"/>
      <c r="HS124" s="86"/>
      <c r="HT124" s="86"/>
      <c r="HU124" s="86"/>
      <c r="HV124" s="86"/>
      <c r="HW124" s="86"/>
      <c r="HX124" s="86"/>
      <c r="HY124" s="86"/>
      <c r="HZ124" s="86"/>
      <c r="IA124" s="86"/>
      <c r="IB124" s="86"/>
      <c r="IC124" s="86"/>
      <c r="ID124" s="86"/>
      <c r="IE124" s="86"/>
      <c r="IF124" s="86"/>
      <c r="IG124" s="86"/>
      <c r="IH124" s="86"/>
      <c r="II124" s="86"/>
      <c r="IJ124" s="86"/>
      <c r="IK124" s="86"/>
      <c r="IL124" s="86"/>
      <c r="IM124" s="86"/>
      <c r="IN124" s="86"/>
      <c r="IO124" s="86"/>
      <c r="IP124" s="86"/>
      <c r="IQ124" s="86"/>
      <c r="IR124" s="86"/>
      <c r="IS124" s="86"/>
      <c r="IT124" s="86"/>
      <c r="IU124" s="86"/>
      <c r="IV124" s="86"/>
      <c r="IW124" s="86"/>
      <c r="IX124" s="86"/>
      <c r="IY124" s="86"/>
      <c r="IZ124" s="86"/>
      <c r="JA124" s="86"/>
      <c r="JB124" s="86"/>
      <c r="JC124" s="86"/>
      <c r="JD124" s="86"/>
      <c r="JE124" s="86"/>
      <c r="JF124" s="86"/>
      <c r="JG124" s="86"/>
      <c r="JH124" s="86"/>
      <c r="JI124" s="86"/>
      <c r="JJ124" s="86"/>
      <c r="JK124" s="86"/>
      <c r="JL124" s="86"/>
      <c r="JM124" s="86"/>
      <c r="JN124" s="86"/>
      <c r="JO124" s="86"/>
      <c r="JP124" s="86"/>
      <c r="JQ124" s="86"/>
      <c r="JR124" s="86"/>
      <c r="JS124" s="86"/>
      <c r="JT124" s="86"/>
      <c r="JU124" s="86"/>
      <c r="JV124" s="86"/>
      <c r="JW124" s="86"/>
      <c r="JX124" s="86"/>
      <c r="JY124" s="86"/>
      <c r="JZ124" s="86"/>
      <c r="KA124" s="86"/>
      <c r="KB124" s="86"/>
      <c r="KC124" s="86"/>
      <c r="KD124" s="86"/>
      <c r="KE124" s="86"/>
      <c r="KF124" s="86"/>
      <c r="KG124" s="86"/>
      <c r="KH124" s="86"/>
      <c r="KI124" s="86"/>
      <c r="KJ124" s="86"/>
      <c r="KK124" s="86"/>
      <c r="KL124" s="86"/>
      <c r="KM124" s="86"/>
      <c r="KN124" s="86"/>
      <c r="KO124" s="86"/>
      <c r="KP124" s="86"/>
      <c r="KQ124" s="86"/>
      <c r="KR124" s="86"/>
      <c r="KS124" s="86"/>
      <c r="KT124" s="86"/>
      <c r="KU124" s="86"/>
      <c r="KV124" s="86"/>
      <c r="KW124" s="86"/>
      <c r="KX124" s="86"/>
      <c r="KY124" s="86"/>
      <c r="KZ124" s="86"/>
      <c r="LA124" s="86"/>
      <c r="LB124" s="86"/>
      <c r="LC124" s="86"/>
      <c r="LD124" s="86"/>
      <c r="LE124" s="86"/>
      <c r="LF124" s="86"/>
      <c r="LG124" s="86"/>
      <c r="LH124" s="86"/>
      <c r="LI124" s="86"/>
      <c r="LJ124" s="86"/>
      <c r="LK124" s="86"/>
      <c r="LL124" s="86"/>
      <c r="LM124" s="86"/>
      <c r="LN124" s="86"/>
      <c r="LO124" s="86"/>
      <c r="LP124" s="86"/>
      <c r="LQ124" s="86"/>
      <c r="LR124" s="86"/>
      <c r="LS124" s="86"/>
      <c r="LT124" s="86"/>
      <c r="LU124" s="86"/>
      <c r="LV124" s="86"/>
      <c r="LW124" s="86"/>
      <c r="LX124" s="86"/>
      <c r="LY124" s="86"/>
      <c r="LZ124" s="86"/>
      <c r="MA124" s="86"/>
      <c r="MB124" s="86"/>
      <c r="MC124" s="86"/>
      <c r="MD124" s="86"/>
      <c r="ME124" s="86"/>
      <c r="MF124" s="86"/>
      <c r="MG124" s="86"/>
      <c r="MH124" s="86"/>
      <c r="MI124" s="86"/>
      <c r="MJ124" s="86"/>
      <c r="MK124" s="86"/>
      <c r="ML124" s="86"/>
      <c r="MM124" s="86"/>
      <c r="MN124" s="86"/>
      <c r="MO124" s="86"/>
      <c r="MP124" s="86"/>
      <c r="MQ124" s="86"/>
      <c r="MR124" s="86"/>
      <c r="MS124" s="86"/>
      <c r="MT124" s="86"/>
      <c r="MU124" s="86"/>
      <c r="MV124" s="86"/>
      <c r="MW124" s="86"/>
      <c r="MX124" s="86"/>
      <c r="MY124" s="86"/>
      <c r="MZ124" s="86"/>
      <c r="NA124" s="86"/>
      <c r="NB124" s="86">
        <v>0</v>
      </c>
    </row>
    <row r="125" hidden="1" customHeight="1" spans="1:366">
      <c r="A125" s="51">
        <v>122</v>
      </c>
      <c r="B125" s="52">
        <f t="shared" si="1"/>
        <v>1</v>
      </c>
      <c r="C125" s="69" t="s">
        <v>103</v>
      </c>
      <c r="D125" s="72">
        <v>2812870100</v>
      </c>
      <c r="E125" s="68"/>
      <c r="F125" s="68">
        <f>SUMPRODUCT($I$1:$NB$1,I125:NB125)</f>
        <v>0</v>
      </c>
      <c r="G125" s="68"/>
      <c r="H125" s="97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3"/>
      <c r="CB125" s="83"/>
      <c r="CC125" s="83"/>
      <c r="CD125" s="83"/>
      <c r="CE125" s="83"/>
      <c r="CF125" s="83"/>
      <c r="CG125" s="83"/>
      <c r="CH125" s="83"/>
      <c r="CI125" s="83"/>
      <c r="CJ125" s="83"/>
      <c r="CK125" s="83"/>
      <c r="CL125" s="83"/>
      <c r="CM125" s="83"/>
      <c r="CN125" s="83"/>
      <c r="CO125" s="83"/>
      <c r="CP125" s="83"/>
      <c r="CQ125" s="83"/>
      <c r="CR125" s="83"/>
      <c r="CS125" s="83"/>
      <c r="CT125" s="83"/>
      <c r="CU125" s="83"/>
      <c r="CV125" s="83"/>
      <c r="CW125" s="83"/>
      <c r="CX125" s="83"/>
      <c r="CY125" s="83"/>
      <c r="CZ125" s="83"/>
      <c r="DA125" s="83"/>
      <c r="DB125" s="83"/>
      <c r="DC125" s="83"/>
      <c r="DD125" s="83"/>
      <c r="DE125" s="83"/>
      <c r="DF125" s="83"/>
      <c r="DG125" s="83"/>
      <c r="DH125" s="83"/>
      <c r="DI125" s="83"/>
      <c r="DJ125" s="83"/>
      <c r="DK125" s="83"/>
      <c r="DL125" s="83"/>
      <c r="DM125" s="83"/>
      <c r="DN125" s="83"/>
      <c r="DO125" s="83"/>
      <c r="DP125" s="83"/>
      <c r="DQ125" s="83"/>
      <c r="DR125" s="83"/>
      <c r="DS125" s="83"/>
      <c r="DT125" s="83"/>
      <c r="DU125" s="83"/>
      <c r="DV125" s="83"/>
      <c r="DW125" s="83"/>
      <c r="DX125" s="83"/>
      <c r="DY125" s="83"/>
      <c r="DZ125" s="83"/>
      <c r="EA125" s="83"/>
      <c r="EB125" s="83"/>
      <c r="EC125" s="83"/>
      <c r="ED125" s="83"/>
      <c r="EE125" s="83"/>
      <c r="EF125" s="83"/>
      <c r="EG125" s="83"/>
      <c r="EH125" s="83"/>
      <c r="EI125" s="83"/>
      <c r="EJ125" s="83"/>
      <c r="EK125" s="83"/>
      <c r="EL125" s="83"/>
      <c r="EM125" s="83"/>
      <c r="EN125" s="83"/>
      <c r="EO125" s="83"/>
      <c r="EP125" s="83"/>
      <c r="EQ125" s="83"/>
      <c r="ER125" s="83"/>
      <c r="ES125" s="83"/>
      <c r="ET125" s="83"/>
      <c r="EU125" s="83"/>
      <c r="EV125" s="83"/>
      <c r="EW125" s="83"/>
      <c r="EX125" s="83"/>
      <c r="EY125" s="83"/>
      <c r="EZ125" s="83"/>
      <c r="FA125" s="83"/>
      <c r="FB125" s="83"/>
      <c r="FC125" s="83"/>
      <c r="FD125" s="83"/>
      <c r="FE125" s="83"/>
      <c r="FF125" s="83"/>
      <c r="FG125" s="83"/>
      <c r="FH125" s="83"/>
      <c r="FI125" s="83"/>
      <c r="FJ125" s="83"/>
      <c r="FK125" s="83"/>
      <c r="FL125" s="83"/>
      <c r="FM125" s="83"/>
      <c r="FN125" s="83"/>
      <c r="FO125" s="83"/>
      <c r="FP125" s="83">
        <v>1</v>
      </c>
      <c r="FQ125" s="83"/>
      <c r="FR125" s="83"/>
      <c r="FS125" s="83"/>
      <c r="FT125" s="83"/>
      <c r="FU125" s="83"/>
      <c r="FV125" s="83"/>
      <c r="FW125" s="83"/>
      <c r="FX125" s="83"/>
      <c r="FY125" s="83"/>
      <c r="FZ125" s="83"/>
      <c r="GA125" s="83"/>
      <c r="GB125" s="83"/>
      <c r="GC125" s="83"/>
      <c r="GD125" s="83"/>
      <c r="GE125" s="83"/>
      <c r="GF125" s="83"/>
      <c r="GG125" s="83"/>
      <c r="GH125" s="83"/>
      <c r="GI125" s="83"/>
      <c r="GJ125" s="83"/>
      <c r="GK125" s="83"/>
      <c r="GL125" s="83"/>
      <c r="GM125" s="83"/>
      <c r="GN125" s="83"/>
      <c r="GO125" s="83"/>
      <c r="GP125" s="83"/>
      <c r="GQ125" s="83"/>
      <c r="GR125" s="83"/>
      <c r="GS125" s="83"/>
      <c r="GT125" s="83"/>
      <c r="GU125" s="83"/>
      <c r="GV125" s="83"/>
      <c r="GW125" s="83"/>
      <c r="GX125" s="83"/>
      <c r="GY125" s="83"/>
      <c r="GZ125" s="83"/>
      <c r="HA125" s="83"/>
      <c r="HB125" s="83"/>
      <c r="HC125" s="83"/>
      <c r="HD125" s="83"/>
      <c r="HE125" s="83"/>
      <c r="HF125" s="83"/>
      <c r="HG125" s="83"/>
      <c r="HH125" s="83"/>
      <c r="HI125" s="83"/>
      <c r="HJ125" s="83"/>
      <c r="HK125" s="83"/>
      <c r="HL125" s="83"/>
      <c r="HM125" s="83"/>
      <c r="HN125" s="83"/>
      <c r="HO125" s="83"/>
      <c r="HP125" s="83"/>
      <c r="HQ125" s="83"/>
      <c r="HR125" s="83"/>
      <c r="HS125" s="83"/>
      <c r="HT125" s="83"/>
      <c r="HU125" s="83"/>
      <c r="HV125" s="83"/>
      <c r="HW125" s="83"/>
      <c r="HX125" s="83"/>
      <c r="HY125" s="83"/>
      <c r="HZ125" s="83"/>
      <c r="IA125" s="83"/>
      <c r="IB125" s="83"/>
      <c r="IC125" s="83"/>
      <c r="ID125" s="83"/>
      <c r="IE125" s="83"/>
      <c r="IF125" s="83"/>
      <c r="IG125" s="83"/>
      <c r="IH125" s="83"/>
      <c r="II125" s="83"/>
      <c r="IJ125" s="83"/>
      <c r="IK125" s="83"/>
      <c r="IL125" s="83"/>
      <c r="IM125" s="83"/>
      <c r="IN125" s="83"/>
      <c r="IO125" s="83"/>
      <c r="IP125" s="83"/>
      <c r="IQ125" s="83"/>
      <c r="IR125" s="83"/>
      <c r="IS125" s="83"/>
      <c r="IT125" s="83"/>
      <c r="IU125" s="83"/>
      <c r="IV125" s="83"/>
      <c r="IW125" s="83"/>
      <c r="IX125" s="83"/>
      <c r="IY125" s="83"/>
      <c r="IZ125" s="83"/>
      <c r="JA125" s="83"/>
      <c r="JB125" s="83"/>
      <c r="JC125" s="83"/>
      <c r="JD125" s="83"/>
      <c r="JE125" s="83"/>
      <c r="JF125" s="83"/>
      <c r="JG125" s="83"/>
      <c r="JH125" s="83"/>
      <c r="JI125" s="83"/>
      <c r="JJ125" s="83"/>
      <c r="JK125" s="83"/>
      <c r="JL125" s="83"/>
      <c r="JM125" s="83"/>
      <c r="JN125" s="83"/>
      <c r="JO125" s="83"/>
      <c r="JP125" s="83"/>
      <c r="JQ125" s="83"/>
      <c r="JR125" s="83"/>
      <c r="JS125" s="83"/>
      <c r="JT125" s="83"/>
      <c r="JU125" s="83"/>
      <c r="JV125" s="83"/>
      <c r="JW125" s="83"/>
      <c r="JX125" s="83"/>
      <c r="JY125" s="83"/>
      <c r="JZ125" s="83"/>
      <c r="KA125" s="83"/>
      <c r="KB125" s="83"/>
      <c r="KC125" s="83"/>
      <c r="KD125" s="83"/>
      <c r="KE125" s="83"/>
      <c r="KF125" s="83"/>
      <c r="KG125" s="83"/>
      <c r="KH125" s="83"/>
      <c r="KI125" s="83"/>
      <c r="KJ125" s="83"/>
      <c r="KK125" s="83"/>
      <c r="KL125" s="83"/>
      <c r="KM125" s="83"/>
      <c r="KN125" s="83"/>
      <c r="KO125" s="83"/>
      <c r="KP125" s="83"/>
      <c r="KQ125" s="83"/>
      <c r="KR125" s="83"/>
      <c r="KS125" s="83"/>
      <c r="KT125" s="83"/>
      <c r="KU125" s="83"/>
      <c r="KV125" s="83"/>
      <c r="KW125" s="83"/>
      <c r="KX125" s="83"/>
      <c r="KY125" s="83"/>
      <c r="KZ125" s="83"/>
      <c r="LA125" s="83"/>
      <c r="LB125" s="83"/>
      <c r="LC125" s="83"/>
      <c r="LD125" s="83"/>
      <c r="LE125" s="83"/>
      <c r="LF125" s="83"/>
      <c r="LG125" s="83"/>
      <c r="LH125" s="83"/>
      <c r="LI125" s="83"/>
      <c r="LJ125" s="83"/>
      <c r="LK125" s="83"/>
      <c r="LL125" s="83"/>
      <c r="LM125" s="83"/>
      <c r="LN125" s="83"/>
      <c r="LO125" s="83"/>
      <c r="LP125" s="83"/>
      <c r="LQ125" s="83"/>
      <c r="LR125" s="83"/>
      <c r="LS125" s="83"/>
      <c r="LT125" s="83"/>
      <c r="LU125" s="83"/>
      <c r="LV125" s="83"/>
      <c r="LW125" s="83"/>
      <c r="LX125" s="83"/>
      <c r="LY125" s="83"/>
      <c r="LZ125" s="83"/>
      <c r="MA125" s="83"/>
      <c r="MB125" s="83"/>
      <c r="MC125" s="83"/>
      <c r="MD125" s="83"/>
      <c r="ME125" s="83"/>
      <c r="MF125" s="83"/>
      <c r="MG125" s="83"/>
      <c r="MH125" s="83"/>
      <c r="MI125" s="83"/>
      <c r="MJ125" s="83"/>
      <c r="MK125" s="83"/>
      <c r="ML125" s="83"/>
      <c r="MM125" s="83"/>
      <c r="MN125" s="83"/>
      <c r="MO125" s="83"/>
      <c r="MP125" s="83"/>
      <c r="MQ125" s="83"/>
      <c r="MR125" s="83"/>
      <c r="MS125" s="83"/>
      <c r="MT125" s="83"/>
      <c r="MU125" s="83"/>
      <c r="MV125" s="83"/>
      <c r="MW125" s="83"/>
      <c r="MX125" s="83"/>
      <c r="MY125" s="83"/>
      <c r="MZ125" s="83"/>
      <c r="NA125" s="83"/>
      <c r="NB125" s="95">
        <v>0</v>
      </c>
    </row>
    <row r="126" hidden="1" customHeight="1" spans="1:366">
      <c r="A126" s="51">
        <v>123</v>
      </c>
      <c r="B126" s="52">
        <f t="shared" si="1"/>
        <v>1</v>
      </c>
      <c r="C126" s="69" t="s">
        <v>104</v>
      </c>
      <c r="D126" s="72">
        <v>2309291100</v>
      </c>
      <c r="E126" s="68"/>
      <c r="F126" s="68">
        <f>SUMPRODUCT($I$1:$NB$1,I126:NB126)</f>
        <v>0</v>
      </c>
      <c r="G126" s="68"/>
      <c r="H126" s="97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3"/>
      <c r="CN126" s="83"/>
      <c r="CO126" s="83"/>
      <c r="CP126" s="83"/>
      <c r="CQ126" s="83"/>
      <c r="CR126" s="83"/>
      <c r="CS126" s="83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3"/>
      <c r="DO126" s="83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3"/>
      <c r="EK126" s="83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3"/>
      <c r="FG126" s="83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>
        <v>1</v>
      </c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3"/>
      <c r="GD126" s="83"/>
      <c r="GE126" s="83"/>
      <c r="GF126" s="83"/>
      <c r="GG126" s="83"/>
      <c r="GH126" s="83"/>
      <c r="GI126" s="83"/>
      <c r="GJ126" s="83"/>
      <c r="GK126" s="83"/>
      <c r="GL126" s="83"/>
      <c r="GM126" s="83"/>
      <c r="GN126" s="83"/>
      <c r="GO126" s="83"/>
      <c r="GP126" s="83"/>
      <c r="GQ126" s="83"/>
      <c r="GR126" s="83"/>
      <c r="GS126" s="83"/>
      <c r="GT126" s="83"/>
      <c r="GU126" s="83"/>
      <c r="GV126" s="83"/>
      <c r="GW126" s="83"/>
      <c r="GX126" s="83"/>
      <c r="GY126" s="83"/>
      <c r="GZ126" s="83"/>
      <c r="HA126" s="83"/>
      <c r="HB126" s="83"/>
      <c r="HC126" s="83"/>
      <c r="HD126" s="83"/>
      <c r="HE126" s="83"/>
      <c r="HF126" s="83"/>
      <c r="HG126" s="83"/>
      <c r="HH126" s="83"/>
      <c r="HI126" s="83"/>
      <c r="HJ126" s="83"/>
      <c r="HK126" s="83"/>
      <c r="HL126" s="83"/>
      <c r="HM126" s="83"/>
      <c r="HN126" s="83"/>
      <c r="HO126" s="83"/>
      <c r="HP126" s="83"/>
      <c r="HQ126" s="83"/>
      <c r="HR126" s="83"/>
      <c r="HS126" s="83"/>
      <c r="HT126" s="83"/>
      <c r="HU126" s="83"/>
      <c r="HV126" s="83"/>
      <c r="HW126" s="83"/>
      <c r="HX126" s="83"/>
      <c r="HY126" s="83"/>
      <c r="HZ126" s="83"/>
      <c r="IA126" s="83"/>
      <c r="IB126" s="83"/>
      <c r="IC126" s="83"/>
      <c r="ID126" s="83"/>
      <c r="IE126" s="83"/>
      <c r="IF126" s="83"/>
      <c r="IG126" s="83"/>
      <c r="IH126" s="83"/>
      <c r="II126" s="83"/>
      <c r="IJ126" s="83"/>
      <c r="IK126" s="83"/>
      <c r="IL126" s="83"/>
      <c r="IM126" s="83"/>
      <c r="IN126" s="83"/>
      <c r="IO126" s="83"/>
      <c r="IP126" s="83"/>
      <c r="IQ126" s="83"/>
      <c r="IR126" s="83"/>
      <c r="IS126" s="83"/>
      <c r="IT126" s="83"/>
      <c r="IU126" s="83"/>
      <c r="IV126" s="83"/>
      <c r="IW126" s="83"/>
      <c r="IX126" s="83"/>
      <c r="IY126" s="83"/>
      <c r="IZ126" s="83"/>
      <c r="JA126" s="83"/>
      <c r="JB126" s="83"/>
      <c r="JC126" s="83"/>
      <c r="JD126" s="83"/>
      <c r="JE126" s="83"/>
      <c r="JF126" s="83"/>
      <c r="JG126" s="83"/>
      <c r="JH126" s="83"/>
      <c r="JI126" s="83"/>
      <c r="JJ126" s="83"/>
      <c r="JK126" s="83"/>
      <c r="JL126" s="83"/>
      <c r="JM126" s="83"/>
      <c r="JN126" s="83"/>
      <c r="JO126" s="83"/>
      <c r="JP126" s="83"/>
      <c r="JQ126" s="83"/>
      <c r="JR126" s="83"/>
      <c r="JS126" s="83"/>
      <c r="JT126" s="83"/>
      <c r="JU126" s="83"/>
      <c r="JV126" s="83"/>
      <c r="JW126" s="83"/>
      <c r="JX126" s="83"/>
      <c r="JY126" s="83"/>
      <c r="JZ126" s="83"/>
      <c r="KA126" s="83"/>
      <c r="KB126" s="83"/>
      <c r="KC126" s="83"/>
      <c r="KD126" s="83"/>
      <c r="KE126" s="83"/>
      <c r="KF126" s="83"/>
      <c r="KG126" s="83"/>
      <c r="KH126" s="83"/>
      <c r="KI126" s="83"/>
      <c r="KJ126" s="83"/>
      <c r="KK126" s="83"/>
      <c r="KL126" s="83"/>
      <c r="KM126" s="83"/>
      <c r="KN126" s="83"/>
      <c r="KO126" s="83"/>
      <c r="KP126" s="83"/>
      <c r="KQ126" s="83"/>
      <c r="KR126" s="83"/>
      <c r="KS126" s="83"/>
      <c r="KT126" s="83"/>
      <c r="KU126" s="83"/>
      <c r="KV126" s="83"/>
      <c r="KW126" s="83"/>
      <c r="KX126" s="83"/>
      <c r="KY126" s="83"/>
      <c r="KZ126" s="83"/>
      <c r="LA126" s="83"/>
      <c r="LB126" s="83"/>
      <c r="LC126" s="83"/>
      <c r="LD126" s="83"/>
      <c r="LE126" s="83"/>
      <c r="LF126" s="83"/>
      <c r="LG126" s="83"/>
      <c r="LH126" s="83"/>
      <c r="LI126" s="83"/>
      <c r="LJ126" s="83"/>
      <c r="LK126" s="83"/>
      <c r="LL126" s="83"/>
      <c r="LM126" s="83"/>
      <c r="LN126" s="83"/>
      <c r="LO126" s="83"/>
      <c r="LP126" s="83"/>
      <c r="LQ126" s="83"/>
      <c r="LR126" s="83"/>
      <c r="LS126" s="83"/>
      <c r="LT126" s="83"/>
      <c r="LU126" s="83"/>
      <c r="LV126" s="83"/>
      <c r="LW126" s="83"/>
      <c r="LX126" s="83"/>
      <c r="LY126" s="83"/>
      <c r="LZ126" s="83"/>
      <c r="MA126" s="83"/>
      <c r="MB126" s="83"/>
      <c r="MC126" s="83"/>
      <c r="MD126" s="83"/>
      <c r="ME126" s="83"/>
      <c r="MF126" s="83"/>
      <c r="MG126" s="83"/>
      <c r="MH126" s="83"/>
      <c r="MI126" s="83"/>
      <c r="MJ126" s="83"/>
      <c r="MK126" s="83"/>
      <c r="ML126" s="83"/>
      <c r="MM126" s="83"/>
      <c r="MN126" s="83"/>
      <c r="MO126" s="83"/>
      <c r="MP126" s="83"/>
      <c r="MQ126" s="83"/>
      <c r="MR126" s="83"/>
      <c r="MS126" s="83"/>
      <c r="MT126" s="83"/>
      <c r="MU126" s="83"/>
      <c r="MV126" s="83"/>
      <c r="MW126" s="83"/>
      <c r="MX126" s="83"/>
      <c r="MY126" s="83"/>
      <c r="MZ126" s="83"/>
      <c r="NA126" s="83"/>
      <c r="NB126" s="86">
        <v>0</v>
      </c>
    </row>
    <row r="127" hidden="1" customHeight="1" spans="1:366">
      <c r="A127" s="51">
        <v>124</v>
      </c>
      <c r="B127" s="52">
        <f t="shared" si="1"/>
        <v>1</v>
      </c>
      <c r="C127" s="69" t="s">
        <v>105</v>
      </c>
      <c r="D127" s="72">
        <v>2812870200</v>
      </c>
      <c r="E127" s="68"/>
      <c r="F127" s="68">
        <f>SUMPRODUCT($I$1:$NB$1,I127:NB127)</f>
        <v>0</v>
      </c>
      <c r="G127" s="68"/>
      <c r="H127" s="97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  <c r="BV127" s="83"/>
      <c r="BW127" s="83"/>
      <c r="BX127" s="83"/>
      <c r="BY127" s="83"/>
      <c r="BZ127" s="83"/>
      <c r="CA127" s="83"/>
      <c r="CB127" s="83"/>
      <c r="CC127" s="83"/>
      <c r="CD127" s="83"/>
      <c r="CE127" s="83"/>
      <c r="CF127" s="83"/>
      <c r="CG127" s="83"/>
      <c r="CH127" s="83"/>
      <c r="CI127" s="83"/>
      <c r="CJ127" s="83"/>
      <c r="CK127" s="83"/>
      <c r="CL127" s="83"/>
      <c r="CM127" s="83"/>
      <c r="CN127" s="83"/>
      <c r="CO127" s="83"/>
      <c r="CP127" s="83"/>
      <c r="CQ127" s="83"/>
      <c r="CR127" s="83"/>
      <c r="CS127" s="83"/>
      <c r="CT127" s="83"/>
      <c r="CU127" s="83"/>
      <c r="CV127" s="83"/>
      <c r="CW127" s="83"/>
      <c r="CX127" s="83"/>
      <c r="CY127" s="83"/>
      <c r="CZ127" s="83"/>
      <c r="DA127" s="83"/>
      <c r="DB127" s="83"/>
      <c r="DC127" s="83"/>
      <c r="DD127" s="83"/>
      <c r="DE127" s="83"/>
      <c r="DF127" s="83"/>
      <c r="DG127" s="83"/>
      <c r="DH127" s="83"/>
      <c r="DI127" s="83"/>
      <c r="DJ127" s="83"/>
      <c r="DK127" s="83"/>
      <c r="DL127" s="83"/>
      <c r="DM127" s="83"/>
      <c r="DN127" s="83"/>
      <c r="DO127" s="83"/>
      <c r="DP127" s="83"/>
      <c r="DQ127" s="83"/>
      <c r="DR127" s="83"/>
      <c r="DS127" s="83"/>
      <c r="DT127" s="83"/>
      <c r="DU127" s="83"/>
      <c r="DV127" s="83"/>
      <c r="DW127" s="83"/>
      <c r="DX127" s="83"/>
      <c r="DY127" s="83"/>
      <c r="DZ127" s="83"/>
      <c r="EA127" s="83"/>
      <c r="EB127" s="83"/>
      <c r="EC127" s="83"/>
      <c r="ED127" s="83"/>
      <c r="EE127" s="83"/>
      <c r="EF127" s="83"/>
      <c r="EG127" s="83"/>
      <c r="EH127" s="83"/>
      <c r="EI127" s="83"/>
      <c r="EJ127" s="83"/>
      <c r="EK127" s="83"/>
      <c r="EL127" s="83"/>
      <c r="EM127" s="83"/>
      <c r="EN127" s="83"/>
      <c r="EO127" s="83"/>
      <c r="EP127" s="83"/>
      <c r="EQ127" s="83"/>
      <c r="ER127" s="83"/>
      <c r="ES127" s="83"/>
      <c r="ET127" s="83"/>
      <c r="EU127" s="83"/>
      <c r="EV127" s="83"/>
      <c r="EW127" s="83"/>
      <c r="EX127" s="83"/>
      <c r="EY127" s="83"/>
      <c r="EZ127" s="83"/>
      <c r="FA127" s="83"/>
      <c r="FB127" s="83"/>
      <c r="FC127" s="83"/>
      <c r="FD127" s="83"/>
      <c r="FE127" s="83"/>
      <c r="FF127" s="83"/>
      <c r="FG127" s="83"/>
      <c r="FH127" s="83"/>
      <c r="FI127" s="83"/>
      <c r="FJ127" s="83"/>
      <c r="FK127" s="83"/>
      <c r="FL127" s="83"/>
      <c r="FM127" s="83"/>
      <c r="FN127" s="83"/>
      <c r="FO127" s="83"/>
      <c r="FP127" s="83"/>
      <c r="FQ127" s="83"/>
      <c r="FR127" s="83">
        <v>1</v>
      </c>
      <c r="FS127" s="83"/>
      <c r="FT127" s="83"/>
      <c r="FU127" s="83"/>
      <c r="FV127" s="83"/>
      <c r="FW127" s="83"/>
      <c r="FX127" s="83"/>
      <c r="FY127" s="83"/>
      <c r="FZ127" s="83"/>
      <c r="GA127" s="83"/>
      <c r="GB127" s="83"/>
      <c r="GC127" s="83"/>
      <c r="GD127" s="83"/>
      <c r="GE127" s="83"/>
      <c r="GF127" s="83"/>
      <c r="GG127" s="83"/>
      <c r="GH127" s="83"/>
      <c r="GI127" s="83"/>
      <c r="GJ127" s="83"/>
      <c r="GK127" s="83"/>
      <c r="GL127" s="83"/>
      <c r="GM127" s="83"/>
      <c r="GN127" s="83"/>
      <c r="GO127" s="83"/>
      <c r="GP127" s="83"/>
      <c r="GQ127" s="83"/>
      <c r="GR127" s="83"/>
      <c r="GS127" s="83"/>
      <c r="GT127" s="83"/>
      <c r="GU127" s="83"/>
      <c r="GV127" s="83"/>
      <c r="GW127" s="83"/>
      <c r="GX127" s="83"/>
      <c r="GY127" s="83"/>
      <c r="GZ127" s="83"/>
      <c r="HA127" s="83"/>
      <c r="HB127" s="83"/>
      <c r="HC127" s="83"/>
      <c r="HD127" s="83"/>
      <c r="HE127" s="83"/>
      <c r="HF127" s="83"/>
      <c r="HG127" s="83"/>
      <c r="HH127" s="83"/>
      <c r="HI127" s="83"/>
      <c r="HJ127" s="83"/>
      <c r="HK127" s="83"/>
      <c r="HL127" s="83"/>
      <c r="HM127" s="83"/>
      <c r="HN127" s="83"/>
      <c r="HO127" s="83"/>
      <c r="HP127" s="83"/>
      <c r="HQ127" s="83"/>
      <c r="HR127" s="83"/>
      <c r="HS127" s="83"/>
      <c r="HT127" s="83"/>
      <c r="HU127" s="83"/>
      <c r="HV127" s="83"/>
      <c r="HW127" s="83"/>
      <c r="HX127" s="83"/>
      <c r="HY127" s="83"/>
      <c r="HZ127" s="83"/>
      <c r="IA127" s="83"/>
      <c r="IB127" s="83"/>
      <c r="IC127" s="83"/>
      <c r="ID127" s="83"/>
      <c r="IE127" s="83"/>
      <c r="IF127" s="83"/>
      <c r="IG127" s="83"/>
      <c r="IH127" s="83"/>
      <c r="II127" s="83"/>
      <c r="IJ127" s="83"/>
      <c r="IK127" s="83"/>
      <c r="IL127" s="83"/>
      <c r="IM127" s="83"/>
      <c r="IN127" s="83"/>
      <c r="IO127" s="83"/>
      <c r="IP127" s="83"/>
      <c r="IQ127" s="83"/>
      <c r="IR127" s="83"/>
      <c r="IS127" s="83"/>
      <c r="IT127" s="83"/>
      <c r="IU127" s="83"/>
      <c r="IV127" s="83"/>
      <c r="IW127" s="83"/>
      <c r="IX127" s="83"/>
      <c r="IY127" s="83"/>
      <c r="IZ127" s="83"/>
      <c r="JA127" s="83"/>
      <c r="JB127" s="83"/>
      <c r="JC127" s="83"/>
      <c r="JD127" s="83"/>
      <c r="JE127" s="83"/>
      <c r="JF127" s="83"/>
      <c r="JG127" s="83"/>
      <c r="JH127" s="83"/>
      <c r="JI127" s="83"/>
      <c r="JJ127" s="83"/>
      <c r="JK127" s="83"/>
      <c r="JL127" s="83"/>
      <c r="JM127" s="83"/>
      <c r="JN127" s="83"/>
      <c r="JO127" s="83"/>
      <c r="JP127" s="83"/>
      <c r="JQ127" s="83"/>
      <c r="JR127" s="83"/>
      <c r="JS127" s="83"/>
      <c r="JT127" s="83"/>
      <c r="JU127" s="83"/>
      <c r="JV127" s="83"/>
      <c r="JW127" s="83"/>
      <c r="JX127" s="83"/>
      <c r="JY127" s="83"/>
      <c r="JZ127" s="83"/>
      <c r="KA127" s="83"/>
      <c r="KB127" s="83"/>
      <c r="KC127" s="83"/>
      <c r="KD127" s="83"/>
      <c r="KE127" s="83"/>
      <c r="KF127" s="83"/>
      <c r="KG127" s="83"/>
      <c r="KH127" s="83"/>
      <c r="KI127" s="83"/>
      <c r="KJ127" s="83"/>
      <c r="KK127" s="83"/>
      <c r="KL127" s="83"/>
      <c r="KM127" s="83"/>
      <c r="KN127" s="83"/>
      <c r="KO127" s="83"/>
      <c r="KP127" s="83"/>
      <c r="KQ127" s="83"/>
      <c r="KR127" s="83"/>
      <c r="KS127" s="83"/>
      <c r="KT127" s="83"/>
      <c r="KU127" s="83"/>
      <c r="KV127" s="83"/>
      <c r="KW127" s="83"/>
      <c r="KX127" s="83"/>
      <c r="KY127" s="83"/>
      <c r="KZ127" s="83"/>
      <c r="LA127" s="83"/>
      <c r="LB127" s="83"/>
      <c r="LC127" s="83"/>
      <c r="LD127" s="83"/>
      <c r="LE127" s="83"/>
      <c r="LF127" s="83"/>
      <c r="LG127" s="83"/>
      <c r="LH127" s="83"/>
      <c r="LI127" s="83"/>
      <c r="LJ127" s="83"/>
      <c r="LK127" s="83"/>
      <c r="LL127" s="83"/>
      <c r="LM127" s="83"/>
      <c r="LN127" s="83"/>
      <c r="LO127" s="83"/>
      <c r="LP127" s="83"/>
      <c r="LQ127" s="83"/>
      <c r="LR127" s="83"/>
      <c r="LS127" s="83"/>
      <c r="LT127" s="83"/>
      <c r="LU127" s="83"/>
      <c r="LV127" s="83"/>
      <c r="LW127" s="83"/>
      <c r="LX127" s="83"/>
      <c r="LY127" s="83"/>
      <c r="LZ127" s="83"/>
      <c r="MA127" s="83"/>
      <c r="MB127" s="83"/>
      <c r="MC127" s="83"/>
      <c r="MD127" s="83"/>
      <c r="ME127" s="83"/>
      <c r="MF127" s="83"/>
      <c r="MG127" s="83"/>
      <c r="MH127" s="83"/>
      <c r="MI127" s="83"/>
      <c r="MJ127" s="83"/>
      <c r="MK127" s="83"/>
      <c r="ML127" s="83"/>
      <c r="MM127" s="83"/>
      <c r="MN127" s="83"/>
      <c r="MO127" s="83"/>
      <c r="MP127" s="83"/>
      <c r="MQ127" s="83"/>
      <c r="MR127" s="83"/>
      <c r="MS127" s="83"/>
      <c r="MT127" s="83"/>
      <c r="MU127" s="83"/>
      <c r="MV127" s="83"/>
      <c r="MW127" s="83"/>
      <c r="MX127" s="83"/>
      <c r="MY127" s="83"/>
      <c r="MZ127" s="83"/>
      <c r="NA127" s="83"/>
      <c r="NB127" s="95">
        <v>0</v>
      </c>
    </row>
    <row r="128" hidden="1" customHeight="1" spans="1:366">
      <c r="A128" s="51">
        <v>125</v>
      </c>
      <c r="B128" s="98">
        <f t="shared" si="1"/>
        <v>10</v>
      </c>
      <c r="C128" s="73" t="s">
        <v>82</v>
      </c>
      <c r="D128" s="72">
        <v>2851490100</v>
      </c>
      <c r="E128" s="99"/>
      <c r="F128" s="68">
        <f>SUMPRODUCT($I$1:$NB$1,I128:NB128)</f>
        <v>0</v>
      </c>
      <c r="G128" s="99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0"/>
      <c r="AK128" s="90"/>
      <c r="AL128" s="90"/>
      <c r="AM128" s="90"/>
      <c r="AN128" s="90"/>
      <c r="AO128" s="90"/>
      <c r="AP128" s="90"/>
      <c r="AQ128" s="90"/>
      <c r="AR128" s="90"/>
      <c r="AS128" s="90"/>
      <c r="AT128" s="90"/>
      <c r="AU128" s="90"/>
      <c r="AV128" s="90"/>
      <c r="AW128" s="90"/>
      <c r="AX128" s="90"/>
      <c r="AY128" s="90"/>
      <c r="AZ128" s="90"/>
      <c r="BA128" s="90"/>
      <c r="BB128" s="90"/>
      <c r="BC128" s="90"/>
      <c r="BD128" s="90"/>
      <c r="BE128" s="90"/>
      <c r="BF128" s="90"/>
      <c r="BG128" s="90"/>
      <c r="BH128" s="90"/>
      <c r="BI128" s="90"/>
      <c r="BJ128" s="90"/>
      <c r="BK128" s="90"/>
      <c r="BL128" s="90"/>
      <c r="BM128" s="90"/>
      <c r="BN128" s="90"/>
      <c r="BO128" s="90"/>
      <c r="BP128" s="90"/>
      <c r="BQ128" s="90"/>
      <c r="BR128" s="90"/>
      <c r="BS128" s="90"/>
      <c r="BT128" s="90"/>
      <c r="BU128" s="90"/>
      <c r="BV128" s="90"/>
      <c r="BW128" s="90"/>
      <c r="BX128" s="90"/>
      <c r="BY128" s="90"/>
      <c r="BZ128" s="90"/>
      <c r="CA128" s="90"/>
      <c r="CB128" s="90"/>
      <c r="CC128" s="90"/>
      <c r="CD128" s="90"/>
      <c r="CE128" s="90"/>
      <c r="CF128" s="90"/>
      <c r="CG128" s="90"/>
      <c r="CH128" s="90"/>
      <c r="CI128" s="90"/>
      <c r="CJ128" s="90"/>
      <c r="CK128" s="90"/>
      <c r="CL128" s="90"/>
      <c r="CM128" s="90"/>
      <c r="CN128" s="90"/>
      <c r="CO128" s="90"/>
      <c r="CP128" s="90"/>
      <c r="CQ128" s="90"/>
      <c r="CR128" s="90"/>
      <c r="CS128" s="90"/>
      <c r="CT128" s="90"/>
      <c r="CU128" s="90"/>
      <c r="CV128" s="90"/>
      <c r="CW128" s="90"/>
      <c r="CX128" s="90"/>
      <c r="CY128" s="90"/>
      <c r="CZ128" s="90"/>
      <c r="DA128" s="90"/>
      <c r="DB128" s="90"/>
      <c r="DC128" s="90"/>
      <c r="DD128" s="90"/>
      <c r="DE128" s="90"/>
      <c r="DF128" s="90"/>
      <c r="DG128" s="90"/>
      <c r="DH128" s="90"/>
      <c r="DI128" s="90"/>
      <c r="DJ128" s="90"/>
      <c r="DK128" s="90"/>
      <c r="DL128" s="90"/>
      <c r="DM128" s="90"/>
      <c r="DN128" s="90"/>
      <c r="DO128" s="90"/>
      <c r="DP128" s="90"/>
      <c r="DQ128" s="90"/>
      <c r="DR128" s="90"/>
      <c r="DS128" s="90"/>
      <c r="DT128" s="90"/>
      <c r="DU128" s="90"/>
      <c r="DV128" s="90"/>
      <c r="DW128" s="90"/>
      <c r="DX128" s="90"/>
      <c r="DY128" s="90"/>
      <c r="DZ128" s="90"/>
      <c r="EA128" s="90"/>
      <c r="EB128" s="90"/>
      <c r="EC128" s="90"/>
      <c r="ED128" s="90"/>
      <c r="EE128" s="90"/>
      <c r="EF128" s="90"/>
      <c r="EG128" s="90"/>
      <c r="EH128" s="90"/>
      <c r="EI128" s="90"/>
      <c r="EJ128" s="90"/>
      <c r="EK128" s="90"/>
      <c r="EL128" s="90"/>
      <c r="EM128" s="90"/>
      <c r="EN128" s="90"/>
      <c r="EO128" s="90"/>
      <c r="EP128" s="90"/>
      <c r="EQ128" s="90"/>
      <c r="ER128" s="90"/>
      <c r="ES128" s="90"/>
      <c r="ET128" s="90"/>
      <c r="EU128" s="90"/>
      <c r="EV128" s="90"/>
      <c r="EW128" s="90"/>
      <c r="EX128" s="90"/>
      <c r="EY128" s="90"/>
      <c r="EZ128" s="90"/>
      <c r="FA128" s="90"/>
      <c r="FB128" s="90"/>
      <c r="FC128" s="90"/>
      <c r="FD128" s="90"/>
      <c r="FE128" s="90"/>
      <c r="FF128" s="90"/>
      <c r="FG128" s="90"/>
      <c r="FH128" s="90"/>
      <c r="FI128" s="90"/>
      <c r="FJ128" s="90"/>
      <c r="FK128" s="90"/>
      <c r="FL128" s="90"/>
      <c r="FM128" s="90"/>
      <c r="FN128" s="90"/>
      <c r="FO128" s="90"/>
      <c r="FP128" s="90"/>
      <c r="FQ128" s="90"/>
      <c r="FR128" s="90"/>
      <c r="FS128" s="90">
        <v>1</v>
      </c>
      <c r="FT128" s="90"/>
      <c r="FU128" s="90"/>
      <c r="FV128" s="90"/>
      <c r="FW128" s="90"/>
      <c r="FX128" s="90"/>
      <c r="FY128" s="90"/>
      <c r="FZ128" s="90"/>
      <c r="GA128" s="90"/>
      <c r="GB128" s="90"/>
      <c r="GC128" s="90"/>
      <c r="GD128" s="90"/>
      <c r="GE128" s="90"/>
      <c r="GF128" s="90"/>
      <c r="GG128" s="90"/>
      <c r="GH128" s="90"/>
      <c r="GI128" s="90"/>
      <c r="GJ128" s="90"/>
      <c r="GK128" s="90"/>
      <c r="GL128" s="90"/>
      <c r="GM128" s="90"/>
      <c r="GN128" s="90"/>
      <c r="GO128" s="90">
        <v>1</v>
      </c>
      <c r="GP128" s="90">
        <v>1</v>
      </c>
      <c r="GQ128" s="90">
        <v>1</v>
      </c>
      <c r="GR128" s="90"/>
      <c r="GS128" s="90"/>
      <c r="GT128" s="90"/>
      <c r="GU128" s="90"/>
      <c r="GV128" s="90"/>
      <c r="GW128" s="90"/>
      <c r="GX128" s="90"/>
      <c r="GY128" s="90"/>
      <c r="GZ128" s="90"/>
      <c r="HA128" s="90"/>
      <c r="HB128" s="90"/>
      <c r="HC128" s="90"/>
      <c r="HD128" s="90"/>
      <c r="HE128" s="90"/>
      <c r="HF128" s="90"/>
      <c r="HG128" s="90"/>
      <c r="HH128" s="90"/>
      <c r="HI128" s="90"/>
      <c r="HJ128" s="90">
        <v>1</v>
      </c>
      <c r="HK128" s="90"/>
      <c r="HL128" s="90"/>
      <c r="HM128" s="90">
        <v>1</v>
      </c>
      <c r="HN128" s="90"/>
      <c r="HO128" s="90"/>
      <c r="HP128" s="90"/>
      <c r="HQ128" s="90"/>
      <c r="HR128" s="90"/>
      <c r="HS128" s="90"/>
      <c r="HT128" s="90"/>
      <c r="HU128" s="90"/>
      <c r="HV128" s="90"/>
      <c r="HW128" s="90"/>
      <c r="HX128" s="90"/>
      <c r="HY128" s="90"/>
      <c r="HZ128" s="90"/>
      <c r="IA128" s="90"/>
      <c r="IB128" s="90"/>
      <c r="IC128" s="90"/>
      <c r="ID128" s="90"/>
      <c r="IE128" s="90"/>
      <c r="IF128" s="90"/>
      <c r="IG128" s="90"/>
      <c r="IH128" s="90">
        <v>1</v>
      </c>
      <c r="II128" s="90"/>
      <c r="IJ128" s="90"/>
      <c r="IK128" s="90"/>
      <c r="IL128" s="90"/>
      <c r="IM128" s="90"/>
      <c r="IN128" s="90"/>
      <c r="IO128" s="90">
        <v>1</v>
      </c>
      <c r="IP128" s="90"/>
      <c r="IQ128" s="90"/>
      <c r="IR128" s="90"/>
      <c r="IS128" s="90"/>
      <c r="IT128" s="90"/>
      <c r="IU128" s="90"/>
      <c r="IV128" s="90"/>
      <c r="IW128" s="90"/>
      <c r="IX128" s="90"/>
      <c r="IY128" s="90"/>
      <c r="IZ128" s="90"/>
      <c r="JA128" s="90"/>
      <c r="JB128" s="90"/>
      <c r="JC128" s="90"/>
      <c r="JD128" s="90"/>
      <c r="JE128" s="90"/>
      <c r="JF128" s="90"/>
      <c r="JG128" s="90"/>
      <c r="JH128" s="90"/>
      <c r="JI128" s="90"/>
      <c r="JJ128" s="90"/>
      <c r="JK128" s="90"/>
      <c r="JL128" s="90"/>
      <c r="JM128" s="90"/>
      <c r="JN128" s="90"/>
      <c r="JO128" s="90"/>
      <c r="JP128" s="90"/>
      <c r="JQ128" s="90"/>
      <c r="JR128" s="90"/>
      <c r="JS128" s="90"/>
      <c r="JT128" s="90">
        <v>1</v>
      </c>
      <c r="JU128" s="90"/>
      <c r="JV128" s="90"/>
      <c r="JW128" s="90"/>
      <c r="JX128" s="90"/>
      <c r="JY128" s="90"/>
      <c r="JZ128" s="90"/>
      <c r="KA128" s="90"/>
      <c r="KB128" s="90"/>
      <c r="KC128" s="90"/>
      <c r="KD128" s="90"/>
      <c r="KE128" s="90"/>
      <c r="KF128" s="90"/>
      <c r="KG128" s="90"/>
      <c r="KH128" s="90"/>
      <c r="KI128" s="90"/>
      <c r="KJ128" s="90"/>
      <c r="KK128" s="90"/>
      <c r="KL128" s="90"/>
      <c r="KM128" s="90"/>
      <c r="KN128" s="90"/>
      <c r="KO128" s="90"/>
      <c r="KP128" s="90"/>
      <c r="KQ128" s="90"/>
      <c r="KR128" s="90"/>
      <c r="KS128" s="90"/>
      <c r="KT128" s="90"/>
      <c r="KU128" s="90"/>
      <c r="KV128" s="90"/>
      <c r="KW128" s="90"/>
      <c r="KX128" s="90"/>
      <c r="KY128" s="90"/>
      <c r="KZ128" s="90"/>
      <c r="LA128" s="90"/>
      <c r="LB128" s="90"/>
      <c r="LC128" s="90"/>
      <c r="LD128" s="90"/>
      <c r="LE128" s="90"/>
      <c r="LF128" s="90"/>
      <c r="LG128" s="90"/>
      <c r="LH128" s="90"/>
      <c r="LI128" s="90"/>
      <c r="LJ128" s="90"/>
      <c r="LK128" s="90"/>
      <c r="LL128" s="90"/>
      <c r="LM128" s="90"/>
      <c r="LN128" s="90"/>
      <c r="LO128" s="90"/>
      <c r="LP128" s="90"/>
      <c r="LQ128" s="90"/>
      <c r="LR128" s="90"/>
      <c r="LS128" s="90"/>
      <c r="LT128" s="90"/>
      <c r="LU128" s="90"/>
      <c r="LV128" s="90"/>
      <c r="LW128" s="90"/>
      <c r="LX128" s="90"/>
      <c r="LY128" s="90"/>
      <c r="LZ128" s="90"/>
      <c r="MA128" s="90"/>
      <c r="MB128" s="90"/>
      <c r="MC128" s="90"/>
      <c r="MD128" s="90"/>
      <c r="ME128" s="90"/>
      <c r="MF128" s="90"/>
      <c r="MG128" s="90"/>
      <c r="MH128" s="90"/>
      <c r="MI128" s="90"/>
      <c r="MJ128" s="90"/>
      <c r="MK128" s="90"/>
      <c r="ML128" s="90"/>
      <c r="MM128" s="90"/>
      <c r="MN128" s="90"/>
      <c r="MO128" s="90"/>
      <c r="MP128" s="90">
        <v>1</v>
      </c>
      <c r="MQ128" s="90"/>
      <c r="MR128" s="90"/>
      <c r="MS128" s="90"/>
      <c r="MT128" s="90"/>
      <c r="MU128" s="90"/>
      <c r="MV128" s="90"/>
      <c r="MW128" s="90"/>
      <c r="MX128" s="90"/>
      <c r="MY128" s="90"/>
      <c r="MZ128" s="90"/>
      <c r="NA128" s="90"/>
      <c r="NB128" s="86">
        <v>0</v>
      </c>
    </row>
    <row r="129" hidden="1" customHeight="1" spans="1:366">
      <c r="A129" s="51">
        <v>126</v>
      </c>
      <c r="B129" s="98">
        <f t="shared" si="1"/>
        <v>10</v>
      </c>
      <c r="C129" s="73" t="s">
        <v>106</v>
      </c>
      <c r="D129" s="72">
        <v>2851480100</v>
      </c>
      <c r="E129" s="99"/>
      <c r="F129" s="68">
        <f>SUMPRODUCT($I$1:$NB$1,I129:NB129)</f>
        <v>0</v>
      </c>
      <c r="G129" s="99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0"/>
      <c r="BQ129" s="90"/>
      <c r="BR129" s="90"/>
      <c r="BS129" s="90"/>
      <c r="BT129" s="90"/>
      <c r="BU129" s="90"/>
      <c r="BV129" s="90"/>
      <c r="BW129" s="90"/>
      <c r="BX129" s="90"/>
      <c r="BY129" s="90"/>
      <c r="BZ129" s="90"/>
      <c r="CA129" s="90"/>
      <c r="CB129" s="90"/>
      <c r="CC129" s="90"/>
      <c r="CD129" s="90"/>
      <c r="CE129" s="90"/>
      <c r="CF129" s="90"/>
      <c r="CG129" s="90"/>
      <c r="CH129" s="90"/>
      <c r="CI129" s="90"/>
      <c r="CJ129" s="90"/>
      <c r="CK129" s="90"/>
      <c r="CL129" s="90"/>
      <c r="CM129" s="90"/>
      <c r="CN129" s="90"/>
      <c r="CO129" s="90"/>
      <c r="CP129" s="90"/>
      <c r="CQ129" s="90"/>
      <c r="CR129" s="90"/>
      <c r="CS129" s="90"/>
      <c r="CT129" s="90"/>
      <c r="CU129" s="90"/>
      <c r="CV129" s="90"/>
      <c r="CW129" s="90"/>
      <c r="CX129" s="90"/>
      <c r="CY129" s="90"/>
      <c r="CZ129" s="90"/>
      <c r="DA129" s="90"/>
      <c r="DB129" s="90"/>
      <c r="DC129" s="90"/>
      <c r="DD129" s="90"/>
      <c r="DE129" s="90"/>
      <c r="DF129" s="90"/>
      <c r="DG129" s="90"/>
      <c r="DH129" s="90"/>
      <c r="DI129" s="90"/>
      <c r="DJ129" s="90"/>
      <c r="DK129" s="90"/>
      <c r="DL129" s="90"/>
      <c r="DM129" s="90"/>
      <c r="DN129" s="90"/>
      <c r="DO129" s="90"/>
      <c r="DP129" s="90"/>
      <c r="DQ129" s="90"/>
      <c r="DR129" s="90"/>
      <c r="DS129" s="90"/>
      <c r="DT129" s="90"/>
      <c r="DU129" s="90"/>
      <c r="DV129" s="90"/>
      <c r="DW129" s="90"/>
      <c r="DX129" s="90"/>
      <c r="DY129" s="90"/>
      <c r="DZ129" s="90"/>
      <c r="EA129" s="90"/>
      <c r="EB129" s="90"/>
      <c r="EC129" s="90"/>
      <c r="ED129" s="90"/>
      <c r="EE129" s="90"/>
      <c r="EF129" s="90"/>
      <c r="EG129" s="90"/>
      <c r="EH129" s="90"/>
      <c r="EI129" s="90"/>
      <c r="EJ129" s="90"/>
      <c r="EK129" s="90"/>
      <c r="EL129" s="90"/>
      <c r="EM129" s="90"/>
      <c r="EN129" s="90"/>
      <c r="EO129" s="90"/>
      <c r="EP129" s="90"/>
      <c r="EQ129" s="90"/>
      <c r="ER129" s="90"/>
      <c r="ES129" s="90"/>
      <c r="ET129" s="90"/>
      <c r="EU129" s="90"/>
      <c r="EV129" s="90"/>
      <c r="EW129" s="90"/>
      <c r="EX129" s="90"/>
      <c r="EY129" s="90"/>
      <c r="EZ129" s="90"/>
      <c r="FA129" s="90"/>
      <c r="FB129" s="90"/>
      <c r="FC129" s="90"/>
      <c r="FD129" s="90"/>
      <c r="FE129" s="90"/>
      <c r="FF129" s="90"/>
      <c r="FG129" s="90"/>
      <c r="FH129" s="90"/>
      <c r="FI129" s="90"/>
      <c r="FJ129" s="90"/>
      <c r="FK129" s="90"/>
      <c r="FL129" s="90"/>
      <c r="FM129" s="90"/>
      <c r="FN129" s="90"/>
      <c r="FO129" s="90"/>
      <c r="FP129" s="90"/>
      <c r="FQ129" s="90"/>
      <c r="FR129" s="90"/>
      <c r="FS129" s="90">
        <v>1</v>
      </c>
      <c r="FT129" s="90"/>
      <c r="FU129" s="90"/>
      <c r="FV129" s="90"/>
      <c r="FW129" s="90"/>
      <c r="FX129" s="90"/>
      <c r="FY129" s="90"/>
      <c r="FZ129" s="90"/>
      <c r="GA129" s="90"/>
      <c r="GB129" s="90"/>
      <c r="GC129" s="90"/>
      <c r="GD129" s="90"/>
      <c r="GE129" s="90"/>
      <c r="GF129" s="90"/>
      <c r="GG129" s="90"/>
      <c r="GH129" s="90"/>
      <c r="GI129" s="90"/>
      <c r="GJ129" s="90"/>
      <c r="GK129" s="90"/>
      <c r="GL129" s="90"/>
      <c r="GM129" s="90"/>
      <c r="GN129" s="90"/>
      <c r="GO129" s="90">
        <v>1</v>
      </c>
      <c r="GP129" s="90">
        <v>1</v>
      </c>
      <c r="GQ129" s="90">
        <v>1</v>
      </c>
      <c r="GR129" s="90"/>
      <c r="GS129" s="90"/>
      <c r="GT129" s="90"/>
      <c r="GU129" s="90"/>
      <c r="GV129" s="90"/>
      <c r="GW129" s="90"/>
      <c r="GX129" s="90"/>
      <c r="GY129" s="90"/>
      <c r="GZ129" s="90"/>
      <c r="HA129" s="90"/>
      <c r="HB129" s="90"/>
      <c r="HC129" s="90"/>
      <c r="HD129" s="90"/>
      <c r="HE129" s="90"/>
      <c r="HF129" s="90"/>
      <c r="HG129" s="90"/>
      <c r="HH129" s="90"/>
      <c r="HI129" s="90"/>
      <c r="HJ129" s="90">
        <v>1</v>
      </c>
      <c r="HK129" s="90"/>
      <c r="HL129" s="90"/>
      <c r="HM129" s="90">
        <v>1</v>
      </c>
      <c r="HN129" s="90"/>
      <c r="HO129" s="90"/>
      <c r="HP129" s="90"/>
      <c r="HQ129" s="90"/>
      <c r="HR129" s="90"/>
      <c r="HS129" s="90"/>
      <c r="HT129" s="90"/>
      <c r="HU129" s="90"/>
      <c r="HV129" s="90"/>
      <c r="HW129" s="90"/>
      <c r="HX129" s="90"/>
      <c r="HY129" s="90"/>
      <c r="HZ129" s="90"/>
      <c r="IA129" s="90"/>
      <c r="IB129" s="90"/>
      <c r="IC129" s="90"/>
      <c r="ID129" s="90"/>
      <c r="IE129" s="90"/>
      <c r="IF129" s="90"/>
      <c r="IG129" s="90"/>
      <c r="IH129" s="90">
        <v>1</v>
      </c>
      <c r="II129" s="90"/>
      <c r="IJ129" s="90"/>
      <c r="IK129" s="90"/>
      <c r="IL129" s="90"/>
      <c r="IM129" s="90"/>
      <c r="IN129" s="90"/>
      <c r="IO129" s="90">
        <v>1</v>
      </c>
      <c r="IP129" s="90"/>
      <c r="IQ129" s="90"/>
      <c r="IR129" s="90"/>
      <c r="IS129" s="90"/>
      <c r="IT129" s="90"/>
      <c r="IU129" s="90"/>
      <c r="IV129" s="90"/>
      <c r="IW129" s="90"/>
      <c r="IX129" s="90"/>
      <c r="IY129" s="90"/>
      <c r="IZ129" s="90"/>
      <c r="JA129" s="90"/>
      <c r="JB129" s="90"/>
      <c r="JC129" s="90"/>
      <c r="JD129" s="90"/>
      <c r="JE129" s="90"/>
      <c r="JF129" s="90"/>
      <c r="JG129" s="90"/>
      <c r="JH129" s="90"/>
      <c r="JI129" s="90"/>
      <c r="JJ129" s="90"/>
      <c r="JK129" s="90"/>
      <c r="JL129" s="90"/>
      <c r="JM129" s="90"/>
      <c r="JN129" s="90"/>
      <c r="JO129" s="90"/>
      <c r="JP129" s="90"/>
      <c r="JQ129" s="90"/>
      <c r="JR129" s="90"/>
      <c r="JS129" s="90"/>
      <c r="JT129" s="90">
        <v>1</v>
      </c>
      <c r="JU129" s="90"/>
      <c r="JV129" s="90"/>
      <c r="JW129" s="90"/>
      <c r="JX129" s="90"/>
      <c r="JY129" s="90"/>
      <c r="JZ129" s="90"/>
      <c r="KA129" s="90"/>
      <c r="KB129" s="90"/>
      <c r="KC129" s="90"/>
      <c r="KD129" s="90"/>
      <c r="KE129" s="90"/>
      <c r="KF129" s="90"/>
      <c r="KG129" s="90"/>
      <c r="KH129" s="90"/>
      <c r="KI129" s="90"/>
      <c r="KJ129" s="90"/>
      <c r="KK129" s="90"/>
      <c r="KL129" s="90"/>
      <c r="KM129" s="90"/>
      <c r="KN129" s="90"/>
      <c r="KO129" s="90"/>
      <c r="KP129" s="90"/>
      <c r="KQ129" s="90"/>
      <c r="KR129" s="90"/>
      <c r="KS129" s="90"/>
      <c r="KT129" s="90"/>
      <c r="KU129" s="90"/>
      <c r="KV129" s="90"/>
      <c r="KW129" s="90"/>
      <c r="KX129" s="90"/>
      <c r="KY129" s="90"/>
      <c r="KZ129" s="90"/>
      <c r="LA129" s="90"/>
      <c r="LB129" s="90"/>
      <c r="LC129" s="90"/>
      <c r="LD129" s="90"/>
      <c r="LE129" s="90"/>
      <c r="LF129" s="90"/>
      <c r="LG129" s="90"/>
      <c r="LH129" s="90"/>
      <c r="LI129" s="90"/>
      <c r="LJ129" s="90"/>
      <c r="LK129" s="90"/>
      <c r="LL129" s="90"/>
      <c r="LM129" s="90"/>
      <c r="LN129" s="90"/>
      <c r="LO129" s="90"/>
      <c r="LP129" s="90"/>
      <c r="LQ129" s="90"/>
      <c r="LR129" s="90"/>
      <c r="LS129" s="90"/>
      <c r="LT129" s="90"/>
      <c r="LU129" s="90"/>
      <c r="LV129" s="90"/>
      <c r="LW129" s="90"/>
      <c r="LX129" s="90"/>
      <c r="LY129" s="90"/>
      <c r="LZ129" s="90"/>
      <c r="MA129" s="90"/>
      <c r="MB129" s="90"/>
      <c r="MC129" s="90"/>
      <c r="MD129" s="90"/>
      <c r="ME129" s="90"/>
      <c r="MF129" s="90"/>
      <c r="MG129" s="90"/>
      <c r="MH129" s="90"/>
      <c r="MI129" s="90"/>
      <c r="MJ129" s="90"/>
      <c r="MK129" s="90"/>
      <c r="ML129" s="90"/>
      <c r="MM129" s="90"/>
      <c r="MN129" s="90"/>
      <c r="MO129" s="90"/>
      <c r="MP129" s="90">
        <v>1</v>
      </c>
      <c r="MQ129" s="90"/>
      <c r="MR129" s="90"/>
      <c r="MS129" s="90"/>
      <c r="MT129" s="90"/>
      <c r="MU129" s="90"/>
      <c r="MV129" s="90"/>
      <c r="MW129" s="90"/>
      <c r="MX129" s="90"/>
      <c r="MY129" s="90"/>
      <c r="MZ129" s="90"/>
      <c r="NA129" s="90"/>
      <c r="NB129" s="95">
        <v>0</v>
      </c>
    </row>
    <row r="130" hidden="1" customHeight="1" spans="1:366">
      <c r="A130" s="51">
        <v>127</v>
      </c>
      <c r="B130" s="98">
        <f t="shared" si="1"/>
        <v>5</v>
      </c>
      <c r="C130" s="73" t="s">
        <v>107</v>
      </c>
      <c r="D130" s="72">
        <v>2851450100</v>
      </c>
      <c r="E130" s="99"/>
      <c r="F130" s="68">
        <f>SUMPRODUCT($I$1:$NB$1,I130:NB130)</f>
        <v>0</v>
      </c>
      <c r="G130" s="99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90"/>
      <c r="T130" s="90"/>
      <c r="U130" s="90"/>
      <c r="V130" s="90"/>
      <c r="W130" s="90"/>
      <c r="X130" s="90"/>
      <c r="Y130" s="90"/>
      <c r="Z130" s="90"/>
      <c r="AA130" s="90"/>
      <c r="AB130" s="90"/>
      <c r="AC130" s="90"/>
      <c r="AD130" s="90"/>
      <c r="AE130" s="90"/>
      <c r="AF130" s="90"/>
      <c r="AG130" s="90"/>
      <c r="AH130" s="90"/>
      <c r="AI130" s="90"/>
      <c r="AJ130" s="90"/>
      <c r="AK130" s="90"/>
      <c r="AL130" s="90"/>
      <c r="AM130" s="90"/>
      <c r="AN130" s="90"/>
      <c r="AO130" s="90"/>
      <c r="AP130" s="90"/>
      <c r="AQ130" s="90"/>
      <c r="AR130" s="90"/>
      <c r="AS130" s="90"/>
      <c r="AT130" s="90"/>
      <c r="AU130" s="90"/>
      <c r="AV130" s="90"/>
      <c r="AW130" s="90"/>
      <c r="AX130" s="90"/>
      <c r="AY130" s="90"/>
      <c r="AZ130" s="90"/>
      <c r="BA130" s="90"/>
      <c r="BB130" s="90"/>
      <c r="BC130" s="90"/>
      <c r="BD130" s="90"/>
      <c r="BE130" s="90"/>
      <c r="BF130" s="90"/>
      <c r="BG130" s="90"/>
      <c r="BH130" s="90"/>
      <c r="BI130" s="90"/>
      <c r="BJ130" s="90"/>
      <c r="BK130" s="90"/>
      <c r="BL130" s="90"/>
      <c r="BM130" s="90"/>
      <c r="BN130" s="90"/>
      <c r="BO130" s="90"/>
      <c r="BP130" s="90"/>
      <c r="BQ130" s="90"/>
      <c r="BR130" s="90"/>
      <c r="BS130" s="90"/>
      <c r="BT130" s="90"/>
      <c r="BU130" s="90"/>
      <c r="BV130" s="90"/>
      <c r="BW130" s="90"/>
      <c r="BX130" s="90"/>
      <c r="BY130" s="90"/>
      <c r="BZ130" s="90"/>
      <c r="CA130" s="90"/>
      <c r="CB130" s="90"/>
      <c r="CC130" s="90"/>
      <c r="CD130" s="90"/>
      <c r="CE130" s="90"/>
      <c r="CF130" s="90"/>
      <c r="CG130" s="90"/>
      <c r="CH130" s="90"/>
      <c r="CI130" s="90"/>
      <c r="CJ130" s="90"/>
      <c r="CK130" s="90"/>
      <c r="CL130" s="90"/>
      <c r="CM130" s="90"/>
      <c r="CN130" s="90"/>
      <c r="CO130" s="90"/>
      <c r="CP130" s="90"/>
      <c r="CQ130" s="90"/>
      <c r="CR130" s="90"/>
      <c r="CS130" s="90"/>
      <c r="CT130" s="90"/>
      <c r="CU130" s="90"/>
      <c r="CV130" s="90"/>
      <c r="CW130" s="90"/>
      <c r="CX130" s="90"/>
      <c r="CY130" s="90"/>
      <c r="CZ130" s="90"/>
      <c r="DA130" s="90"/>
      <c r="DB130" s="90"/>
      <c r="DC130" s="90"/>
      <c r="DD130" s="90"/>
      <c r="DE130" s="90"/>
      <c r="DF130" s="90"/>
      <c r="DG130" s="90"/>
      <c r="DH130" s="90"/>
      <c r="DI130" s="90"/>
      <c r="DJ130" s="90"/>
      <c r="DK130" s="90"/>
      <c r="DL130" s="90"/>
      <c r="DM130" s="90"/>
      <c r="DN130" s="90"/>
      <c r="DO130" s="90"/>
      <c r="DP130" s="90"/>
      <c r="DQ130" s="90"/>
      <c r="DR130" s="90"/>
      <c r="DS130" s="90"/>
      <c r="DT130" s="90"/>
      <c r="DU130" s="90"/>
      <c r="DV130" s="90"/>
      <c r="DW130" s="90"/>
      <c r="DX130" s="90"/>
      <c r="DY130" s="90"/>
      <c r="DZ130" s="90"/>
      <c r="EA130" s="90"/>
      <c r="EB130" s="90"/>
      <c r="EC130" s="90"/>
      <c r="ED130" s="90"/>
      <c r="EE130" s="90"/>
      <c r="EF130" s="90"/>
      <c r="EG130" s="90"/>
      <c r="EH130" s="90"/>
      <c r="EI130" s="90"/>
      <c r="EJ130" s="90"/>
      <c r="EK130" s="90"/>
      <c r="EL130" s="90"/>
      <c r="EM130" s="90"/>
      <c r="EN130" s="90"/>
      <c r="EO130" s="90"/>
      <c r="EP130" s="90"/>
      <c r="EQ130" s="90"/>
      <c r="ER130" s="90"/>
      <c r="ES130" s="90"/>
      <c r="ET130" s="90"/>
      <c r="EU130" s="90"/>
      <c r="EV130" s="90"/>
      <c r="EW130" s="90"/>
      <c r="EX130" s="90"/>
      <c r="EY130" s="90"/>
      <c r="EZ130" s="90"/>
      <c r="FA130" s="90"/>
      <c r="FB130" s="90"/>
      <c r="FC130" s="90"/>
      <c r="FD130" s="90"/>
      <c r="FE130" s="90"/>
      <c r="FF130" s="90"/>
      <c r="FG130" s="90"/>
      <c r="FH130" s="90"/>
      <c r="FI130" s="90"/>
      <c r="FJ130" s="90"/>
      <c r="FK130" s="90"/>
      <c r="FL130" s="90"/>
      <c r="FM130" s="90"/>
      <c r="FN130" s="90"/>
      <c r="FO130" s="90"/>
      <c r="FP130" s="90"/>
      <c r="FQ130" s="90"/>
      <c r="FR130" s="90"/>
      <c r="FS130" s="90">
        <v>1</v>
      </c>
      <c r="FT130" s="90"/>
      <c r="FU130" s="90"/>
      <c r="FV130" s="90"/>
      <c r="FW130" s="90"/>
      <c r="FX130" s="90"/>
      <c r="FY130" s="90"/>
      <c r="FZ130" s="90"/>
      <c r="GA130" s="90"/>
      <c r="GB130" s="90"/>
      <c r="GC130" s="90"/>
      <c r="GD130" s="90"/>
      <c r="GE130" s="90"/>
      <c r="GF130" s="90"/>
      <c r="GG130" s="90"/>
      <c r="GH130" s="90"/>
      <c r="GI130" s="90"/>
      <c r="GJ130" s="90"/>
      <c r="GK130" s="90"/>
      <c r="GL130" s="90"/>
      <c r="GM130" s="90"/>
      <c r="GN130" s="90"/>
      <c r="GO130" s="90"/>
      <c r="GP130" s="90"/>
      <c r="GQ130" s="90"/>
      <c r="GR130" s="90"/>
      <c r="GS130" s="90"/>
      <c r="GT130" s="90"/>
      <c r="GU130" s="90"/>
      <c r="GV130" s="90"/>
      <c r="GW130" s="90"/>
      <c r="GX130" s="90"/>
      <c r="GY130" s="90"/>
      <c r="GZ130" s="90"/>
      <c r="HA130" s="90"/>
      <c r="HB130" s="90"/>
      <c r="HC130" s="90"/>
      <c r="HD130" s="90"/>
      <c r="HE130" s="90"/>
      <c r="HF130" s="90"/>
      <c r="HG130" s="90"/>
      <c r="HH130" s="90"/>
      <c r="HI130" s="90"/>
      <c r="HJ130" s="90">
        <v>1</v>
      </c>
      <c r="HK130" s="90"/>
      <c r="HL130" s="90"/>
      <c r="HM130" s="90"/>
      <c r="HN130" s="90"/>
      <c r="HO130" s="90"/>
      <c r="HP130" s="90"/>
      <c r="HQ130" s="90"/>
      <c r="HR130" s="90"/>
      <c r="HS130" s="90"/>
      <c r="HT130" s="90"/>
      <c r="HU130" s="90"/>
      <c r="HV130" s="90"/>
      <c r="HW130" s="90"/>
      <c r="HX130" s="90"/>
      <c r="HY130" s="90"/>
      <c r="HZ130" s="90"/>
      <c r="IA130" s="90"/>
      <c r="IB130" s="90"/>
      <c r="IC130" s="90"/>
      <c r="ID130" s="90"/>
      <c r="IE130" s="90"/>
      <c r="IF130" s="90"/>
      <c r="IG130" s="90"/>
      <c r="IH130" s="90">
        <v>1</v>
      </c>
      <c r="II130" s="90"/>
      <c r="IJ130" s="90"/>
      <c r="IK130" s="90"/>
      <c r="IL130" s="90"/>
      <c r="IM130" s="90"/>
      <c r="IN130" s="90"/>
      <c r="IO130" s="90">
        <v>1</v>
      </c>
      <c r="IP130" s="90"/>
      <c r="IQ130" s="90"/>
      <c r="IR130" s="90"/>
      <c r="IS130" s="90"/>
      <c r="IT130" s="90"/>
      <c r="IU130" s="90"/>
      <c r="IV130" s="90"/>
      <c r="IW130" s="90"/>
      <c r="IX130" s="90"/>
      <c r="IY130" s="90"/>
      <c r="IZ130" s="90"/>
      <c r="JA130" s="90"/>
      <c r="JB130" s="90"/>
      <c r="JC130" s="90"/>
      <c r="JD130" s="90"/>
      <c r="JE130" s="90"/>
      <c r="JF130" s="90"/>
      <c r="JG130" s="90"/>
      <c r="JH130" s="90"/>
      <c r="JI130" s="90"/>
      <c r="JJ130" s="90"/>
      <c r="JK130" s="90"/>
      <c r="JL130" s="90"/>
      <c r="JM130" s="90"/>
      <c r="JN130" s="90"/>
      <c r="JO130" s="90"/>
      <c r="JP130" s="90"/>
      <c r="JQ130" s="90"/>
      <c r="JR130" s="90"/>
      <c r="JS130" s="90"/>
      <c r="JT130" s="90">
        <v>1</v>
      </c>
      <c r="JU130" s="90"/>
      <c r="JV130" s="90"/>
      <c r="JW130" s="90"/>
      <c r="JX130" s="90"/>
      <c r="JY130" s="90"/>
      <c r="JZ130" s="90"/>
      <c r="KA130" s="90"/>
      <c r="KB130" s="90"/>
      <c r="KC130" s="90"/>
      <c r="KD130" s="90"/>
      <c r="KE130" s="90"/>
      <c r="KF130" s="90"/>
      <c r="KG130" s="90"/>
      <c r="KH130" s="90"/>
      <c r="KI130" s="90"/>
      <c r="KJ130" s="90"/>
      <c r="KK130" s="90"/>
      <c r="KL130" s="90"/>
      <c r="KM130" s="90"/>
      <c r="KN130" s="90"/>
      <c r="KO130" s="90"/>
      <c r="KP130" s="90"/>
      <c r="KQ130" s="90"/>
      <c r="KR130" s="90"/>
      <c r="KS130" s="90"/>
      <c r="KT130" s="90"/>
      <c r="KU130" s="90"/>
      <c r="KV130" s="90"/>
      <c r="KW130" s="90"/>
      <c r="KX130" s="90"/>
      <c r="KY130" s="90"/>
      <c r="KZ130" s="90"/>
      <c r="LA130" s="90"/>
      <c r="LB130" s="90"/>
      <c r="LC130" s="90"/>
      <c r="LD130" s="90"/>
      <c r="LE130" s="90"/>
      <c r="LF130" s="90"/>
      <c r="LG130" s="90"/>
      <c r="LH130" s="90"/>
      <c r="LI130" s="90"/>
      <c r="LJ130" s="90"/>
      <c r="LK130" s="90"/>
      <c r="LL130" s="90"/>
      <c r="LM130" s="90"/>
      <c r="LN130" s="90"/>
      <c r="LO130" s="90"/>
      <c r="LP130" s="90"/>
      <c r="LQ130" s="90"/>
      <c r="LR130" s="90"/>
      <c r="LS130" s="90"/>
      <c r="LT130" s="90"/>
      <c r="LU130" s="90"/>
      <c r="LV130" s="90"/>
      <c r="LW130" s="90"/>
      <c r="LX130" s="90"/>
      <c r="LY130" s="90"/>
      <c r="LZ130" s="90"/>
      <c r="MA130" s="90"/>
      <c r="MB130" s="90"/>
      <c r="MC130" s="90"/>
      <c r="MD130" s="90"/>
      <c r="ME130" s="90"/>
      <c r="MF130" s="90"/>
      <c r="MG130" s="90"/>
      <c r="MH130" s="90"/>
      <c r="MI130" s="90"/>
      <c r="MJ130" s="90"/>
      <c r="MK130" s="90"/>
      <c r="ML130" s="90"/>
      <c r="MM130" s="90"/>
      <c r="MN130" s="90"/>
      <c r="MO130" s="90"/>
      <c r="MP130" s="90"/>
      <c r="MQ130" s="90"/>
      <c r="MR130" s="90"/>
      <c r="MS130" s="90"/>
      <c r="MT130" s="90"/>
      <c r="MU130" s="90"/>
      <c r="MV130" s="90"/>
      <c r="MW130" s="90"/>
      <c r="MX130" s="90"/>
      <c r="MY130" s="90"/>
      <c r="MZ130" s="90"/>
      <c r="NA130" s="90"/>
      <c r="NB130" s="86">
        <v>0</v>
      </c>
    </row>
    <row r="131" hidden="1" customHeight="1" spans="1:366">
      <c r="A131" s="51">
        <v>128</v>
      </c>
      <c r="B131" s="98">
        <f t="shared" si="1"/>
        <v>5</v>
      </c>
      <c r="C131" s="73" t="s">
        <v>108</v>
      </c>
      <c r="D131" s="72">
        <v>2851460100</v>
      </c>
      <c r="E131" s="99"/>
      <c r="F131" s="68">
        <f>SUMPRODUCT($I$1:$NB$1,I131:NB131)</f>
        <v>0</v>
      </c>
      <c r="G131" s="99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0"/>
      <c r="AK131" s="90"/>
      <c r="AL131" s="90"/>
      <c r="AM131" s="90"/>
      <c r="AN131" s="90"/>
      <c r="AO131" s="90"/>
      <c r="AP131" s="90"/>
      <c r="AQ131" s="90"/>
      <c r="AR131" s="90"/>
      <c r="AS131" s="90"/>
      <c r="AT131" s="90"/>
      <c r="AU131" s="90"/>
      <c r="AV131" s="90"/>
      <c r="AW131" s="90"/>
      <c r="AX131" s="90"/>
      <c r="AY131" s="90"/>
      <c r="AZ131" s="90"/>
      <c r="BA131" s="90"/>
      <c r="BB131" s="90"/>
      <c r="BC131" s="90"/>
      <c r="BD131" s="90"/>
      <c r="BE131" s="90"/>
      <c r="BF131" s="90"/>
      <c r="BG131" s="90"/>
      <c r="BH131" s="90"/>
      <c r="BI131" s="90"/>
      <c r="BJ131" s="90"/>
      <c r="BK131" s="90"/>
      <c r="BL131" s="90"/>
      <c r="BM131" s="90"/>
      <c r="BN131" s="90"/>
      <c r="BO131" s="90"/>
      <c r="BP131" s="90"/>
      <c r="BQ131" s="90"/>
      <c r="BR131" s="90"/>
      <c r="BS131" s="90"/>
      <c r="BT131" s="90"/>
      <c r="BU131" s="90"/>
      <c r="BV131" s="90"/>
      <c r="BW131" s="90"/>
      <c r="BX131" s="90"/>
      <c r="BY131" s="90"/>
      <c r="BZ131" s="90"/>
      <c r="CA131" s="90"/>
      <c r="CB131" s="90"/>
      <c r="CC131" s="90"/>
      <c r="CD131" s="90"/>
      <c r="CE131" s="90"/>
      <c r="CF131" s="90"/>
      <c r="CG131" s="90"/>
      <c r="CH131" s="90"/>
      <c r="CI131" s="90"/>
      <c r="CJ131" s="90"/>
      <c r="CK131" s="90"/>
      <c r="CL131" s="90"/>
      <c r="CM131" s="90"/>
      <c r="CN131" s="90"/>
      <c r="CO131" s="90"/>
      <c r="CP131" s="90"/>
      <c r="CQ131" s="90"/>
      <c r="CR131" s="90"/>
      <c r="CS131" s="90"/>
      <c r="CT131" s="90"/>
      <c r="CU131" s="90"/>
      <c r="CV131" s="90"/>
      <c r="CW131" s="90"/>
      <c r="CX131" s="90"/>
      <c r="CY131" s="90"/>
      <c r="CZ131" s="90"/>
      <c r="DA131" s="90"/>
      <c r="DB131" s="90"/>
      <c r="DC131" s="90"/>
      <c r="DD131" s="90"/>
      <c r="DE131" s="90"/>
      <c r="DF131" s="90"/>
      <c r="DG131" s="90"/>
      <c r="DH131" s="90"/>
      <c r="DI131" s="90"/>
      <c r="DJ131" s="90"/>
      <c r="DK131" s="90"/>
      <c r="DL131" s="90"/>
      <c r="DM131" s="90"/>
      <c r="DN131" s="90"/>
      <c r="DO131" s="90"/>
      <c r="DP131" s="90"/>
      <c r="DQ131" s="90"/>
      <c r="DR131" s="90"/>
      <c r="DS131" s="90"/>
      <c r="DT131" s="90"/>
      <c r="DU131" s="90"/>
      <c r="DV131" s="90"/>
      <c r="DW131" s="90"/>
      <c r="DX131" s="90"/>
      <c r="DY131" s="90"/>
      <c r="DZ131" s="90"/>
      <c r="EA131" s="90"/>
      <c r="EB131" s="90"/>
      <c r="EC131" s="90"/>
      <c r="ED131" s="90"/>
      <c r="EE131" s="90"/>
      <c r="EF131" s="90"/>
      <c r="EG131" s="90"/>
      <c r="EH131" s="90"/>
      <c r="EI131" s="90"/>
      <c r="EJ131" s="90"/>
      <c r="EK131" s="90"/>
      <c r="EL131" s="90"/>
      <c r="EM131" s="90"/>
      <c r="EN131" s="90"/>
      <c r="EO131" s="90"/>
      <c r="EP131" s="90"/>
      <c r="EQ131" s="90"/>
      <c r="ER131" s="90"/>
      <c r="ES131" s="90"/>
      <c r="ET131" s="90"/>
      <c r="EU131" s="90"/>
      <c r="EV131" s="90"/>
      <c r="EW131" s="90"/>
      <c r="EX131" s="90"/>
      <c r="EY131" s="90"/>
      <c r="EZ131" s="90"/>
      <c r="FA131" s="90"/>
      <c r="FB131" s="90"/>
      <c r="FC131" s="90"/>
      <c r="FD131" s="90"/>
      <c r="FE131" s="90"/>
      <c r="FF131" s="90"/>
      <c r="FG131" s="90"/>
      <c r="FH131" s="90"/>
      <c r="FI131" s="90"/>
      <c r="FJ131" s="90"/>
      <c r="FK131" s="90"/>
      <c r="FL131" s="90"/>
      <c r="FM131" s="90"/>
      <c r="FN131" s="90"/>
      <c r="FO131" s="90"/>
      <c r="FP131" s="90"/>
      <c r="FQ131" s="90"/>
      <c r="FR131" s="90"/>
      <c r="FS131" s="90">
        <v>1</v>
      </c>
      <c r="FT131" s="90"/>
      <c r="FU131" s="90"/>
      <c r="FV131" s="90"/>
      <c r="FW131" s="90"/>
      <c r="FX131" s="90"/>
      <c r="FY131" s="90"/>
      <c r="FZ131" s="90"/>
      <c r="GA131" s="90"/>
      <c r="GB131" s="90"/>
      <c r="GC131" s="90"/>
      <c r="GD131" s="90"/>
      <c r="GE131" s="90"/>
      <c r="GF131" s="90"/>
      <c r="GG131" s="90"/>
      <c r="GH131" s="90"/>
      <c r="GI131" s="90"/>
      <c r="GJ131" s="90"/>
      <c r="GK131" s="90"/>
      <c r="GL131" s="90"/>
      <c r="GM131" s="90"/>
      <c r="GN131" s="90"/>
      <c r="GO131" s="90"/>
      <c r="GP131" s="90"/>
      <c r="GQ131" s="90"/>
      <c r="GR131" s="90"/>
      <c r="GS131" s="90"/>
      <c r="GT131" s="90"/>
      <c r="GU131" s="90"/>
      <c r="GV131" s="90"/>
      <c r="GW131" s="90"/>
      <c r="GX131" s="90"/>
      <c r="GY131" s="90"/>
      <c r="GZ131" s="90"/>
      <c r="HA131" s="90"/>
      <c r="HB131" s="90"/>
      <c r="HC131" s="90"/>
      <c r="HD131" s="90"/>
      <c r="HE131" s="90"/>
      <c r="HF131" s="90"/>
      <c r="HG131" s="90"/>
      <c r="HH131" s="90"/>
      <c r="HI131" s="90"/>
      <c r="HJ131" s="90">
        <v>1</v>
      </c>
      <c r="HK131" s="90"/>
      <c r="HL131" s="90"/>
      <c r="HM131" s="90"/>
      <c r="HN131" s="90"/>
      <c r="HO131" s="90"/>
      <c r="HP131" s="90"/>
      <c r="HQ131" s="90"/>
      <c r="HR131" s="90"/>
      <c r="HS131" s="90"/>
      <c r="HT131" s="90"/>
      <c r="HU131" s="90"/>
      <c r="HV131" s="90"/>
      <c r="HW131" s="90"/>
      <c r="HX131" s="90"/>
      <c r="HY131" s="90"/>
      <c r="HZ131" s="90"/>
      <c r="IA131" s="90"/>
      <c r="IB131" s="90"/>
      <c r="IC131" s="90"/>
      <c r="ID131" s="90"/>
      <c r="IE131" s="90"/>
      <c r="IF131" s="90"/>
      <c r="IG131" s="90"/>
      <c r="IH131" s="90">
        <v>1</v>
      </c>
      <c r="II131" s="90"/>
      <c r="IJ131" s="90"/>
      <c r="IK131" s="90"/>
      <c r="IL131" s="90"/>
      <c r="IM131" s="90"/>
      <c r="IN131" s="90"/>
      <c r="IO131" s="90">
        <v>1</v>
      </c>
      <c r="IP131" s="90"/>
      <c r="IQ131" s="90"/>
      <c r="IR131" s="90"/>
      <c r="IS131" s="90"/>
      <c r="IT131" s="90"/>
      <c r="IU131" s="90"/>
      <c r="IV131" s="90"/>
      <c r="IW131" s="90"/>
      <c r="IX131" s="90"/>
      <c r="IY131" s="90"/>
      <c r="IZ131" s="90"/>
      <c r="JA131" s="90"/>
      <c r="JB131" s="90"/>
      <c r="JC131" s="90"/>
      <c r="JD131" s="90"/>
      <c r="JE131" s="90"/>
      <c r="JF131" s="90"/>
      <c r="JG131" s="90"/>
      <c r="JH131" s="90"/>
      <c r="JI131" s="90"/>
      <c r="JJ131" s="90"/>
      <c r="JK131" s="90"/>
      <c r="JL131" s="90"/>
      <c r="JM131" s="90"/>
      <c r="JN131" s="90"/>
      <c r="JO131" s="90"/>
      <c r="JP131" s="90"/>
      <c r="JQ131" s="90"/>
      <c r="JR131" s="90"/>
      <c r="JS131" s="90"/>
      <c r="JT131" s="90">
        <v>1</v>
      </c>
      <c r="JU131" s="90"/>
      <c r="JV131" s="90"/>
      <c r="JW131" s="90"/>
      <c r="JX131" s="90"/>
      <c r="JY131" s="90"/>
      <c r="JZ131" s="90"/>
      <c r="KA131" s="90"/>
      <c r="KB131" s="90"/>
      <c r="KC131" s="90"/>
      <c r="KD131" s="90"/>
      <c r="KE131" s="90"/>
      <c r="KF131" s="90"/>
      <c r="KG131" s="90"/>
      <c r="KH131" s="90"/>
      <c r="KI131" s="90"/>
      <c r="KJ131" s="90"/>
      <c r="KK131" s="90"/>
      <c r="KL131" s="90"/>
      <c r="KM131" s="90"/>
      <c r="KN131" s="90"/>
      <c r="KO131" s="90"/>
      <c r="KP131" s="90"/>
      <c r="KQ131" s="90"/>
      <c r="KR131" s="90"/>
      <c r="KS131" s="90"/>
      <c r="KT131" s="90"/>
      <c r="KU131" s="90"/>
      <c r="KV131" s="90"/>
      <c r="KW131" s="90"/>
      <c r="KX131" s="90"/>
      <c r="KY131" s="90"/>
      <c r="KZ131" s="90"/>
      <c r="LA131" s="90"/>
      <c r="LB131" s="90"/>
      <c r="LC131" s="90"/>
      <c r="LD131" s="90"/>
      <c r="LE131" s="90"/>
      <c r="LF131" s="90"/>
      <c r="LG131" s="90"/>
      <c r="LH131" s="90"/>
      <c r="LI131" s="90"/>
      <c r="LJ131" s="90"/>
      <c r="LK131" s="90"/>
      <c r="LL131" s="90"/>
      <c r="LM131" s="90"/>
      <c r="LN131" s="90"/>
      <c r="LO131" s="90"/>
      <c r="LP131" s="90"/>
      <c r="LQ131" s="90"/>
      <c r="LR131" s="90"/>
      <c r="LS131" s="90"/>
      <c r="LT131" s="90"/>
      <c r="LU131" s="90"/>
      <c r="LV131" s="90"/>
      <c r="LW131" s="90"/>
      <c r="LX131" s="90"/>
      <c r="LY131" s="90"/>
      <c r="LZ131" s="90"/>
      <c r="MA131" s="90"/>
      <c r="MB131" s="90"/>
      <c r="MC131" s="90"/>
      <c r="MD131" s="90"/>
      <c r="ME131" s="90"/>
      <c r="MF131" s="90"/>
      <c r="MG131" s="90"/>
      <c r="MH131" s="90"/>
      <c r="MI131" s="90"/>
      <c r="MJ131" s="90"/>
      <c r="MK131" s="90"/>
      <c r="ML131" s="90"/>
      <c r="MM131" s="90"/>
      <c r="MN131" s="90"/>
      <c r="MO131" s="90"/>
      <c r="MP131" s="90"/>
      <c r="MQ131" s="90"/>
      <c r="MR131" s="90"/>
      <c r="MS131" s="90"/>
      <c r="MT131" s="90"/>
      <c r="MU131" s="90"/>
      <c r="MV131" s="90"/>
      <c r="MW131" s="90"/>
      <c r="MX131" s="90"/>
      <c r="MY131" s="90"/>
      <c r="MZ131" s="90"/>
      <c r="NA131" s="90"/>
      <c r="NB131" s="95">
        <v>0</v>
      </c>
    </row>
    <row r="132" hidden="1" customHeight="1" spans="1:366">
      <c r="A132" s="51">
        <v>129</v>
      </c>
      <c r="B132" s="98">
        <f t="shared" ref="B132:B194" si="2">SUM(I132:NB132)</f>
        <v>5</v>
      </c>
      <c r="C132" s="73" t="s">
        <v>109</v>
      </c>
      <c r="D132" s="72">
        <v>2851470100</v>
      </c>
      <c r="E132" s="99"/>
      <c r="F132" s="68">
        <f>SUMPRODUCT($I$1:$NB$1,I132:NB132)</f>
        <v>0</v>
      </c>
      <c r="G132" s="99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0"/>
      <c r="BQ132" s="90"/>
      <c r="BR132" s="90"/>
      <c r="BS132" s="90"/>
      <c r="BT132" s="90"/>
      <c r="BU132" s="90"/>
      <c r="BV132" s="90"/>
      <c r="BW132" s="90"/>
      <c r="BX132" s="90"/>
      <c r="BY132" s="90"/>
      <c r="BZ132" s="90"/>
      <c r="CA132" s="90"/>
      <c r="CB132" s="90"/>
      <c r="CC132" s="90"/>
      <c r="CD132" s="90"/>
      <c r="CE132" s="90"/>
      <c r="CF132" s="90"/>
      <c r="CG132" s="90"/>
      <c r="CH132" s="90"/>
      <c r="CI132" s="90"/>
      <c r="CJ132" s="90"/>
      <c r="CK132" s="90"/>
      <c r="CL132" s="90"/>
      <c r="CM132" s="90"/>
      <c r="CN132" s="90"/>
      <c r="CO132" s="90"/>
      <c r="CP132" s="90"/>
      <c r="CQ132" s="90"/>
      <c r="CR132" s="90"/>
      <c r="CS132" s="90"/>
      <c r="CT132" s="90"/>
      <c r="CU132" s="90"/>
      <c r="CV132" s="90"/>
      <c r="CW132" s="90"/>
      <c r="CX132" s="90"/>
      <c r="CY132" s="90"/>
      <c r="CZ132" s="90"/>
      <c r="DA132" s="90"/>
      <c r="DB132" s="90"/>
      <c r="DC132" s="90"/>
      <c r="DD132" s="90"/>
      <c r="DE132" s="90"/>
      <c r="DF132" s="90"/>
      <c r="DG132" s="90"/>
      <c r="DH132" s="90"/>
      <c r="DI132" s="90"/>
      <c r="DJ132" s="90"/>
      <c r="DK132" s="90"/>
      <c r="DL132" s="90"/>
      <c r="DM132" s="90"/>
      <c r="DN132" s="90"/>
      <c r="DO132" s="90"/>
      <c r="DP132" s="90"/>
      <c r="DQ132" s="90"/>
      <c r="DR132" s="90"/>
      <c r="DS132" s="90"/>
      <c r="DT132" s="90"/>
      <c r="DU132" s="90"/>
      <c r="DV132" s="90"/>
      <c r="DW132" s="90"/>
      <c r="DX132" s="90"/>
      <c r="DY132" s="90"/>
      <c r="DZ132" s="90"/>
      <c r="EA132" s="90"/>
      <c r="EB132" s="90"/>
      <c r="EC132" s="90"/>
      <c r="ED132" s="90"/>
      <c r="EE132" s="90"/>
      <c r="EF132" s="90"/>
      <c r="EG132" s="90"/>
      <c r="EH132" s="90"/>
      <c r="EI132" s="90"/>
      <c r="EJ132" s="90"/>
      <c r="EK132" s="90"/>
      <c r="EL132" s="90"/>
      <c r="EM132" s="90"/>
      <c r="EN132" s="90"/>
      <c r="EO132" s="90"/>
      <c r="EP132" s="90"/>
      <c r="EQ132" s="90"/>
      <c r="ER132" s="90"/>
      <c r="ES132" s="90"/>
      <c r="ET132" s="90"/>
      <c r="EU132" s="90"/>
      <c r="EV132" s="90"/>
      <c r="EW132" s="90"/>
      <c r="EX132" s="90"/>
      <c r="EY132" s="90"/>
      <c r="EZ132" s="90"/>
      <c r="FA132" s="90"/>
      <c r="FB132" s="90"/>
      <c r="FC132" s="90"/>
      <c r="FD132" s="90"/>
      <c r="FE132" s="90"/>
      <c r="FF132" s="90"/>
      <c r="FG132" s="90"/>
      <c r="FH132" s="90"/>
      <c r="FI132" s="90"/>
      <c r="FJ132" s="90"/>
      <c r="FK132" s="90"/>
      <c r="FL132" s="90"/>
      <c r="FM132" s="90"/>
      <c r="FN132" s="90"/>
      <c r="FO132" s="90"/>
      <c r="FP132" s="90"/>
      <c r="FQ132" s="90"/>
      <c r="FR132" s="90"/>
      <c r="FS132" s="90">
        <v>1</v>
      </c>
      <c r="FT132" s="90"/>
      <c r="FU132" s="90"/>
      <c r="FV132" s="90"/>
      <c r="FW132" s="90"/>
      <c r="FX132" s="90"/>
      <c r="FY132" s="90"/>
      <c r="FZ132" s="90"/>
      <c r="GA132" s="90"/>
      <c r="GB132" s="90"/>
      <c r="GC132" s="90"/>
      <c r="GD132" s="90"/>
      <c r="GE132" s="90"/>
      <c r="GF132" s="90"/>
      <c r="GG132" s="90"/>
      <c r="GH132" s="90"/>
      <c r="GI132" s="90"/>
      <c r="GJ132" s="90"/>
      <c r="GK132" s="90"/>
      <c r="GL132" s="90"/>
      <c r="GM132" s="90"/>
      <c r="GN132" s="90"/>
      <c r="GO132" s="90"/>
      <c r="GP132" s="90"/>
      <c r="GQ132" s="90"/>
      <c r="GR132" s="90"/>
      <c r="GS132" s="90"/>
      <c r="GT132" s="90"/>
      <c r="GU132" s="90"/>
      <c r="GV132" s="90"/>
      <c r="GW132" s="90"/>
      <c r="GX132" s="90"/>
      <c r="GY132" s="90"/>
      <c r="GZ132" s="90"/>
      <c r="HA132" s="90"/>
      <c r="HB132" s="90"/>
      <c r="HC132" s="90"/>
      <c r="HD132" s="90"/>
      <c r="HE132" s="90"/>
      <c r="HF132" s="90"/>
      <c r="HG132" s="90"/>
      <c r="HH132" s="90"/>
      <c r="HI132" s="90"/>
      <c r="HJ132" s="90">
        <v>1</v>
      </c>
      <c r="HK132" s="90"/>
      <c r="HL132" s="90"/>
      <c r="HM132" s="90"/>
      <c r="HN132" s="90"/>
      <c r="HO132" s="90"/>
      <c r="HP132" s="90"/>
      <c r="HQ132" s="90"/>
      <c r="HR132" s="90"/>
      <c r="HS132" s="90"/>
      <c r="HT132" s="90"/>
      <c r="HU132" s="90"/>
      <c r="HV132" s="90"/>
      <c r="HW132" s="90"/>
      <c r="HX132" s="90"/>
      <c r="HY132" s="90"/>
      <c r="HZ132" s="90"/>
      <c r="IA132" s="90"/>
      <c r="IB132" s="90"/>
      <c r="IC132" s="90"/>
      <c r="ID132" s="90"/>
      <c r="IE132" s="90"/>
      <c r="IF132" s="90"/>
      <c r="IG132" s="90"/>
      <c r="IH132" s="90">
        <v>1</v>
      </c>
      <c r="II132" s="90"/>
      <c r="IJ132" s="90"/>
      <c r="IK132" s="90"/>
      <c r="IL132" s="90"/>
      <c r="IM132" s="90"/>
      <c r="IN132" s="90"/>
      <c r="IO132" s="90">
        <v>1</v>
      </c>
      <c r="IP132" s="90"/>
      <c r="IQ132" s="90"/>
      <c r="IR132" s="90"/>
      <c r="IS132" s="90"/>
      <c r="IT132" s="90"/>
      <c r="IU132" s="90"/>
      <c r="IV132" s="90"/>
      <c r="IW132" s="90"/>
      <c r="IX132" s="90"/>
      <c r="IY132" s="90"/>
      <c r="IZ132" s="90"/>
      <c r="JA132" s="90"/>
      <c r="JB132" s="90"/>
      <c r="JC132" s="90"/>
      <c r="JD132" s="90"/>
      <c r="JE132" s="90"/>
      <c r="JF132" s="90"/>
      <c r="JG132" s="90"/>
      <c r="JH132" s="90"/>
      <c r="JI132" s="90"/>
      <c r="JJ132" s="90"/>
      <c r="JK132" s="90"/>
      <c r="JL132" s="90"/>
      <c r="JM132" s="90"/>
      <c r="JN132" s="90"/>
      <c r="JO132" s="90"/>
      <c r="JP132" s="90"/>
      <c r="JQ132" s="90"/>
      <c r="JR132" s="90"/>
      <c r="JS132" s="90"/>
      <c r="JT132" s="90">
        <v>1</v>
      </c>
      <c r="JU132" s="90"/>
      <c r="JV132" s="90"/>
      <c r="JW132" s="90"/>
      <c r="JX132" s="90"/>
      <c r="JY132" s="90"/>
      <c r="JZ132" s="90"/>
      <c r="KA132" s="90"/>
      <c r="KB132" s="90"/>
      <c r="KC132" s="90"/>
      <c r="KD132" s="90"/>
      <c r="KE132" s="90"/>
      <c r="KF132" s="90"/>
      <c r="KG132" s="90"/>
      <c r="KH132" s="90"/>
      <c r="KI132" s="90"/>
      <c r="KJ132" s="90"/>
      <c r="KK132" s="90"/>
      <c r="KL132" s="90"/>
      <c r="KM132" s="90"/>
      <c r="KN132" s="90"/>
      <c r="KO132" s="90"/>
      <c r="KP132" s="90"/>
      <c r="KQ132" s="90"/>
      <c r="KR132" s="90"/>
      <c r="KS132" s="90"/>
      <c r="KT132" s="90"/>
      <c r="KU132" s="90"/>
      <c r="KV132" s="90"/>
      <c r="KW132" s="90"/>
      <c r="KX132" s="90"/>
      <c r="KY132" s="90"/>
      <c r="KZ132" s="90"/>
      <c r="LA132" s="90"/>
      <c r="LB132" s="90"/>
      <c r="LC132" s="90"/>
      <c r="LD132" s="90"/>
      <c r="LE132" s="90"/>
      <c r="LF132" s="90"/>
      <c r="LG132" s="90"/>
      <c r="LH132" s="90"/>
      <c r="LI132" s="90"/>
      <c r="LJ132" s="90"/>
      <c r="LK132" s="90"/>
      <c r="LL132" s="90"/>
      <c r="LM132" s="90"/>
      <c r="LN132" s="90"/>
      <c r="LO132" s="90"/>
      <c r="LP132" s="90"/>
      <c r="LQ132" s="90"/>
      <c r="LR132" s="90"/>
      <c r="LS132" s="90"/>
      <c r="LT132" s="90"/>
      <c r="LU132" s="90"/>
      <c r="LV132" s="90"/>
      <c r="LW132" s="90"/>
      <c r="LX132" s="90"/>
      <c r="LY132" s="90"/>
      <c r="LZ132" s="90"/>
      <c r="MA132" s="90"/>
      <c r="MB132" s="90"/>
      <c r="MC132" s="90"/>
      <c r="MD132" s="90"/>
      <c r="ME132" s="90"/>
      <c r="MF132" s="90"/>
      <c r="MG132" s="90"/>
      <c r="MH132" s="90"/>
      <c r="MI132" s="90"/>
      <c r="MJ132" s="90"/>
      <c r="MK132" s="90"/>
      <c r="ML132" s="90"/>
      <c r="MM132" s="90"/>
      <c r="MN132" s="90"/>
      <c r="MO132" s="90"/>
      <c r="MP132" s="90"/>
      <c r="MQ132" s="90"/>
      <c r="MR132" s="90"/>
      <c r="MS132" s="90"/>
      <c r="MT132" s="90"/>
      <c r="MU132" s="90"/>
      <c r="MV132" s="90"/>
      <c r="MW132" s="90"/>
      <c r="MX132" s="90"/>
      <c r="MY132" s="90"/>
      <c r="MZ132" s="90"/>
      <c r="NA132" s="90"/>
      <c r="NB132" s="86">
        <v>0</v>
      </c>
    </row>
    <row r="133" hidden="1" customHeight="1" spans="1:366">
      <c r="A133" s="51">
        <v>130</v>
      </c>
      <c r="B133" s="98">
        <f t="shared" si="2"/>
        <v>8</v>
      </c>
      <c r="C133" s="73" t="s">
        <v>110</v>
      </c>
      <c r="D133" s="72">
        <v>2851510100</v>
      </c>
      <c r="E133" s="99"/>
      <c r="F133" s="68">
        <f>SUMPRODUCT($I$1:$NB$1,I133:NB133)</f>
        <v>0</v>
      </c>
      <c r="G133" s="99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0"/>
      <c r="AK133" s="90"/>
      <c r="AL133" s="90"/>
      <c r="AM133" s="90"/>
      <c r="AN133" s="90"/>
      <c r="AO133" s="90"/>
      <c r="AP133" s="90"/>
      <c r="AQ133" s="90"/>
      <c r="AR133" s="90"/>
      <c r="AS133" s="90"/>
      <c r="AT133" s="90"/>
      <c r="AU133" s="90"/>
      <c r="AV133" s="90"/>
      <c r="AW133" s="90"/>
      <c r="AX133" s="90"/>
      <c r="AY133" s="90"/>
      <c r="AZ133" s="90"/>
      <c r="BA133" s="90"/>
      <c r="BB133" s="90"/>
      <c r="BC133" s="90"/>
      <c r="BD133" s="90"/>
      <c r="BE133" s="90"/>
      <c r="BF133" s="90"/>
      <c r="BG133" s="90"/>
      <c r="BH133" s="90"/>
      <c r="BI133" s="90"/>
      <c r="BJ133" s="90"/>
      <c r="BK133" s="90"/>
      <c r="BL133" s="90"/>
      <c r="BM133" s="90"/>
      <c r="BN133" s="90"/>
      <c r="BO133" s="90"/>
      <c r="BP133" s="90"/>
      <c r="BQ133" s="90"/>
      <c r="BR133" s="90"/>
      <c r="BS133" s="90"/>
      <c r="BT133" s="90"/>
      <c r="BU133" s="90"/>
      <c r="BV133" s="90"/>
      <c r="BW133" s="90"/>
      <c r="BX133" s="90"/>
      <c r="BY133" s="90"/>
      <c r="BZ133" s="90"/>
      <c r="CA133" s="90"/>
      <c r="CB133" s="90"/>
      <c r="CC133" s="90"/>
      <c r="CD133" s="90"/>
      <c r="CE133" s="90"/>
      <c r="CF133" s="90"/>
      <c r="CG133" s="90"/>
      <c r="CH133" s="90"/>
      <c r="CI133" s="90"/>
      <c r="CJ133" s="90"/>
      <c r="CK133" s="90"/>
      <c r="CL133" s="90"/>
      <c r="CM133" s="90"/>
      <c r="CN133" s="90"/>
      <c r="CO133" s="90"/>
      <c r="CP133" s="90"/>
      <c r="CQ133" s="90"/>
      <c r="CR133" s="90"/>
      <c r="CS133" s="90"/>
      <c r="CT133" s="90"/>
      <c r="CU133" s="90"/>
      <c r="CV133" s="90"/>
      <c r="CW133" s="90"/>
      <c r="CX133" s="90"/>
      <c r="CY133" s="90"/>
      <c r="CZ133" s="90"/>
      <c r="DA133" s="90"/>
      <c r="DB133" s="90"/>
      <c r="DC133" s="90"/>
      <c r="DD133" s="90"/>
      <c r="DE133" s="90"/>
      <c r="DF133" s="90"/>
      <c r="DG133" s="90"/>
      <c r="DH133" s="90"/>
      <c r="DI133" s="90"/>
      <c r="DJ133" s="90"/>
      <c r="DK133" s="90"/>
      <c r="DL133" s="90"/>
      <c r="DM133" s="90"/>
      <c r="DN133" s="90"/>
      <c r="DO133" s="90"/>
      <c r="DP133" s="90"/>
      <c r="DQ133" s="90"/>
      <c r="DR133" s="90"/>
      <c r="DS133" s="90"/>
      <c r="DT133" s="90"/>
      <c r="DU133" s="90"/>
      <c r="DV133" s="90"/>
      <c r="DW133" s="90"/>
      <c r="DX133" s="90"/>
      <c r="DY133" s="90"/>
      <c r="DZ133" s="90"/>
      <c r="EA133" s="90"/>
      <c r="EB133" s="90"/>
      <c r="EC133" s="90"/>
      <c r="ED133" s="90"/>
      <c r="EE133" s="90"/>
      <c r="EF133" s="90"/>
      <c r="EG133" s="90"/>
      <c r="EH133" s="90"/>
      <c r="EI133" s="90"/>
      <c r="EJ133" s="90"/>
      <c r="EK133" s="90"/>
      <c r="EL133" s="90"/>
      <c r="EM133" s="90"/>
      <c r="EN133" s="90"/>
      <c r="EO133" s="90"/>
      <c r="EP133" s="90"/>
      <c r="EQ133" s="90"/>
      <c r="ER133" s="90"/>
      <c r="ES133" s="90"/>
      <c r="ET133" s="90"/>
      <c r="EU133" s="90"/>
      <c r="EV133" s="90"/>
      <c r="EW133" s="90"/>
      <c r="EX133" s="90"/>
      <c r="EY133" s="90"/>
      <c r="EZ133" s="90"/>
      <c r="FA133" s="90"/>
      <c r="FB133" s="90"/>
      <c r="FC133" s="90"/>
      <c r="FD133" s="90"/>
      <c r="FE133" s="90"/>
      <c r="FF133" s="90"/>
      <c r="FG133" s="90"/>
      <c r="FH133" s="90"/>
      <c r="FI133" s="90"/>
      <c r="FJ133" s="90"/>
      <c r="FK133" s="90"/>
      <c r="FL133" s="90"/>
      <c r="FM133" s="90"/>
      <c r="FN133" s="90"/>
      <c r="FO133" s="90"/>
      <c r="FP133" s="90"/>
      <c r="FQ133" s="90"/>
      <c r="FR133" s="90"/>
      <c r="FS133" s="90">
        <v>1</v>
      </c>
      <c r="FT133" s="90"/>
      <c r="FU133" s="90"/>
      <c r="FV133" s="90"/>
      <c r="FW133" s="90"/>
      <c r="FX133" s="90"/>
      <c r="FY133" s="90"/>
      <c r="FZ133" s="90"/>
      <c r="GA133" s="90"/>
      <c r="GB133" s="90"/>
      <c r="GC133" s="90"/>
      <c r="GD133" s="90"/>
      <c r="GE133" s="90"/>
      <c r="GF133" s="90"/>
      <c r="GG133" s="90"/>
      <c r="GH133" s="90"/>
      <c r="GI133" s="90"/>
      <c r="GJ133" s="90"/>
      <c r="GK133" s="90"/>
      <c r="GL133" s="90"/>
      <c r="GM133" s="90"/>
      <c r="GN133" s="90"/>
      <c r="GO133" s="90">
        <v>1</v>
      </c>
      <c r="GP133" s="90"/>
      <c r="GQ133" s="90">
        <v>1</v>
      </c>
      <c r="GR133" s="90"/>
      <c r="GS133" s="90"/>
      <c r="GT133" s="90"/>
      <c r="GU133" s="90"/>
      <c r="GV133" s="90"/>
      <c r="GW133" s="90"/>
      <c r="GX133" s="90"/>
      <c r="GY133" s="90"/>
      <c r="GZ133" s="90"/>
      <c r="HA133" s="90"/>
      <c r="HB133" s="90"/>
      <c r="HC133" s="90"/>
      <c r="HD133" s="90"/>
      <c r="HE133" s="90"/>
      <c r="HF133" s="90"/>
      <c r="HG133" s="90"/>
      <c r="HH133" s="90"/>
      <c r="HI133" s="90"/>
      <c r="HJ133" s="90">
        <v>1</v>
      </c>
      <c r="HK133" s="90"/>
      <c r="HL133" s="90"/>
      <c r="HM133" s="90"/>
      <c r="HN133" s="90"/>
      <c r="HO133" s="90"/>
      <c r="HP133" s="90"/>
      <c r="HQ133" s="90"/>
      <c r="HR133" s="90"/>
      <c r="HS133" s="90"/>
      <c r="HT133" s="90"/>
      <c r="HU133" s="90"/>
      <c r="HV133" s="90"/>
      <c r="HW133" s="90"/>
      <c r="HX133" s="90"/>
      <c r="HY133" s="90"/>
      <c r="HZ133" s="90"/>
      <c r="IA133" s="90"/>
      <c r="IB133" s="90"/>
      <c r="IC133" s="90"/>
      <c r="ID133" s="90"/>
      <c r="IE133" s="90"/>
      <c r="IF133" s="90"/>
      <c r="IG133" s="90"/>
      <c r="IH133" s="90">
        <v>1</v>
      </c>
      <c r="II133" s="90"/>
      <c r="IJ133" s="90"/>
      <c r="IK133" s="90"/>
      <c r="IL133" s="90"/>
      <c r="IM133" s="90"/>
      <c r="IN133" s="90"/>
      <c r="IO133" s="90">
        <v>1</v>
      </c>
      <c r="IP133" s="90"/>
      <c r="IQ133" s="90"/>
      <c r="IR133" s="90"/>
      <c r="IS133" s="90"/>
      <c r="IT133" s="90"/>
      <c r="IU133" s="90"/>
      <c r="IV133" s="90"/>
      <c r="IW133" s="90"/>
      <c r="IX133" s="90"/>
      <c r="IY133" s="90"/>
      <c r="IZ133" s="90"/>
      <c r="JA133" s="90"/>
      <c r="JB133" s="90"/>
      <c r="JC133" s="90"/>
      <c r="JD133" s="90"/>
      <c r="JE133" s="90"/>
      <c r="JF133" s="90"/>
      <c r="JG133" s="90"/>
      <c r="JH133" s="90"/>
      <c r="JI133" s="90"/>
      <c r="JJ133" s="90"/>
      <c r="JK133" s="90"/>
      <c r="JL133" s="90"/>
      <c r="JM133" s="90"/>
      <c r="JN133" s="90"/>
      <c r="JO133" s="90"/>
      <c r="JP133" s="90"/>
      <c r="JQ133" s="90"/>
      <c r="JR133" s="90"/>
      <c r="JS133" s="90"/>
      <c r="JT133" s="90">
        <v>1</v>
      </c>
      <c r="JU133" s="90"/>
      <c r="JV133" s="90"/>
      <c r="JW133" s="90"/>
      <c r="JX133" s="90"/>
      <c r="JY133" s="90"/>
      <c r="JZ133" s="90"/>
      <c r="KA133" s="90"/>
      <c r="KB133" s="90"/>
      <c r="KC133" s="90"/>
      <c r="KD133" s="90"/>
      <c r="KE133" s="90"/>
      <c r="KF133" s="90"/>
      <c r="KG133" s="90"/>
      <c r="KH133" s="90"/>
      <c r="KI133" s="90"/>
      <c r="KJ133" s="90"/>
      <c r="KK133" s="90"/>
      <c r="KL133" s="90"/>
      <c r="KM133" s="90"/>
      <c r="KN133" s="90"/>
      <c r="KO133" s="90"/>
      <c r="KP133" s="90"/>
      <c r="KQ133" s="90"/>
      <c r="KR133" s="90"/>
      <c r="KS133" s="90"/>
      <c r="KT133" s="90"/>
      <c r="KU133" s="90"/>
      <c r="KV133" s="90"/>
      <c r="KW133" s="90"/>
      <c r="KX133" s="90"/>
      <c r="KY133" s="90"/>
      <c r="KZ133" s="90"/>
      <c r="LA133" s="90"/>
      <c r="LB133" s="90"/>
      <c r="LC133" s="90"/>
      <c r="LD133" s="90"/>
      <c r="LE133" s="90"/>
      <c r="LF133" s="90"/>
      <c r="LG133" s="90"/>
      <c r="LH133" s="90"/>
      <c r="LI133" s="90"/>
      <c r="LJ133" s="90"/>
      <c r="LK133" s="90"/>
      <c r="LL133" s="90"/>
      <c r="LM133" s="90"/>
      <c r="LN133" s="90"/>
      <c r="LO133" s="90"/>
      <c r="LP133" s="90"/>
      <c r="LQ133" s="90"/>
      <c r="LR133" s="90"/>
      <c r="LS133" s="90"/>
      <c r="LT133" s="90"/>
      <c r="LU133" s="90"/>
      <c r="LV133" s="90"/>
      <c r="LW133" s="90"/>
      <c r="LX133" s="90"/>
      <c r="LY133" s="90"/>
      <c r="LZ133" s="90"/>
      <c r="MA133" s="90"/>
      <c r="MB133" s="90"/>
      <c r="MC133" s="90"/>
      <c r="MD133" s="90"/>
      <c r="ME133" s="90"/>
      <c r="MF133" s="90"/>
      <c r="MG133" s="90"/>
      <c r="MH133" s="90"/>
      <c r="MI133" s="90"/>
      <c r="MJ133" s="90"/>
      <c r="MK133" s="90"/>
      <c r="ML133" s="90"/>
      <c r="MM133" s="90"/>
      <c r="MN133" s="90"/>
      <c r="MO133" s="90"/>
      <c r="MP133" s="90">
        <v>1</v>
      </c>
      <c r="MQ133" s="90"/>
      <c r="MR133" s="90"/>
      <c r="MS133" s="90"/>
      <c r="MT133" s="90"/>
      <c r="MU133" s="90"/>
      <c r="MV133" s="90"/>
      <c r="MW133" s="90"/>
      <c r="MX133" s="90"/>
      <c r="MY133" s="90"/>
      <c r="MZ133" s="90"/>
      <c r="NA133" s="90"/>
      <c r="NB133" s="95">
        <v>0</v>
      </c>
    </row>
    <row r="134" hidden="1" customHeight="1" spans="1:366">
      <c r="A134" s="51">
        <v>131</v>
      </c>
      <c r="B134" s="98">
        <f t="shared" si="2"/>
        <v>2</v>
      </c>
      <c r="C134" s="73" t="s">
        <v>111</v>
      </c>
      <c r="D134" s="72">
        <v>2840520500</v>
      </c>
      <c r="E134" s="99"/>
      <c r="F134" s="68">
        <f>SUMPRODUCT($I$1:$NB$1,I134:NB134)</f>
        <v>0</v>
      </c>
      <c r="G134" s="99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90"/>
      <c r="AK134" s="90"/>
      <c r="AL134" s="90"/>
      <c r="AM134" s="90"/>
      <c r="AN134" s="90"/>
      <c r="AO134" s="90"/>
      <c r="AP134" s="90"/>
      <c r="AQ134" s="90"/>
      <c r="AR134" s="90"/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90"/>
      <c r="BT134" s="90"/>
      <c r="BU134" s="90"/>
      <c r="BV134" s="90"/>
      <c r="BW134" s="90"/>
      <c r="BX134" s="90"/>
      <c r="BY134" s="90"/>
      <c r="BZ134" s="90"/>
      <c r="CA134" s="90"/>
      <c r="CB134" s="90"/>
      <c r="CC134" s="90"/>
      <c r="CD134" s="90"/>
      <c r="CE134" s="90"/>
      <c r="CF134" s="90"/>
      <c r="CG134" s="90"/>
      <c r="CH134" s="90"/>
      <c r="CI134" s="90"/>
      <c r="CJ134" s="90"/>
      <c r="CK134" s="90"/>
      <c r="CL134" s="90"/>
      <c r="CM134" s="90"/>
      <c r="CN134" s="90"/>
      <c r="CO134" s="90"/>
      <c r="CP134" s="90"/>
      <c r="CQ134" s="90"/>
      <c r="CR134" s="90"/>
      <c r="CS134" s="90"/>
      <c r="CT134" s="90"/>
      <c r="CU134" s="90"/>
      <c r="CV134" s="90"/>
      <c r="CW134" s="90"/>
      <c r="CX134" s="90"/>
      <c r="CY134" s="90"/>
      <c r="CZ134" s="90"/>
      <c r="DA134" s="90"/>
      <c r="DB134" s="90"/>
      <c r="DC134" s="90"/>
      <c r="DD134" s="90"/>
      <c r="DE134" s="90"/>
      <c r="DF134" s="90">
        <v>1</v>
      </c>
      <c r="DG134" s="90">
        <v>1</v>
      </c>
      <c r="DH134" s="90"/>
      <c r="DI134" s="90"/>
      <c r="DJ134" s="90"/>
      <c r="DK134" s="90"/>
      <c r="DL134" s="90"/>
      <c r="DM134" s="90"/>
      <c r="DN134" s="90"/>
      <c r="DO134" s="90"/>
      <c r="DP134" s="90"/>
      <c r="DQ134" s="90"/>
      <c r="DR134" s="90"/>
      <c r="DS134" s="90"/>
      <c r="DT134" s="90"/>
      <c r="DU134" s="90"/>
      <c r="DV134" s="90"/>
      <c r="DW134" s="90"/>
      <c r="DX134" s="90"/>
      <c r="DY134" s="90"/>
      <c r="DZ134" s="90"/>
      <c r="EA134" s="90"/>
      <c r="EB134" s="90"/>
      <c r="EC134" s="90"/>
      <c r="ED134" s="90"/>
      <c r="EE134" s="90"/>
      <c r="EF134" s="90"/>
      <c r="EG134" s="90"/>
      <c r="EH134" s="90"/>
      <c r="EI134" s="90"/>
      <c r="EJ134" s="90"/>
      <c r="EK134" s="90"/>
      <c r="EL134" s="90"/>
      <c r="EM134" s="90"/>
      <c r="EN134" s="90"/>
      <c r="EO134" s="90"/>
      <c r="EP134" s="90"/>
      <c r="EQ134" s="90"/>
      <c r="ER134" s="90"/>
      <c r="ES134" s="90"/>
      <c r="ET134" s="90"/>
      <c r="EU134" s="90"/>
      <c r="EV134" s="90"/>
      <c r="EW134" s="90"/>
      <c r="EX134" s="90"/>
      <c r="EY134" s="90"/>
      <c r="EZ134" s="90"/>
      <c r="FA134" s="90"/>
      <c r="FB134" s="90"/>
      <c r="FC134" s="90"/>
      <c r="FD134" s="90"/>
      <c r="FE134" s="90"/>
      <c r="FF134" s="90"/>
      <c r="FG134" s="90"/>
      <c r="FH134" s="90"/>
      <c r="FI134" s="90"/>
      <c r="FJ134" s="90"/>
      <c r="FK134" s="90"/>
      <c r="FL134" s="90"/>
      <c r="FM134" s="90"/>
      <c r="FN134" s="90"/>
      <c r="FO134" s="90"/>
      <c r="FP134" s="90"/>
      <c r="FQ134" s="90"/>
      <c r="FR134" s="90"/>
      <c r="FS134" s="90"/>
      <c r="FT134" s="90"/>
      <c r="FU134" s="90"/>
      <c r="FV134" s="90"/>
      <c r="FW134" s="90"/>
      <c r="FX134" s="90"/>
      <c r="FY134" s="90"/>
      <c r="FZ134" s="90"/>
      <c r="GA134" s="90"/>
      <c r="GB134" s="90"/>
      <c r="GC134" s="90"/>
      <c r="GD134" s="90"/>
      <c r="GE134" s="90"/>
      <c r="GF134" s="90"/>
      <c r="GG134" s="90"/>
      <c r="GH134" s="90"/>
      <c r="GI134" s="90"/>
      <c r="GJ134" s="90"/>
      <c r="GK134" s="90"/>
      <c r="GL134" s="90"/>
      <c r="GM134" s="90"/>
      <c r="GN134" s="90"/>
      <c r="GO134" s="90"/>
      <c r="GP134" s="90"/>
      <c r="GQ134" s="90"/>
      <c r="GR134" s="90"/>
      <c r="GS134" s="90"/>
      <c r="GT134" s="90"/>
      <c r="GU134" s="90"/>
      <c r="GV134" s="90"/>
      <c r="GW134" s="90"/>
      <c r="GX134" s="90"/>
      <c r="GY134" s="90"/>
      <c r="GZ134" s="90"/>
      <c r="HA134" s="90"/>
      <c r="HB134" s="90"/>
      <c r="HC134" s="90"/>
      <c r="HD134" s="90"/>
      <c r="HE134" s="90"/>
      <c r="HF134" s="90"/>
      <c r="HG134" s="90"/>
      <c r="HH134" s="90"/>
      <c r="HI134" s="90"/>
      <c r="HJ134" s="90"/>
      <c r="HK134" s="90"/>
      <c r="HL134" s="90"/>
      <c r="HM134" s="90"/>
      <c r="HN134" s="90"/>
      <c r="HO134" s="90"/>
      <c r="HP134" s="90"/>
      <c r="HQ134" s="90"/>
      <c r="HR134" s="90"/>
      <c r="HS134" s="90"/>
      <c r="HT134" s="90"/>
      <c r="HU134" s="90"/>
      <c r="HV134" s="90"/>
      <c r="HW134" s="90"/>
      <c r="HX134" s="90"/>
      <c r="HY134" s="90"/>
      <c r="HZ134" s="90"/>
      <c r="IA134" s="90"/>
      <c r="IB134" s="90"/>
      <c r="IC134" s="90"/>
      <c r="ID134" s="90"/>
      <c r="IE134" s="90"/>
      <c r="IF134" s="90"/>
      <c r="IG134" s="90"/>
      <c r="IH134" s="90"/>
      <c r="II134" s="90"/>
      <c r="IJ134" s="90"/>
      <c r="IK134" s="90"/>
      <c r="IL134" s="90"/>
      <c r="IM134" s="90"/>
      <c r="IN134" s="90"/>
      <c r="IO134" s="90"/>
      <c r="IP134" s="90"/>
      <c r="IQ134" s="90"/>
      <c r="IR134" s="90"/>
      <c r="IS134" s="90"/>
      <c r="IT134" s="90"/>
      <c r="IU134" s="90"/>
      <c r="IV134" s="90"/>
      <c r="IW134" s="90"/>
      <c r="IX134" s="90"/>
      <c r="IY134" s="90"/>
      <c r="IZ134" s="90"/>
      <c r="JA134" s="90"/>
      <c r="JB134" s="90"/>
      <c r="JC134" s="90"/>
      <c r="JD134" s="90"/>
      <c r="JE134" s="90"/>
      <c r="JF134" s="90"/>
      <c r="JG134" s="90"/>
      <c r="JH134" s="90"/>
      <c r="JI134" s="90"/>
      <c r="JJ134" s="90"/>
      <c r="JK134" s="90"/>
      <c r="JL134" s="90"/>
      <c r="JM134" s="90"/>
      <c r="JN134" s="90"/>
      <c r="JO134" s="90"/>
      <c r="JP134" s="90"/>
      <c r="JQ134" s="90"/>
      <c r="JR134" s="90"/>
      <c r="JS134" s="90"/>
      <c r="JT134" s="90"/>
      <c r="JU134" s="90"/>
      <c r="JV134" s="90"/>
      <c r="JW134" s="90"/>
      <c r="JX134" s="90"/>
      <c r="JY134" s="90"/>
      <c r="JZ134" s="90"/>
      <c r="KA134" s="90"/>
      <c r="KB134" s="90"/>
      <c r="KC134" s="90"/>
      <c r="KD134" s="90"/>
      <c r="KE134" s="90"/>
      <c r="KF134" s="90"/>
      <c r="KG134" s="90"/>
      <c r="KH134" s="90"/>
      <c r="KI134" s="90"/>
      <c r="KJ134" s="90"/>
      <c r="KK134" s="90"/>
      <c r="KL134" s="90"/>
      <c r="KM134" s="90"/>
      <c r="KN134" s="90"/>
      <c r="KO134" s="90"/>
      <c r="KP134" s="90"/>
      <c r="KQ134" s="90"/>
      <c r="KR134" s="90"/>
      <c r="KS134" s="90"/>
      <c r="KT134" s="90"/>
      <c r="KU134" s="90"/>
      <c r="KV134" s="90"/>
      <c r="KW134" s="90"/>
      <c r="KX134" s="90"/>
      <c r="KY134" s="90"/>
      <c r="KZ134" s="90"/>
      <c r="LA134" s="90"/>
      <c r="LB134" s="90"/>
      <c r="LC134" s="90"/>
      <c r="LD134" s="90"/>
      <c r="LE134" s="90"/>
      <c r="LF134" s="90"/>
      <c r="LG134" s="90"/>
      <c r="LH134" s="90"/>
      <c r="LI134" s="90"/>
      <c r="LJ134" s="90"/>
      <c r="LK134" s="90"/>
      <c r="LL134" s="90"/>
      <c r="LM134" s="90"/>
      <c r="LN134" s="90"/>
      <c r="LO134" s="90"/>
      <c r="LP134" s="90"/>
      <c r="LQ134" s="90"/>
      <c r="LR134" s="90"/>
      <c r="LS134" s="90"/>
      <c r="LT134" s="90"/>
      <c r="LU134" s="90"/>
      <c r="LV134" s="90"/>
      <c r="LW134" s="90"/>
      <c r="LX134" s="90"/>
      <c r="LY134" s="90"/>
      <c r="LZ134" s="90"/>
      <c r="MA134" s="90"/>
      <c r="MB134" s="90"/>
      <c r="MC134" s="90"/>
      <c r="MD134" s="90"/>
      <c r="ME134" s="90"/>
      <c r="MF134" s="90"/>
      <c r="MG134" s="90"/>
      <c r="MH134" s="90"/>
      <c r="MI134" s="90"/>
      <c r="MJ134" s="90"/>
      <c r="MK134" s="90"/>
      <c r="ML134" s="90"/>
      <c r="MM134" s="90"/>
      <c r="MN134" s="90"/>
      <c r="MO134" s="90"/>
      <c r="MP134" s="90"/>
      <c r="MQ134" s="90"/>
      <c r="MR134" s="90"/>
      <c r="MS134" s="90"/>
      <c r="MT134" s="90"/>
      <c r="MU134" s="90"/>
      <c r="MV134" s="90"/>
      <c r="MW134" s="90"/>
      <c r="MX134" s="90"/>
      <c r="MY134" s="90"/>
      <c r="MZ134" s="90"/>
      <c r="NA134" s="90"/>
      <c r="NB134" s="86">
        <v>0</v>
      </c>
    </row>
    <row r="135" hidden="1" customHeight="1" spans="1:366">
      <c r="A135" s="51">
        <v>132</v>
      </c>
      <c r="B135" s="98">
        <f t="shared" si="2"/>
        <v>2</v>
      </c>
      <c r="C135" s="73" t="s">
        <v>112</v>
      </c>
      <c r="D135" s="72">
        <v>2840530500</v>
      </c>
      <c r="E135" s="99"/>
      <c r="F135" s="68">
        <f>SUMPRODUCT($I$1:$NB$1,I135:NB135)</f>
        <v>0</v>
      </c>
      <c r="G135" s="99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  <c r="CL135" s="90"/>
      <c r="CM135" s="90"/>
      <c r="CN135" s="90"/>
      <c r="CO135" s="90"/>
      <c r="CP135" s="90"/>
      <c r="CQ135" s="90"/>
      <c r="CR135" s="90"/>
      <c r="CS135" s="90"/>
      <c r="CT135" s="90"/>
      <c r="CU135" s="90"/>
      <c r="CV135" s="90"/>
      <c r="CW135" s="90"/>
      <c r="CX135" s="90"/>
      <c r="CY135" s="90"/>
      <c r="CZ135" s="90"/>
      <c r="DA135" s="90"/>
      <c r="DB135" s="90"/>
      <c r="DC135" s="90"/>
      <c r="DD135" s="90"/>
      <c r="DE135" s="90"/>
      <c r="DF135" s="90">
        <v>1</v>
      </c>
      <c r="DG135" s="90">
        <v>1</v>
      </c>
      <c r="DH135" s="90"/>
      <c r="DI135" s="90"/>
      <c r="DJ135" s="90"/>
      <c r="DK135" s="90"/>
      <c r="DL135" s="90"/>
      <c r="DM135" s="90"/>
      <c r="DN135" s="90"/>
      <c r="DO135" s="90"/>
      <c r="DP135" s="90"/>
      <c r="DQ135" s="90"/>
      <c r="DR135" s="90"/>
      <c r="DS135" s="90"/>
      <c r="DT135" s="90"/>
      <c r="DU135" s="90"/>
      <c r="DV135" s="90"/>
      <c r="DW135" s="90"/>
      <c r="DX135" s="90"/>
      <c r="DY135" s="90"/>
      <c r="DZ135" s="90"/>
      <c r="EA135" s="90"/>
      <c r="EB135" s="90"/>
      <c r="EC135" s="90"/>
      <c r="ED135" s="90"/>
      <c r="EE135" s="90"/>
      <c r="EF135" s="90"/>
      <c r="EG135" s="90"/>
      <c r="EH135" s="90"/>
      <c r="EI135" s="90"/>
      <c r="EJ135" s="90"/>
      <c r="EK135" s="90"/>
      <c r="EL135" s="90"/>
      <c r="EM135" s="90"/>
      <c r="EN135" s="90"/>
      <c r="EO135" s="90"/>
      <c r="EP135" s="90"/>
      <c r="EQ135" s="90"/>
      <c r="ER135" s="90"/>
      <c r="ES135" s="90"/>
      <c r="ET135" s="90"/>
      <c r="EU135" s="90"/>
      <c r="EV135" s="90"/>
      <c r="EW135" s="90"/>
      <c r="EX135" s="90"/>
      <c r="EY135" s="90"/>
      <c r="EZ135" s="90"/>
      <c r="FA135" s="90"/>
      <c r="FB135" s="90"/>
      <c r="FC135" s="90"/>
      <c r="FD135" s="90"/>
      <c r="FE135" s="90"/>
      <c r="FF135" s="90"/>
      <c r="FG135" s="90"/>
      <c r="FH135" s="90"/>
      <c r="FI135" s="90"/>
      <c r="FJ135" s="90"/>
      <c r="FK135" s="90"/>
      <c r="FL135" s="90"/>
      <c r="FM135" s="90"/>
      <c r="FN135" s="90"/>
      <c r="FO135" s="90"/>
      <c r="FP135" s="90"/>
      <c r="FQ135" s="90"/>
      <c r="FR135" s="90"/>
      <c r="FS135" s="90"/>
      <c r="FT135" s="90"/>
      <c r="FU135" s="90"/>
      <c r="FV135" s="90"/>
      <c r="FW135" s="90"/>
      <c r="FX135" s="90"/>
      <c r="FY135" s="90"/>
      <c r="FZ135" s="90"/>
      <c r="GA135" s="90"/>
      <c r="GB135" s="90"/>
      <c r="GC135" s="90"/>
      <c r="GD135" s="90"/>
      <c r="GE135" s="90"/>
      <c r="GF135" s="90"/>
      <c r="GG135" s="90"/>
      <c r="GH135" s="90"/>
      <c r="GI135" s="90"/>
      <c r="GJ135" s="90"/>
      <c r="GK135" s="90"/>
      <c r="GL135" s="90"/>
      <c r="GM135" s="90"/>
      <c r="GN135" s="90"/>
      <c r="GO135" s="90"/>
      <c r="GP135" s="90"/>
      <c r="GQ135" s="90"/>
      <c r="GR135" s="90"/>
      <c r="GS135" s="90"/>
      <c r="GT135" s="90"/>
      <c r="GU135" s="90"/>
      <c r="GV135" s="90"/>
      <c r="GW135" s="90"/>
      <c r="GX135" s="90"/>
      <c r="GY135" s="90"/>
      <c r="GZ135" s="90"/>
      <c r="HA135" s="90"/>
      <c r="HB135" s="90"/>
      <c r="HC135" s="90"/>
      <c r="HD135" s="90"/>
      <c r="HE135" s="90"/>
      <c r="HF135" s="90"/>
      <c r="HG135" s="90"/>
      <c r="HH135" s="90"/>
      <c r="HI135" s="90"/>
      <c r="HJ135" s="90"/>
      <c r="HK135" s="90"/>
      <c r="HL135" s="90"/>
      <c r="HM135" s="90"/>
      <c r="HN135" s="90"/>
      <c r="HO135" s="90"/>
      <c r="HP135" s="90"/>
      <c r="HQ135" s="90"/>
      <c r="HR135" s="90"/>
      <c r="HS135" s="90"/>
      <c r="HT135" s="90"/>
      <c r="HU135" s="90"/>
      <c r="HV135" s="90"/>
      <c r="HW135" s="90"/>
      <c r="HX135" s="90"/>
      <c r="HY135" s="90"/>
      <c r="HZ135" s="90"/>
      <c r="IA135" s="90"/>
      <c r="IB135" s="90"/>
      <c r="IC135" s="90"/>
      <c r="ID135" s="90"/>
      <c r="IE135" s="90"/>
      <c r="IF135" s="90"/>
      <c r="IG135" s="90"/>
      <c r="IH135" s="90"/>
      <c r="II135" s="90"/>
      <c r="IJ135" s="90"/>
      <c r="IK135" s="90"/>
      <c r="IL135" s="90"/>
      <c r="IM135" s="90"/>
      <c r="IN135" s="90"/>
      <c r="IO135" s="90"/>
      <c r="IP135" s="90"/>
      <c r="IQ135" s="90"/>
      <c r="IR135" s="90"/>
      <c r="IS135" s="90"/>
      <c r="IT135" s="90"/>
      <c r="IU135" s="90"/>
      <c r="IV135" s="90"/>
      <c r="IW135" s="90"/>
      <c r="IX135" s="90"/>
      <c r="IY135" s="90"/>
      <c r="IZ135" s="90"/>
      <c r="JA135" s="90"/>
      <c r="JB135" s="90"/>
      <c r="JC135" s="90"/>
      <c r="JD135" s="90"/>
      <c r="JE135" s="90"/>
      <c r="JF135" s="90"/>
      <c r="JG135" s="90"/>
      <c r="JH135" s="90"/>
      <c r="JI135" s="90"/>
      <c r="JJ135" s="90"/>
      <c r="JK135" s="90"/>
      <c r="JL135" s="90"/>
      <c r="JM135" s="90"/>
      <c r="JN135" s="90"/>
      <c r="JO135" s="90"/>
      <c r="JP135" s="90"/>
      <c r="JQ135" s="90"/>
      <c r="JR135" s="90"/>
      <c r="JS135" s="90"/>
      <c r="JT135" s="90"/>
      <c r="JU135" s="90"/>
      <c r="JV135" s="90"/>
      <c r="JW135" s="90"/>
      <c r="JX135" s="90"/>
      <c r="JY135" s="90"/>
      <c r="JZ135" s="90"/>
      <c r="KA135" s="90"/>
      <c r="KB135" s="90"/>
      <c r="KC135" s="90"/>
      <c r="KD135" s="90"/>
      <c r="KE135" s="90"/>
      <c r="KF135" s="90"/>
      <c r="KG135" s="90"/>
      <c r="KH135" s="90"/>
      <c r="KI135" s="90"/>
      <c r="KJ135" s="90"/>
      <c r="KK135" s="90"/>
      <c r="KL135" s="90"/>
      <c r="KM135" s="90"/>
      <c r="KN135" s="90"/>
      <c r="KO135" s="90"/>
      <c r="KP135" s="90"/>
      <c r="KQ135" s="90"/>
      <c r="KR135" s="90"/>
      <c r="KS135" s="90"/>
      <c r="KT135" s="90"/>
      <c r="KU135" s="90"/>
      <c r="KV135" s="90"/>
      <c r="KW135" s="90"/>
      <c r="KX135" s="90"/>
      <c r="KY135" s="90"/>
      <c r="KZ135" s="90"/>
      <c r="LA135" s="90"/>
      <c r="LB135" s="90"/>
      <c r="LC135" s="90"/>
      <c r="LD135" s="90"/>
      <c r="LE135" s="90"/>
      <c r="LF135" s="90"/>
      <c r="LG135" s="90"/>
      <c r="LH135" s="90"/>
      <c r="LI135" s="90"/>
      <c r="LJ135" s="90"/>
      <c r="LK135" s="90"/>
      <c r="LL135" s="90"/>
      <c r="LM135" s="90"/>
      <c r="LN135" s="90"/>
      <c r="LO135" s="90"/>
      <c r="LP135" s="90"/>
      <c r="LQ135" s="90"/>
      <c r="LR135" s="90"/>
      <c r="LS135" s="90"/>
      <c r="LT135" s="90"/>
      <c r="LU135" s="90"/>
      <c r="LV135" s="90"/>
      <c r="LW135" s="90"/>
      <c r="LX135" s="90"/>
      <c r="LY135" s="90"/>
      <c r="LZ135" s="90"/>
      <c r="MA135" s="90"/>
      <c r="MB135" s="90"/>
      <c r="MC135" s="90"/>
      <c r="MD135" s="90"/>
      <c r="ME135" s="90"/>
      <c r="MF135" s="90"/>
      <c r="MG135" s="90"/>
      <c r="MH135" s="90"/>
      <c r="MI135" s="90"/>
      <c r="MJ135" s="90"/>
      <c r="MK135" s="90"/>
      <c r="ML135" s="90"/>
      <c r="MM135" s="90"/>
      <c r="MN135" s="90"/>
      <c r="MO135" s="90"/>
      <c r="MP135" s="90"/>
      <c r="MQ135" s="90"/>
      <c r="MR135" s="90"/>
      <c r="MS135" s="90"/>
      <c r="MT135" s="90"/>
      <c r="MU135" s="90"/>
      <c r="MV135" s="90"/>
      <c r="MW135" s="90"/>
      <c r="MX135" s="90"/>
      <c r="MY135" s="90"/>
      <c r="MZ135" s="90"/>
      <c r="NA135" s="90"/>
      <c r="NB135" s="95">
        <v>0</v>
      </c>
    </row>
    <row r="136" hidden="1" customHeight="1" spans="1:366">
      <c r="A136" s="51">
        <v>133</v>
      </c>
      <c r="B136" s="98">
        <f t="shared" si="2"/>
        <v>2</v>
      </c>
      <c r="C136" s="73" t="s">
        <v>113</v>
      </c>
      <c r="D136" s="72">
        <v>2840570500</v>
      </c>
      <c r="E136" s="99"/>
      <c r="F136" s="68">
        <f>SUMPRODUCT($I$1:$NB$1,I136:NB136)</f>
        <v>0</v>
      </c>
      <c r="G136" s="99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0"/>
      <c r="AK136" s="90"/>
      <c r="AL136" s="90"/>
      <c r="AM136" s="90"/>
      <c r="AN136" s="90"/>
      <c r="AO136" s="90"/>
      <c r="AP136" s="90"/>
      <c r="AQ136" s="90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90"/>
      <c r="BY136" s="90"/>
      <c r="BZ136" s="90"/>
      <c r="CA136" s="90"/>
      <c r="CB136" s="90"/>
      <c r="CC136" s="90"/>
      <c r="CD136" s="90"/>
      <c r="CE136" s="90"/>
      <c r="CF136" s="90"/>
      <c r="CG136" s="90"/>
      <c r="CH136" s="90"/>
      <c r="CI136" s="90"/>
      <c r="CJ136" s="90"/>
      <c r="CK136" s="90"/>
      <c r="CL136" s="90"/>
      <c r="CM136" s="90"/>
      <c r="CN136" s="90"/>
      <c r="CO136" s="90"/>
      <c r="CP136" s="90"/>
      <c r="CQ136" s="90"/>
      <c r="CR136" s="90"/>
      <c r="CS136" s="90"/>
      <c r="CT136" s="90"/>
      <c r="CU136" s="90"/>
      <c r="CV136" s="90"/>
      <c r="CW136" s="90"/>
      <c r="CX136" s="90"/>
      <c r="CY136" s="90"/>
      <c r="CZ136" s="90"/>
      <c r="DA136" s="90"/>
      <c r="DB136" s="90"/>
      <c r="DC136" s="90"/>
      <c r="DD136" s="90"/>
      <c r="DE136" s="90"/>
      <c r="DF136" s="90">
        <v>1</v>
      </c>
      <c r="DG136" s="90">
        <v>1</v>
      </c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  <c r="EA136" s="90"/>
      <c r="EB136" s="90"/>
      <c r="EC136" s="90"/>
      <c r="ED136" s="90"/>
      <c r="EE136" s="90"/>
      <c r="EF136" s="90"/>
      <c r="EG136" s="90"/>
      <c r="EH136" s="90"/>
      <c r="EI136" s="90"/>
      <c r="EJ136" s="90"/>
      <c r="EK136" s="90"/>
      <c r="EL136" s="90"/>
      <c r="EM136" s="90"/>
      <c r="EN136" s="90"/>
      <c r="EO136" s="90"/>
      <c r="EP136" s="90"/>
      <c r="EQ136" s="90"/>
      <c r="ER136" s="90"/>
      <c r="ES136" s="90"/>
      <c r="ET136" s="90"/>
      <c r="EU136" s="90"/>
      <c r="EV136" s="90"/>
      <c r="EW136" s="90"/>
      <c r="EX136" s="90"/>
      <c r="EY136" s="90"/>
      <c r="EZ136" s="90"/>
      <c r="FA136" s="90"/>
      <c r="FB136" s="90"/>
      <c r="FC136" s="90"/>
      <c r="FD136" s="90"/>
      <c r="FE136" s="90"/>
      <c r="FF136" s="90"/>
      <c r="FG136" s="90"/>
      <c r="FH136" s="90"/>
      <c r="FI136" s="90"/>
      <c r="FJ136" s="90"/>
      <c r="FK136" s="90"/>
      <c r="FL136" s="90"/>
      <c r="FM136" s="90"/>
      <c r="FN136" s="90"/>
      <c r="FO136" s="90"/>
      <c r="FP136" s="90"/>
      <c r="FQ136" s="90"/>
      <c r="FR136" s="90"/>
      <c r="FS136" s="90"/>
      <c r="FT136" s="90"/>
      <c r="FU136" s="90"/>
      <c r="FV136" s="90"/>
      <c r="FW136" s="90"/>
      <c r="FX136" s="90"/>
      <c r="FY136" s="90"/>
      <c r="FZ136" s="90"/>
      <c r="GA136" s="90"/>
      <c r="GB136" s="90"/>
      <c r="GC136" s="90"/>
      <c r="GD136" s="90"/>
      <c r="GE136" s="90"/>
      <c r="GF136" s="90"/>
      <c r="GG136" s="90"/>
      <c r="GH136" s="90"/>
      <c r="GI136" s="90"/>
      <c r="GJ136" s="90"/>
      <c r="GK136" s="90"/>
      <c r="GL136" s="90"/>
      <c r="GM136" s="90"/>
      <c r="GN136" s="90"/>
      <c r="GO136" s="90"/>
      <c r="GP136" s="90"/>
      <c r="GQ136" s="90"/>
      <c r="GR136" s="90"/>
      <c r="GS136" s="90"/>
      <c r="GT136" s="90"/>
      <c r="GU136" s="90"/>
      <c r="GV136" s="90"/>
      <c r="GW136" s="90"/>
      <c r="GX136" s="90"/>
      <c r="GY136" s="90"/>
      <c r="GZ136" s="90"/>
      <c r="HA136" s="90"/>
      <c r="HB136" s="90"/>
      <c r="HC136" s="90"/>
      <c r="HD136" s="90"/>
      <c r="HE136" s="90"/>
      <c r="HF136" s="90"/>
      <c r="HG136" s="90"/>
      <c r="HH136" s="90"/>
      <c r="HI136" s="90"/>
      <c r="HJ136" s="90"/>
      <c r="HK136" s="90"/>
      <c r="HL136" s="90"/>
      <c r="HM136" s="90"/>
      <c r="HN136" s="90"/>
      <c r="HO136" s="90"/>
      <c r="HP136" s="90"/>
      <c r="HQ136" s="90"/>
      <c r="HR136" s="90"/>
      <c r="HS136" s="90"/>
      <c r="HT136" s="90"/>
      <c r="HU136" s="90"/>
      <c r="HV136" s="90"/>
      <c r="HW136" s="90"/>
      <c r="HX136" s="90"/>
      <c r="HY136" s="90"/>
      <c r="HZ136" s="90"/>
      <c r="IA136" s="90"/>
      <c r="IB136" s="90"/>
      <c r="IC136" s="90"/>
      <c r="ID136" s="90"/>
      <c r="IE136" s="90"/>
      <c r="IF136" s="90"/>
      <c r="IG136" s="90"/>
      <c r="IH136" s="90"/>
      <c r="II136" s="90"/>
      <c r="IJ136" s="90"/>
      <c r="IK136" s="90"/>
      <c r="IL136" s="90"/>
      <c r="IM136" s="90"/>
      <c r="IN136" s="90"/>
      <c r="IO136" s="90"/>
      <c r="IP136" s="90"/>
      <c r="IQ136" s="90"/>
      <c r="IR136" s="90"/>
      <c r="IS136" s="90"/>
      <c r="IT136" s="90"/>
      <c r="IU136" s="90"/>
      <c r="IV136" s="90"/>
      <c r="IW136" s="90"/>
      <c r="IX136" s="90"/>
      <c r="IY136" s="90"/>
      <c r="IZ136" s="90"/>
      <c r="JA136" s="90"/>
      <c r="JB136" s="90"/>
      <c r="JC136" s="90"/>
      <c r="JD136" s="90"/>
      <c r="JE136" s="90"/>
      <c r="JF136" s="90"/>
      <c r="JG136" s="90"/>
      <c r="JH136" s="90"/>
      <c r="JI136" s="90"/>
      <c r="JJ136" s="90"/>
      <c r="JK136" s="90"/>
      <c r="JL136" s="90"/>
      <c r="JM136" s="90"/>
      <c r="JN136" s="90"/>
      <c r="JO136" s="90"/>
      <c r="JP136" s="90"/>
      <c r="JQ136" s="90"/>
      <c r="JR136" s="90"/>
      <c r="JS136" s="90"/>
      <c r="JT136" s="90"/>
      <c r="JU136" s="90"/>
      <c r="JV136" s="90"/>
      <c r="JW136" s="90"/>
      <c r="JX136" s="90"/>
      <c r="JY136" s="90"/>
      <c r="JZ136" s="90"/>
      <c r="KA136" s="90"/>
      <c r="KB136" s="90"/>
      <c r="KC136" s="90"/>
      <c r="KD136" s="90"/>
      <c r="KE136" s="90"/>
      <c r="KF136" s="90"/>
      <c r="KG136" s="90"/>
      <c r="KH136" s="90"/>
      <c r="KI136" s="90"/>
      <c r="KJ136" s="90"/>
      <c r="KK136" s="90"/>
      <c r="KL136" s="90"/>
      <c r="KM136" s="90"/>
      <c r="KN136" s="90"/>
      <c r="KO136" s="90"/>
      <c r="KP136" s="90"/>
      <c r="KQ136" s="90"/>
      <c r="KR136" s="90"/>
      <c r="KS136" s="90"/>
      <c r="KT136" s="90"/>
      <c r="KU136" s="90"/>
      <c r="KV136" s="90"/>
      <c r="KW136" s="90"/>
      <c r="KX136" s="90"/>
      <c r="KY136" s="90"/>
      <c r="KZ136" s="90"/>
      <c r="LA136" s="90"/>
      <c r="LB136" s="90"/>
      <c r="LC136" s="90"/>
      <c r="LD136" s="90"/>
      <c r="LE136" s="90"/>
      <c r="LF136" s="90"/>
      <c r="LG136" s="90"/>
      <c r="LH136" s="90"/>
      <c r="LI136" s="90"/>
      <c r="LJ136" s="90"/>
      <c r="LK136" s="90"/>
      <c r="LL136" s="90"/>
      <c r="LM136" s="90"/>
      <c r="LN136" s="90"/>
      <c r="LO136" s="90"/>
      <c r="LP136" s="90"/>
      <c r="LQ136" s="90"/>
      <c r="LR136" s="90"/>
      <c r="LS136" s="90"/>
      <c r="LT136" s="90"/>
      <c r="LU136" s="90"/>
      <c r="LV136" s="90"/>
      <c r="LW136" s="90"/>
      <c r="LX136" s="90"/>
      <c r="LY136" s="90"/>
      <c r="LZ136" s="90"/>
      <c r="MA136" s="90"/>
      <c r="MB136" s="90"/>
      <c r="MC136" s="90"/>
      <c r="MD136" s="90"/>
      <c r="ME136" s="90"/>
      <c r="MF136" s="90"/>
      <c r="MG136" s="90"/>
      <c r="MH136" s="90"/>
      <c r="MI136" s="90"/>
      <c r="MJ136" s="90"/>
      <c r="MK136" s="90"/>
      <c r="ML136" s="90"/>
      <c r="MM136" s="90"/>
      <c r="MN136" s="90"/>
      <c r="MO136" s="90"/>
      <c r="MP136" s="90"/>
      <c r="MQ136" s="90"/>
      <c r="MR136" s="90"/>
      <c r="MS136" s="90"/>
      <c r="MT136" s="90"/>
      <c r="MU136" s="90"/>
      <c r="MV136" s="90"/>
      <c r="MW136" s="90"/>
      <c r="MX136" s="90"/>
      <c r="MY136" s="90"/>
      <c r="MZ136" s="90"/>
      <c r="NA136" s="90"/>
      <c r="NB136" s="86">
        <v>0</v>
      </c>
    </row>
    <row r="137" hidden="1" customHeight="1" spans="1:366">
      <c r="A137" s="51">
        <v>134</v>
      </c>
      <c r="B137" s="98">
        <f t="shared" si="2"/>
        <v>1</v>
      </c>
      <c r="C137" s="73" t="s">
        <v>114</v>
      </c>
      <c r="D137" s="72">
        <v>2850730100</v>
      </c>
      <c r="E137" s="99"/>
      <c r="F137" s="68">
        <f>SUMPRODUCT($I$1:$NB$1,I137:NB137)</f>
        <v>0</v>
      </c>
      <c r="G137" s="99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0"/>
      <c r="AK137" s="90"/>
      <c r="AL137" s="90"/>
      <c r="AM137" s="90"/>
      <c r="AN137" s="90"/>
      <c r="AO137" s="90"/>
      <c r="AP137" s="90"/>
      <c r="AQ137" s="90"/>
      <c r="AR137" s="90"/>
      <c r="AS137" s="90"/>
      <c r="AT137" s="90"/>
      <c r="AU137" s="90"/>
      <c r="AV137" s="90"/>
      <c r="AW137" s="90"/>
      <c r="AX137" s="90"/>
      <c r="AY137" s="90"/>
      <c r="AZ137" s="90"/>
      <c r="BA137" s="90"/>
      <c r="BB137" s="90"/>
      <c r="BC137" s="90"/>
      <c r="BD137" s="90"/>
      <c r="BE137" s="90"/>
      <c r="BF137" s="90"/>
      <c r="BG137" s="90"/>
      <c r="BH137" s="90"/>
      <c r="BI137" s="90"/>
      <c r="BJ137" s="90"/>
      <c r="BK137" s="90"/>
      <c r="BL137" s="90"/>
      <c r="BM137" s="90"/>
      <c r="BN137" s="90"/>
      <c r="BO137" s="90"/>
      <c r="BP137" s="90"/>
      <c r="BQ137" s="90"/>
      <c r="BR137" s="90"/>
      <c r="BS137" s="90"/>
      <c r="BT137" s="90"/>
      <c r="BU137" s="90"/>
      <c r="BV137" s="90"/>
      <c r="BW137" s="90"/>
      <c r="BX137" s="90"/>
      <c r="BY137" s="90"/>
      <c r="BZ137" s="90"/>
      <c r="CA137" s="90"/>
      <c r="CB137" s="90"/>
      <c r="CC137" s="90"/>
      <c r="CD137" s="90"/>
      <c r="CE137" s="90"/>
      <c r="CF137" s="90"/>
      <c r="CG137" s="90"/>
      <c r="CH137" s="90"/>
      <c r="CI137" s="90"/>
      <c r="CJ137" s="90"/>
      <c r="CK137" s="90"/>
      <c r="CL137" s="90"/>
      <c r="CM137" s="90"/>
      <c r="CN137" s="90"/>
      <c r="CO137" s="90"/>
      <c r="CP137" s="90"/>
      <c r="CQ137" s="90"/>
      <c r="CR137" s="90"/>
      <c r="CS137" s="90"/>
      <c r="CT137" s="90"/>
      <c r="CU137" s="90"/>
      <c r="CV137" s="90"/>
      <c r="CW137" s="90"/>
      <c r="CX137" s="90"/>
      <c r="CY137" s="90"/>
      <c r="CZ137" s="90"/>
      <c r="DA137" s="90"/>
      <c r="DB137" s="90"/>
      <c r="DC137" s="90"/>
      <c r="DD137" s="90"/>
      <c r="DE137" s="90"/>
      <c r="DF137" s="90"/>
      <c r="DG137" s="90"/>
      <c r="DH137" s="90"/>
      <c r="DI137" s="90"/>
      <c r="DJ137" s="90"/>
      <c r="DK137" s="90"/>
      <c r="DL137" s="90"/>
      <c r="DM137" s="90"/>
      <c r="DN137" s="90"/>
      <c r="DO137" s="90"/>
      <c r="DP137" s="90"/>
      <c r="DQ137" s="90"/>
      <c r="DR137" s="90"/>
      <c r="DS137" s="90"/>
      <c r="DT137" s="90"/>
      <c r="DU137" s="90"/>
      <c r="DV137" s="90"/>
      <c r="DW137" s="90"/>
      <c r="DX137" s="90"/>
      <c r="DY137" s="90"/>
      <c r="DZ137" s="90"/>
      <c r="EA137" s="90"/>
      <c r="EB137" s="90"/>
      <c r="EC137" s="90"/>
      <c r="ED137" s="90"/>
      <c r="EE137" s="90"/>
      <c r="EF137" s="90"/>
      <c r="EG137" s="90"/>
      <c r="EH137" s="90"/>
      <c r="EI137" s="90"/>
      <c r="EJ137" s="90"/>
      <c r="EK137" s="90"/>
      <c r="EL137" s="90"/>
      <c r="EM137" s="90"/>
      <c r="EN137" s="90"/>
      <c r="EO137" s="90"/>
      <c r="EP137" s="90"/>
      <c r="EQ137" s="90"/>
      <c r="ER137" s="90"/>
      <c r="ES137" s="90"/>
      <c r="ET137" s="90"/>
      <c r="EU137" s="90"/>
      <c r="EV137" s="90"/>
      <c r="EW137" s="90"/>
      <c r="EX137" s="90"/>
      <c r="EY137" s="90"/>
      <c r="EZ137" s="90"/>
      <c r="FA137" s="90"/>
      <c r="FB137" s="90"/>
      <c r="FC137" s="90"/>
      <c r="FD137" s="90"/>
      <c r="FE137" s="90"/>
      <c r="FF137" s="90"/>
      <c r="FG137" s="90"/>
      <c r="FH137" s="90"/>
      <c r="FI137" s="90">
        <v>1</v>
      </c>
      <c r="FJ137" s="90"/>
      <c r="FK137" s="90"/>
      <c r="FL137" s="90"/>
      <c r="FM137" s="90"/>
      <c r="FN137" s="90"/>
      <c r="FO137" s="90"/>
      <c r="FP137" s="90"/>
      <c r="FQ137" s="90"/>
      <c r="FR137" s="90"/>
      <c r="FS137" s="90"/>
      <c r="FT137" s="90"/>
      <c r="FU137" s="90"/>
      <c r="FV137" s="90"/>
      <c r="FW137" s="90"/>
      <c r="FX137" s="90"/>
      <c r="FY137" s="90"/>
      <c r="FZ137" s="90"/>
      <c r="GA137" s="90"/>
      <c r="GB137" s="90"/>
      <c r="GC137" s="90"/>
      <c r="GD137" s="90"/>
      <c r="GE137" s="90"/>
      <c r="GF137" s="90"/>
      <c r="GG137" s="90"/>
      <c r="GH137" s="90"/>
      <c r="GI137" s="90"/>
      <c r="GJ137" s="90"/>
      <c r="GK137" s="90"/>
      <c r="GL137" s="90"/>
      <c r="GM137" s="90"/>
      <c r="GN137" s="90"/>
      <c r="GO137" s="90"/>
      <c r="GP137" s="90"/>
      <c r="GQ137" s="90"/>
      <c r="GR137" s="90"/>
      <c r="GS137" s="90"/>
      <c r="GT137" s="90"/>
      <c r="GU137" s="90"/>
      <c r="GV137" s="90"/>
      <c r="GW137" s="90"/>
      <c r="GX137" s="90"/>
      <c r="GY137" s="90"/>
      <c r="GZ137" s="90"/>
      <c r="HA137" s="90"/>
      <c r="HB137" s="90"/>
      <c r="HC137" s="90"/>
      <c r="HD137" s="90"/>
      <c r="HE137" s="90"/>
      <c r="HF137" s="90"/>
      <c r="HG137" s="90"/>
      <c r="HH137" s="90"/>
      <c r="HI137" s="90"/>
      <c r="HJ137" s="90"/>
      <c r="HK137" s="90"/>
      <c r="HL137" s="90"/>
      <c r="HM137" s="90"/>
      <c r="HN137" s="90"/>
      <c r="HO137" s="90"/>
      <c r="HP137" s="90"/>
      <c r="HQ137" s="90"/>
      <c r="HR137" s="90"/>
      <c r="HS137" s="90"/>
      <c r="HT137" s="90"/>
      <c r="HU137" s="90"/>
      <c r="HV137" s="90"/>
      <c r="HW137" s="90"/>
      <c r="HX137" s="90"/>
      <c r="HY137" s="90"/>
      <c r="HZ137" s="90"/>
      <c r="IA137" s="90"/>
      <c r="IB137" s="90"/>
      <c r="IC137" s="90"/>
      <c r="ID137" s="90"/>
      <c r="IE137" s="90"/>
      <c r="IF137" s="90"/>
      <c r="IG137" s="90"/>
      <c r="IH137" s="90"/>
      <c r="II137" s="90"/>
      <c r="IJ137" s="90"/>
      <c r="IK137" s="90"/>
      <c r="IL137" s="90"/>
      <c r="IM137" s="90"/>
      <c r="IN137" s="90"/>
      <c r="IO137" s="90"/>
      <c r="IP137" s="90"/>
      <c r="IQ137" s="90"/>
      <c r="IR137" s="90"/>
      <c r="IS137" s="90"/>
      <c r="IT137" s="90"/>
      <c r="IU137" s="90"/>
      <c r="IV137" s="90"/>
      <c r="IW137" s="90"/>
      <c r="IX137" s="90"/>
      <c r="IY137" s="90"/>
      <c r="IZ137" s="90"/>
      <c r="JA137" s="90"/>
      <c r="JB137" s="90"/>
      <c r="JC137" s="90"/>
      <c r="JD137" s="90"/>
      <c r="JE137" s="90"/>
      <c r="JF137" s="90"/>
      <c r="JG137" s="90"/>
      <c r="JH137" s="90"/>
      <c r="JI137" s="90"/>
      <c r="JJ137" s="90"/>
      <c r="JK137" s="90"/>
      <c r="JL137" s="90"/>
      <c r="JM137" s="90"/>
      <c r="JN137" s="90"/>
      <c r="JO137" s="90"/>
      <c r="JP137" s="90"/>
      <c r="JQ137" s="90"/>
      <c r="JR137" s="90"/>
      <c r="JS137" s="90"/>
      <c r="JT137" s="90"/>
      <c r="JU137" s="90"/>
      <c r="JV137" s="90"/>
      <c r="JW137" s="90"/>
      <c r="JX137" s="90"/>
      <c r="JY137" s="90"/>
      <c r="JZ137" s="90"/>
      <c r="KA137" s="90"/>
      <c r="KB137" s="90"/>
      <c r="KC137" s="90"/>
      <c r="KD137" s="90"/>
      <c r="KE137" s="90"/>
      <c r="KF137" s="90"/>
      <c r="KG137" s="90"/>
      <c r="KH137" s="90"/>
      <c r="KI137" s="90"/>
      <c r="KJ137" s="90"/>
      <c r="KK137" s="90"/>
      <c r="KL137" s="90"/>
      <c r="KM137" s="90"/>
      <c r="KN137" s="90"/>
      <c r="KO137" s="90"/>
      <c r="KP137" s="90"/>
      <c r="KQ137" s="90"/>
      <c r="KR137" s="90"/>
      <c r="KS137" s="90"/>
      <c r="KT137" s="90"/>
      <c r="KU137" s="90"/>
      <c r="KV137" s="90"/>
      <c r="KW137" s="90"/>
      <c r="KX137" s="90"/>
      <c r="KY137" s="90"/>
      <c r="KZ137" s="90"/>
      <c r="LA137" s="90"/>
      <c r="LB137" s="90"/>
      <c r="LC137" s="90"/>
      <c r="LD137" s="90"/>
      <c r="LE137" s="90"/>
      <c r="LF137" s="90"/>
      <c r="LG137" s="90"/>
      <c r="LH137" s="90"/>
      <c r="LI137" s="90"/>
      <c r="LJ137" s="90"/>
      <c r="LK137" s="90"/>
      <c r="LL137" s="90"/>
      <c r="LM137" s="90"/>
      <c r="LN137" s="90"/>
      <c r="LO137" s="90"/>
      <c r="LP137" s="90"/>
      <c r="LQ137" s="90"/>
      <c r="LR137" s="90"/>
      <c r="LS137" s="90"/>
      <c r="LT137" s="90"/>
      <c r="LU137" s="90"/>
      <c r="LV137" s="90"/>
      <c r="LW137" s="90"/>
      <c r="LX137" s="90"/>
      <c r="LY137" s="90"/>
      <c r="LZ137" s="90"/>
      <c r="MA137" s="90"/>
      <c r="MB137" s="90"/>
      <c r="MC137" s="90"/>
      <c r="MD137" s="90"/>
      <c r="ME137" s="90"/>
      <c r="MF137" s="90"/>
      <c r="MG137" s="90"/>
      <c r="MH137" s="90"/>
      <c r="MI137" s="90"/>
      <c r="MJ137" s="90"/>
      <c r="MK137" s="90"/>
      <c r="ML137" s="90"/>
      <c r="MM137" s="90"/>
      <c r="MN137" s="90"/>
      <c r="MO137" s="90"/>
      <c r="MP137" s="90"/>
      <c r="MQ137" s="90"/>
      <c r="MR137" s="90"/>
      <c r="MS137" s="90"/>
      <c r="MT137" s="90"/>
      <c r="MU137" s="90"/>
      <c r="MV137" s="90"/>
      <c r="MW137" s="90"/>
      <c r="MX137" s="90"/>
      <c r="MY137" s="90"/>
      <c r="MZ137" s="90"/>
      <c r="NA137" s="90"/>
      <c r="NB137" s="95">
        <v>0</v>
      </c>
    </row>
    <row r="138" hidden="1" customHeight="1" spans="1:366">
      <c r="A138" s="51">
        <v>135</v>
      </c>
      <c r="B138" s="98">
        <f t="shared" si="2"/>
        <v>1</v>
      </c>
      <c r="C138" s="73" t="s">
        <v>115</v>
      </c>
      <c r="D138" s="72">
        <v>2828050100</v>
      </c>
      <c r="E138" s="99"/>
      <c r="F138" s="68">
        <f>SUMPRODUCT($I$1:$NB$1,I138:NB138)</f>
        <v>0</v>
      </c>
      <c r="G138" s="99"/>
      <c r="H138" s="73" t="s">
        <v>116</v>
      </c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0"/>
      <c r="BQ138" s="90"/>
      <c r="BR138" s="90"/>
      <c r="BS138" s="90"/>
      <c r="BT138" s="90"/>
      <c r="BU138" s="90"/>
      <c r="BV138" s="90"/>
      <c r="BW138" s="90"/>
      <c r="BX138" s="90"/>
      <c r="BY138" s="90"/>
      <c r="BZ138" s="90"/>
      <c r="CA138" s="90"/>
      <c r="CB138" s="90"/>
      <c r="CC138" s="90"/>
      <c r="CD138" s="90"/>
      <c r="CE138" s="90"/>
      <c r="CF138" s="90"/>
      <c r="CG138" s="90"/>
      <c r="CH138" s="90"/>
      <c r="CI138" s="90"/>
      <c r="CJ138" s="90"/>
      <c r="CK138" s="90"/>
      <c r="CL138" s="90"/>
      <c r="CM138" s="90"/>
      <c r="CN138" s="90"/>
      <c r="CO138" s="90"/>
      <c r="CP138" s="90"/>
      <c r="CQ138" s="90"/>
      <c r="CR138" s="90"/>
      <c r="CS138" s="90"/>
      <c r="CT138" s="90"/>
      <c r="CU138" s="90">
        <v>1</v>
      </c>
      <c r="CV138" s="90"/>
      <c r="CW138" s="90"/>
      <c r="CX138" s="90"/>
      <c r="CY138" s="90"/>
      <c r="CZ138" s="90"/>
      <c r="DA138" s="90"/>
      <c r="DB138" s="90"/>
      <c r="DC138" s="90"/>
      <c r="DD138" s="90"/>
      <c r="DE138" s="90"/>
      <c r="DF138" s="90"/>
      <c r="DG138" s="90"/>
      <c r="DH138" s="90"/>
      <c r="DI138" s="90"/>
      <c r="DJ138" s="90"/>
      <c r="DK138" s="90"/>
      <c r="DL138" s="90"/>
      <c r="DM138" s="90"/>
      <c r="DN138" s="90"/>
      <c r="DO138" s="90"/>
      <c r="DP138" s="90"/>
      <c r="DQ138" s="90"/>
      <c r="DR138" s="90"/>
      <c r="DS138" s="90"/>
      <c r="DT138" s="90"/>
      <c r="DU138" s="90"/>
      <c r="DV138" s="90"/>
      <c r="DW138" s="90"/>
      <c r="DX138" s="90"/>
      <c r="DY138" s="90"/>
      <c r="DZ138" s="90"/>
      <c r="EA138" s="90"/>
      <c r="EB138" s="90"/>
      <c r="EC138" s="90"/>
      <c r="ED138" s="90"/>
      <c r="EE138" s="90"/>
      <c r="EF138" s="90"/>
      <c r="EG138" s="90"/>
      <c r="EH138" s="90"/>
      <c r="EI138" s="90"/>
      <c r="EJ138" s="90"/>
      <c r="EK138" s="90"/>
      <c r="EL138" s="90"/>
      <c r="EM138" s="90"/>
      <c r="EN138" s="90"/>
      <c r="EO138" s="90"/>
      <c r="EP138" s="90"/>
      <c r="EQ138" s="90"/>
      <c r="ER138" s="90"/>
      <c r="ES138" s="90"/>
      <c r="ET138" s="90"/>
      <c r="EU138" s="90"/>
      <c r="EV138" s="90"/>
      <c r="EW138" s="90"/>
      <c r="EX138" s="90"/>
      <c r="EY138" s="90"/>
      <c r="EZ138" s="90"/>
      <c r="FA138" s="90"/>
      <c r="FB138" s="90"/>
      <c r="FC138" s="90"/>
      <c r="FD138" s="90"/>
      <c r="FE138" s="90"/>
      <c r="FF138" s="90"/>
      <c r="FG138" s="90"/>
      <c r="FH138" s="90"/>
      <c r="FI138" s="90"/>
      <c r="FJ138" s="90"/>
      <c r="FK138" s="90"/>
      <c r="FL138" s="90"/>
      <c r="FM138" s="90"/>
      <c r="FN138" s="90"/>
      <c r="FO138" s="90"/>
      <c r="FP138" s="90"/>
      <c r="FQ138" s="90"/>
      <c r="FR138" s="90"/>
      <c r="FS138" s="90"/>
      <c r="FT138" s="90"/>
      <c r="FU138" s="90"/>
      <c r="FV138" s="90"/>
      <c r="FW138" s="90"/>
      <c r="FX138" s="90"/>
      <c r="FY138" s="90"/>
      <c r="FZ138" s="90"/>
      <c r="GA138" s="90"/>
      <c r="GB138" s="90"/>
      <c r="GC138" s="90"/>
      <c r="GD138" s="90"/>
      <c r="GE138" s="90"/>
      <c r="GF138" s="90"/>
      <c r="GG138" s="90"/>
      <c r="GH138" s="90"/>
      <c r="GI138" s="90"/>
      <c r="GJ138" s="90"/>
      <c r="GK138" s="90"/>
      <c r="GL138" s="90"/>
      <c r="GM138" s="90"/>
      <c r="GN138" s="90"/>
      <c r="GO138" s="90"/>
      <c r="GP138" s="90"/>
      <c r="GQ138" s="90"/>
      <c r="GR138" s="90"/>
      <c r="GS138" s="90"/>
      <c r="GT138" s="90"/>
      <c r="GU138" s="90"/>
      <c r="GV138" s="90"/>
      <c r="GW138" s="90"/>
      <c r="GX138" s="90"/>
      <c r="GY138" s="90"/>
      <c r="GZ138" s="90"/>
      <c r="HA138" s="90"/>
      <c r="HB138" s="90"/>
      <c r="HC138" s="90"/>
      <c r="HD138" s="90"/>
      <c r="HE138" s="90"/>
      <c r="HF138" s="90"/>
      <c r="HG138" s="90"/>
      <c r="HH138" s="90"/>
      <c r="HI138" s="90"/>
      <c r="HJ138" s="90"/>
      <c r="HK138" s="90"/>
      <c r="HL138" s="90"/>
      <c r="HM138" s="90"/>
      <c r="HN138" s="90"/>
      <c r="HO138" s="90"/>
      <c r="HP138" s="90"/>
      <c r="HQ138" s="90"/>
      <c r="HR138" s="90"/>
      <c r="HS138" s="90"/>
      <c r="HT138" s="90"/>
      <c r="HU138" s="90"/>
      <c r="HV138" s="90"/>
      <c r="HW138" s="90"/>
      <c r="HX138" s="90"/>
      <c r="HY138" s="90"/>
      <c r="HZ138" s="90"/>
      <c r="IA138" s="90"/>
      <c r="IB138" s="90"/>
      <c r="IC138" s="90"/>
      <c r="ID138" s="90"/>
      <c r="IE138" s="90"/>
      <c r="IF138" s="90"/>
      <c r="IG138" s="90"/>
      <c r="IH138" s="90"/>
      <c r="II138" s="90"/>
      <c r="IJ138" s="90"/>
      <c r="IK138" s="90"/>
      <c r="IL138" s="90"/>
      <c r="IM138" s="90"/>
      <c r="IN138" s="90"/>
      <c r="IO138" s="90"/>
      <c r="IP138" s="90"/>
      <c r="IQ138" s="90"/>
      <c r="IR138" s="90"/>
      <c r="IS138" s="90"/>
      <c r="IT138" s="90"/>
      <c r="IU138" s="90"/>
      <c r="IV138" s="90"/>
      <c r="IW138" s="90"/>
      <c r="IX138" s="90"/>
      <c r="IY138" s="90"/>
      <c r="IZ138" s="90"/>
      <c r="JA138" s="90"/>
      <c r="JB138" s="90"/>
      <c r="JC138" s="90"/>
      <c r="JD138" s="90"/>
      <c r="JE138" s="90"/>
      <c r="JF138" s="90"/>
      <c r="JG138" s="90"/>
      <c r="JH138" s="90"/>
      <c r="JI138" s="90"/>
      <c r="JJ138" s="90"/>
      <c r="JK138" s="90"/>
      <c r="JL138" s="90"/>
      <c r="JM138" s="90"/>
      <c r="JN138" s="90"/>
      <c r="JO138" s="90"/>
      <c r="JP138" s="90"/>
      <c r="JQ138" s="90"/>
      <c r="JR138" s="90"/>
      <c r="JS138" s="90"/>
      <c r="JT138" s="90"/>
      <c r="JU138" s="90"/>
      <c r="JV138" s="90"/>
      <c r="JW138" s="90"/>
      <c r="JX138" s="90"/>
      <c r="JY138" s="90"/>
      <c r="JZ138" s="90"/>
      <c r="KA138" s="90"/>
      <c r="KB138" s="90"/>
      <c r="KC138" s="90"/>
      <c r="KD138" s="90"/>
      <c r="KE138" s="90"/>
      <c r="KF138" s="90"/>
      <c r="KG138" s="90"/>
      <c r="KH138" s="90"/>
      <c r="KI138" s="90"/>
      <c r="KJ138" s="90"/>
      <c r="KK138" s="90"/>
      <c r="KL138" s="90"/>
      <c r="KM138" s="90"/>
      <c r="KN138" s="90"/>
      <c r="KO138" s="90"/>
      <c r="KP138" s="90"/>
      <c r="KQ138" s="90"/>
      <c r="KR138" s="90"/>
      <c r="KS138" s="90"/>
      <c r="KT138" s="90"/>
      <c r="KU138" s="90"/>
      <c r="KV138" s="90"/>
      <c r="KW138" s="90"/>
      <c r="KX138" s="90"/>
      <c r="KY138" s="90"/>
      <c r="KZ138" s="90"/>
      <c r="LA138" s="90"/>
      <c r="LB138" s="90"/>
      <c r="LC138" s="90"/>
      <c r="LD138" s="90"/>
      <c r="LE138" s="90"/>
      <c r="LF138" s="90"/>
      <c r="LG138" s="90"/>
      <c r="LH138" s="90"/>
      <c r="LI138" s="90"/>
      <c r="LJ138" s="90"/>
      <c r="LK138" s="90"/>
      <c r="LL138" s="90"/>
      <c r="LM138" s="90"/>
      <c r="LN138" s="90"/>
      <c r="LO138" s="90"/>
      <c r="LP138" s="90"/>
      <c r="LQ138" s="90"/>
      <c r="LR138" s="90"/>
      <c r="LS138" s="90"/>
      <c r="LT138" s="90"/>
      <c r="LU138" s="90"/>
      <c r="LV138" s="90"/>
      <c r="LW138" s="90"/>
      <c r="LX138" s="90"/>
      <c r="LY138" s="90"/>
      <c r="LZ138" s="90"/>
      <c r="MA138" s="90"/>
      <c r="MB138" s="90"/>
      <c r="MC138" s="90"/>
      <c r="MD138" s="90"/>
      <c r="ME138" s="90"/>
      <c r="MF138" s="90"/>
      <c r="MG138" s="90"/>
      <c r="MH138" s="90"/>
      <c r="MI138" s="90"/>
      <c r="MJ138" s="90"/>
      <c r="MK138" s="90"/>
      <c r="ML138" s="90"/>
      <c r="MM138" s="90"/>
      <c r="MN138" s="90"/>
      <c r="MO138" s="90"/>
      <c r="MP138" s="90"/>
      <c r="MQ138" s="90"/>
      <c r="MR138" s="90"/>
      <c r="MS138" s="90"/>
      <c r="MT138" s="90"/>
      <c r="MU138" s="90"/>
      <c r="MV138" s="90"/>
      <c r="MW138" s="90"/>
      <c r="MX138" s="90"/>
      <c r="MY138" s="90"/>
      <c r="MZ138" s="90"/>
      <c r="NA138" s="90"/>
      <c r="NB138" s="86">
        <v>0</v>
      </c>
    </row>
    <row r="139" hidden="1" customHeight="1" spans="1:366">
      <c r="A139" s="51">
        <v>136</v>
      </c>
      <c r="B139" s="98">
        <f t="shared" si="2"/>
        <v>10</v>
      </c>
      <c r="C139" s="73" t="s">
        <v>117</v>
      </c>
      <c r="D139" s="72">
        <v>2851820200</v>
      </c>
      <c r="E139" s="99"/>
      <c r="F139" s="68">
        <f>SUMPRODUCT($I$1:$NB$1,I139:NB139)</f>
        <v>0</v>
      </c>
      <c r="G139" s="99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90"/>
      <c r="T139" s="90"/>
      <c r="U139" s="90"/>
      <c r="V139" s="90"/>
      <c r="W139" s="90"/>
      <c r="X139" s="90"/>
      <c r="Y139" s="90"/>
      <c r="Z139" s="90"/>
      <c r="AA139" s="90"/>
      <c r="AB139" s="90"/>
      <c r="AC139" s="90"/>
      <c r="AD139" s="90"/>
      <c r="AE139" s="90"/>
      <c r="AF139" s="90"/>
      <c r="AG139" s="90"/>
      <c r="AH139" s="90"/>
      <c r="AI139" s="90"/>
      <c r="AJ139" s="90"/>
      <c r="AK139" s="90"/>
      <c r="AL139" s="90"/>
      <c r="AM139" s="90"/>
      <c r="AN139" s="90"/>
      <c r="AO139" s="90"/>
      <c r="AP139" s="90"/>
      <c r="AQ139" s="90"/>
      <c r="AR139" s="90"/>
      <c r="AS139" s="90"/>
      <c r="AT139" s="90"/>
      <c r="AU139" s="90"/>
      <c r="AV139" s="90"/>
      <c r="AW139" s="90"/>
      <c r="AX139" s="90"/>
      <c r="AY139" s="90"/>
      <c r="AZ139" s="90"/>
      <c r="BA139" s="90"/>
      <c r="BB139" s="90"/>
      <c r="BC139" s="90"/>
      <c r="BD139" s="90"/>
      <c r="BE139" s="90"/>
      <c r="BF139" s="90"/>
      <c r="BG139" s="90"/>
      <c r="BH139" s="90"/>
      <c r="BI139" s="90"/>
      <c r="BJ139" s="90"/>
      <c r="BK139" s="90"/>
      <c r="BL139" s="90"/>
      <c r="BM139" s="90"/>
      <c r="BN139" s="90"/>
      <c r="BO139" s="90"/>
      <c r="BP139" s="90"/>
      <c r="BQ139" s="90"/>
      <c r="BR139" s="90"/>
      <c r="BS139" s="90"/>
      <c r="BT139" s="90"/>
      <c r="BU139" s="90"/>
      <c r="BV139" s="90"/>
      <c r="BW139" s="90"/>
      <c r="BX139" s="90"/>
      <c r="BY139" s="90"/>
      <c r="BZ139" s="90"/>
      <c r="CA139" s="90"/>
      <c r="CB139" s="90"/>
      <c r="CC139" s="90"/>
      <c r="CD139" s="90"/>
      <c r="CE139" s="90"/>
      <c r="CF139" s="90"/>
      <c r="CG139" s="90"/>
      <c r="CH139" s="90"/>
      <c r="CI139" s="90"/>
      <c r="CJ139" s="90"/>
      <c r="CK139" s="90"/>
      <c r="CL139" s="90"/>
      <c r="CM139" s="90"/>
      <c r="CN139" s="90"/>
      <c r="CO139" s="90"/>
      <c r="CP139" s="90"/>
      <c r="CQ139" s="90"/>
      <c r="CR139" s="90"/>
      <c r="CS139" s="90"/>
      <c r="CT139" s="90"/>
      <c r="CU139" s="90"/>
      <c r="CV139" s="90"/>
      <c r="CW139" s="90"/>
      <c r="CX139" s="90"/>
      <c r="CY139" s="90"/>
      <c r="CZ139" s="90"/>
      <c r="DA139" s="90"/>
      <c r="DB139" s="90"/>
      <c r="DC139" s="90"/>
      <c r="DD139" s="90"/>
      <c r="DE139" s="90"/>
      <c r="DF139" s="90"/>
      <c r="DG139" s="90"/>
      <c r="DH139" s="90"/>
      <c r="DI139" s="90"/>
      <c r="DJ139" s="90"/>
      <c r="DK139" s="90"/>
      <c r="DL139" s="90"/>
      <c r="DM139" s="90"/>
      <c r="DN139" s="90"/>
      <c r="DO139" s="90"/>
      <c r="DP139" s="90"/>
      <c r="DQ139" s="90"/>
      <c r="DR139" s="90"/>
      <c r="DS139" s="90"/>
      <c r="DT139" s="90"/>
      <c r="DU139" s="90"/>
      <c r="DV139" s="90"/>
      <c r="DW139" s="90"/>
      <c r="DX139" s="90"/>
      <c r="DY139" s="90"/>
      <c r="DZ139" s="90"/>
      <c r="EA139" s="90"/>
      <c r="EB139" s="90"/>
      <c r="EC139" s="90"/>
      <c r="ED139" s="90"/>
      <c r="EE139" s="90"/>
      <c r="EF139" s="90"/>
      <c r="EG139" s="90"/>
      <c r="EH139" s="90"/>
      <c r="EI139" s="90"/>
      <c r="EJ139" s="90"/>
      <c r="EK139" s="90"/>
      <c r="EL139" s="90"/>
      <c r="EM139" s="90"/>
      <c r="EN139" s="90"/>
      <c r="EO139" s="90"/>
      <c r="EP139" s="90"/>
      <c r="EQ139" s="90"/>
      <c r="ER139" s="90"/>
      <c r="ES139" s="90"/>
      <c r="ET139" s="90"/>
      <c r="EU139" s="90"/>
      <c r="EV139" s="90"/>
      <c r="EW139" s="90"/>
      <c r="EX139" s="90"/>
      <c r="EY139" s="90"/>
      <c r="EZ139" s="90"/>
      <c r="FA139" s="90"/>
      <c r="FB139" s="90"/>
      <c r="FC139" s="90"/>
      <c r="FD139" s="90"/>
      <c r="FE139" s="90"/>
      <c r="FF139" s="90"/>
      <c r="FG139" s="90"/>
      <c r="FH139" s="90"/>
      <c r="FI139" s="90"/>
      <c r="FJ139" s="90"/>
      <c r="FK139" s="90"/>
      <c r="FL139" s="90"/>
      <c r="FM139" s="90"/>
      <c r="FN139" s="90"/>
      <c r="FO139" s="90"/>
      <c r="FP139" s="90"/>
      <c r="FQ139" s="90"/>
      <c r="FR139" s="90"/>
      <c r="FS139" s="90"/>
      <c r="FT139" s="90"/>
      <c r="FU139" s="90"/>
      <c r="FV139" s="90"/>
      <c r="FW139" s="90"/>
      <c r="FX139" s="90"/>
      <c r="FY139" s="90"/>
      <c r="FZ139" s="90"/>
      <c r="GA139" s="90"/>
      <c r="GB139" s="90"/>
      <c r="GC139" s="90"/>
      <c r="GD139" s="90"/>
      <c r="GE139" s="90"/>
      <c r="GF139" s="90"/>
      <c r="GG139" s="90"/>
      <c r="GH139" s="90"/>
      <c r="GI139" s="90"/>
      <c r="GJ139" s="90"/>
      <c r="GK139" s="90"/>
      <c r="GL139" s="90"/>
      <c r="GM139" s="90">
        <v>1</v>
      </c>
      <c r="GN139" s="90"/>
      <c r="GO139" s="90">
        <v>1</v>
      </c>
      <c r="GP139" s="90"/>
      <c r="GQ139" s="90">
        <v>1</v>
      </c>
      <c r="GR139" s="90">
        <v>1</v>
      </c>
      <c r="GS139" s="90">
        <v>1</v>
      </c>
      <c r="GT139" s="90">
        <v>1</v>
      </c>
      <c r="GU139" s="90"/>
      <c r="GV139" s="90"/>
      <c r="GW139" s="90"/>
      <c r="GX139" s="90"/>
      <c r="GY139" s="90"/>
      <c r="GZ139" s="90"/>
      <c r="HA139" s="90"/>
      <c r="HB139" s="90"/>
      <c r="HC139" s="90"/>
      <c r="HD139" s="90"/>
      <c r="HE139" s="90"/>
      <c r="HF139" s="90"/>
      <c r="HG139" s="90"/>
      <c r="HH139" s="90">
        <v>1</v>
      </c>
      <c r="HI139" s="90"/>
      <c r="HJ139" s="90"/>
      <c r="HK139" s="90"/>
      <c r="HL139" s="90"/>
      <c r="HM139" s="90"/>
      <c r="HN139" s="90"/>
      <c r="HO139" s="90"/>
      <c r="HP139" s="90"/>
      <c r="HQ139" s="90"/>
      <c r="HR139" s="90"/>
      <c r="HS139" s="90"/>
      <c r="HT139" s="90"/>
      <c r="HU139" s="90"/>
      <c r="HV139" s="90"/>
      <c r="HW139" s="90"/>
      <c r="HX139" s="90"/>
      <c r="HY139" s="90"/>
      <c r="HZ139" s="90"/>
      <c r="IA139" s="90"/>
      <c r="IB139" s="90"/>
      <c r="IC139" s="90"/>
      <c r="ID139" s="90"/>
      <c r="IE139" s="90"/>
      <c r="IF139" s="90"/>
      <c r="IG139" s="90"/>
      <c r="IH139" s="90"/>
      <c r="II139" s="90">
        <v>1</v>
      </c>
      <c r="IJ139" s="90"/>
      <c r="IK139" s="90"/>
      <c r="IL139" s="90"/>
      <c r="IM139" s="90"/>
      <c r="IN139" s="90"/>
      <c r="IO139" s="90"/>
      <c r="IP139" s="90"/>
      <c r="IQ139" s="90"/>
      <c r="IR139" s="90"/>
      <c r="IS139" s="90"/>
      <c r="IT139" s="90"/>
      <c r="IU139" s="90"/>
      <c r="IV139" s="90"/>
      <c r="IW139" s="90"/>
      <c r="IX139" s="90"/>
      <c r="IY139" s="90"/>
      <c r="IZ139" s="90"/>
      <c r="JA139" s="90"/>
      <c r="JB139" s="90"/>
      <c r="JC139" s="90"/>
      <c r="JD139" s="90"/>
      <c r="JE139" s="90"/>
      <c r="JF139" s="90"/>
      <c r="JG139" s="90"/>
      <c r="JH139" s="90"/>
      <c r="JI139" s="90">
        <v>1</v>
      </c>
      <c r="JJ139" s="90"/>
      <c r="JK139" s="90"/>
      <c r="JL139" s="90"/>
      <c r="JM139" s="90"/>
      <c r="JN139" s="90"/>
      <c r="JO139" s="90"/>
      <c r="JP139" s="90"/>
      <c r="JQ139" s="90"/>
      <c r="JR139" s="90"/>
      <c r="JS139" s="90"/>
      <c r="JT139" s="90"/>
      <c r="JU139" s="90"/>
      <c r="JV139" s="90"/>
      <c r="JW139" s="90"/>
      <c r="JX139" s="90"/>
      <c r="JY139" s="90"/>
      <c r="JZ139" s="90"/>
      <c r="KA139" s="90"/>
      <c r="KB139" s="90"/>
      <c r="KC139" s="90"/>
      <c r="KD139" s="90"/>
      <c r="KE139" s="90"/>
      <c r="KF139" s="90"/>
      <c r="KG139" s="90"/>
      <c r="KH139" s="90"/>
      <c r="KI139" s="90"/>
      <c r="KJ139" s="90"/>
      <c r="KK139" s="90"/>
      <c r="KL139" s="90"/>
      <c r="KM139" s="90"/>
      <c r="KN139" s="90"/>
      <c r="KO139" s="90"/>
      <c r="KP139" s="90"/>
      <c r="KQ139" s="90"/>
      <c r="KR139" s="90"/>
      <c r="KS139" s="90"/>
      <c r="KT139" s="90"/>
      <c r="KU139" s="90"/>
      <c r="KV139" s="90"/>
      <c r="KW139" s="90"/>
      <c r="KX139" s="90"/>
      <c r="KY139" s="90"/>
      <c r="KZ139" s="90"/>
      <c r="LA139" s="90"/>
      <c r="LB139" s="90"/>
      <c r="LC139" s="90"/>
      <c r="LD139" s="90"/>
      <c r="LE139" s="90"/>
      <c r="LF139" s="90"/>
      <c r="LG139" s="90"/>
      <c r="LH139" s="90"/>
      <c r="LI139" s="90"/>
      <c r="LJ139" s="90"/>
      <c r="LK139" s="90"/>
      <c r="LL139" s="90"/>
      <c r="LM139" s="90"/>
      <c r="LN139" s="90"/>
      <c r="LO139" s="90"/>
      <c r="LP139" s="90"/>
      <c r="LQ139" s="90"/>
      <c r="LR139" s="90"/>
      <c r="LS139" s="90"/>
      <c r="LT139" s="90"/>
      <c r="LU139" s="90"/>
      <c r="LV139" s="90"/>
      <c r="LW139" s="90"/>
      <c r="LX139" s="90"/>
      <c r="LY139" s="90"/>
      <c r="LZ139" s="90"/>
      <c r="MA139" s="90"/>
      <c r="MB139" s="90"/>
      <c r="MC139" s="90"/>
      <c r="MD139" s="90"/>
      <c r="ME139" s="90"/>
      <c r="MF139" s="90"/>
      <c r="MG139" s="90"/>
      <c r="MH139" s="90"/>
      <c r="MI139" s="90"/>
      <c r="MJ139" s="90"/>
      <c r="MK139" s="90"/>
      <c r="ML139" s="90"/>
      <c r="MM139" s="90"/>
      <c r="MN139" s="90"/>
      <c r="MO139" s="90"/>
      <c r="MP139" s="90">
        <v>1</v>
      </c>
      <c r="MQ139" s="90"/>
      <c r="MR139" s="90"/>
      <c r="MS139" s="90"/>
      <c r="MT139" s="90"/>
      <c r="MU139" s="90"/>
      <c r="MV139" s="90"/>
      <c r="MW139" s="90"/>
      <c r="MX139" s="90"/>
      <c r="MY139" s="90"/>
      <c r="MZ139" s="90"/>
      <c r="NA139" s="90"/>
      <c r="NB139" s="95">
        <v>0</v>
      </c>
    </row>
    <row r="140" hidden="1" customHeight="1" spans="1:366">
      <c r="A140" s="51">
        <v>137</v>
      </c>
      <c r="B140" s="98">
        <f t="shared" si="2"/>
        <v>2</v>
      </c>
      <c r="C140" s="73" t="s">
        <v>118</v>
      </c>
      <c r="D140" s="72">
        <v>2851820600</v>
      </c>
      <c r="E140" s="99"/>
      <c r="F140" s="68">
        <f>SUMPRODUCT($I$1:$NB$1,I140:NB140)</f>
        <v>0</v>
      </c>
      <c r="G140" s="99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90"/>
      <c r="T140" s="90"/>
      <c r="U140" s="90"/>
      <c r="V140" s="90"/>
      <c r="W140" s="90"/>
      <c r="X140" s="90"/>
      <c r="Y140" s="90"/>
      <c r="Z140" s="90"/>
      <c r="AA140" s="90"/>
      <c r="AB140" s="90"/>
      <c r="AC140" s="90"/>
      <c r="AD140" s="90"/>
      <c r="AE140" s="90"/>
      <c r="AF140" s="90"/>
      <c r="AG140" s="90"/>
      <c r="AH140" s="90"/>
      <c r="AI140" s="90"/>
      <c r="AJ140" s="90"/>
      <c r="AK140" s="90"/>
      <c r="AL140" s="90"/>
      <c r="AM140" s="90"/>
      <c r="AN140" s="90"/>
      <c r="AO140" s="90"/>
      <c r="AP140" s="90"/>
      <c r="AQ140" s="90"/>
      <c r="AR140" s="90"/>
      <c r="AS140" s="90"/>
      <c r="AT140" s="90"/>
      <c r="AU140" s="90"/>
      <c r="AV140" s="90"/>
      <c r="AW140" s="90"/>
      <c r="AX140" s="90"/>
      <c r="AY140" s="90"/>
      <c r="AZ140" s="90"/>
      <c r="BA140" s="90"/>
      <c r="BB140" s="90"/>
      <c r="BC140" s="90"/>
      <c r="BD140" s="90"/>
      <c r="BE140" s="90"/>
      <c r="BF140" s="90"/>
      <c r="BG140" s="90"/>
      <c r="BH140" s="90"/>
      <c r="BI140" s="90"/>
      <c r="BJ140" s="90"/>
      <c r="BK140" s="90"/>
      <c r="BL140" s="90"/>
      <c r="BM140" s="90"/>
      <c r="BN140" s="90"/>
      <c r="BO140" s="90"/>
      <c r="BP140" s="90"/>
      <c r="BQ140" s="90"/>
      <c r="BR140" s="90"/>
      <c r="BS140" s="90"/>
      <c r="BT140" s="90"/>
      <c r="BU140" s="90"/>
      <c r="BV140" s="90"/>
      <c r="BW140" s="90"/>
      <c r="BX140" s="90"/>
      <c r="BY140" s="90"/>
      <c r="BZ140" s="90"/>
      <c r="CA140" s="90"/>
      <c r="CB140" s="90"/>
      <c r="CC140" s="90"/>
      <c r="CD140" s="90"/>
      <c r="CE140" s="90"/>
      <c r="CF140" s="90"/>
      <c r="CG140" s="90"/>
      <c r="CH140" s="90"/>
      <c r="CI140" s="90"/>
      <c r="CJ140" s="90"/>
      <c r="CK140" s="90"/>
      <c r="CL140" s="90"/>
      <c r="CM140" s="90"/>
      <c r="CN140" s="90"/>
      <c r="CO140" s="90"/>
      <c r="CP140" s="90"/>
      <c r="CQ140" s="90"/>
      <c r="CR140" s="90"/>
      <c r="CS140" s="90"/>
      <c r="CT140" s="90"/>
      <c r="CU140" s="90"/>
      <c r="CV140" s="90"/>
      <c r="CW140" s="90"/>
      <c r="CX140" s="90"/>
      <c r="CY140" s="90"/>
      <c r="CZ140" s="90"/>
      <c r="DA140" s="90"/>
      <c r="DB140" s="90"/>
      <c r="DC140" s="90"/>
      <c r="DD140" s="90"/>
      <c r="DE140" s="90"/>
      <c r="DF140" s="90"/>
      <c r="DG140" s="90"/>
      <c r="DH140" s="90"/>
      <c r="DI140" s="90"/>
      <c r="DJ140" s="90"/>
      <c r="DK140" s="90"/>
      <c r="DL140" s="90"/>
      <c r="DM140" s="90"/>
      <c r="DN140" s="90"/>
      <c r="DO140" s="90"/>
      <c r="DP140" s="90"/>
      <c r="DQ140" s="90"/>
      <c r="DR140" s="90"/>
      <c r="DS140" s="90"/>
      <c r="DT140" s="90"/>
      <c r="DU140" s="90"/>
      <c r="DV140" s="90"/>
      <c r="DW140" s="90"/>
      <c r="DX140" s="90"/>
      <c r="DY140" s="90"/>
      <c r="DZ140" s="90"/>
      <c r="EA140" s="90"/>
      <c r="EB140" s="90"/>
      <c r="EC140" s="90"/>
      <c r="ED140" s="90"/>
      <c r="EE140" s="90"/>
      <c r="EF140" s="90"/>
      <c r="EG140" s="90"/>
      <c r="EH140" s="90"/>
      <c r="EI140" s="90"/>
      <c r="EJ140" s="90"/>
      <c r="EK140" s="90"/>
      <c r="EL140" s="90"/>
      <c r="EM140" s="90"/>
      <c r="EN140" s="90"/>
      <c r="EO140" s="90"/>
      <c r="EP140" s="90"/>
      <c r="EQ140" s="90"/>
      <c r="ER140" s="90"/>
      <c r="ES140" s="90"/>
      <c r="ET140" s="90"/>
      <c r="EU140" s="90"/>
      <c r="EV140" s="90"/>
      <c r="EW140" s="90"/>
      <c r="EX140" s="90"/>
      <c r="EY140" s="90"/>
      <c r="EZ140" s="90"/>
      <c r="FA140" s="90"/>
      <c r="FB140" s="90"/>
      <c r="FC140" s="90"/>
      <c r="FD140" s="90"/>
      <c r="FE140" s="90"/>
      <c r="FF140" s="90"/>
      <c r="FG140" s="90"/>
      <c r="FH140" s="90"/>
      <c r="FI140" s="90"/>
      <c r="FJ140" s="90"/>
      <c r="FK140" s="90"/>
      <c r="FL140" s="90"/>
      <c r="FM140" s="90"/>
      <c r="FN140" s="90"/>
      <c r="FO140" s="90"/>
      <c r="FP140" s="90"/>
      <c r="FQ140" s="90"/>
      <c r="FR140" s="90"/>
      <c r="FS140" s="90"/>
      <c r="FT140" s="90"/>
      <c r="FU140" s="90"/>
      <c r="FV140" s="90"/>
      <c r="FW140" s="90"/>
      <c r="FX140" s="90"/>
      <c r="FY140" s="90"/>
      <c r="FZ140" s="90"/>
      <c r="GA140" s="90"/>
      <c r="GB140" s="90"/>
      <c r="GC140" s="90"/>
      <c r="GD140" s="90"/>
      <c r="GE140" s="90"/>
      <c r="GF140" s="90"/>
      <c r="GG140" s="90"/>
      <c r="GH140" s="90"/>
      <c r="GI140" s="90"/>
      <c r="GJ140" s="90"/>
      <c r="GK140" s="90"/>
      <c r="GL140" s="90"/>
      <c r="GM140" s="90"/>
      <c r="GN140" s="90">
        <v>1</v>
      </c>
      <c r="GO140" s="90"/>
      <c r="GP140" s="90">
        <v>1</v>
      </c>
      <c r="GQ140" s="90"/>
      <c r="GR140" s="90"/>
      <c r="GS140" s="90"/>
      <c r="GT140" s="90"/>
      <c r="GU140" s="90"/>
      <c r="GV140" s="90"/>
      <c r="GW140" s="90"/>
      <c r="GX140" s="90"/>
      <c r="GY140" s="90"/>
      <c r="GZ140" s="90"/>
      <c r="HA140" s="90"/>
      <c r="HB140" s="90"/>
      <c r="HC140" s="90"/>
      <c r="HD140" s="90"/>
      <c r="HE140" s="90"/>
      <c r="HF140" s="90"/>
      <c r="HG140" s="90"/>
      <c r="HH140" s="90"/>
      <c r="HI140" s="90"/>
      <c r="HJ140" s="90"/>
      <c r="HK140" s="90"/>
      <c r="HL140" s="90"/>
      <c r="HM140" s="90"/>
      <c r="HN140" s="90"/>
      <c r="HO140" s="90"/>
      <c r="HP140" s="90"/>
      <c r="HQ140" s="90"/>
      <c r="HR140" s="90"/>
      <c r="HS140" s="90"/>
      <c r="HT140" s="90"/>
      <c r="HU140" s="90"/>
      <c r="HV140" s="90"/>
      <c r="HW140" s="90"/>
      <c r="HX140" s="90"/>
      <c r="HY140" s="90"/>
      <c r="HZ140" s="90"/>
      <c r="IA140" s="90"/>
      <c r="IB140" s="90"/>
      <c r="IC140" s="90"/>
      <c r="ID140" s="90"/>
      <c r="IE140" s="90"/>
      <c r="IF140" s="90"/>
      <c r="IG140" s="90"/>
      <c r="IH140" s="90"/>
      <c r="II140" s="90"/>
      <c r="IJ140" s="90"/>
      <c r="IK140" s="90"/>
      <c r="IL140" s="90"/>
      <c r="IM140" s="90"/>
      <c r="IN140" s="90"/>
      <c r="IO140" s="90"/>
      <c r="IP140" s="90"/>
      <c r="IQ140" s="90"/>
      <c r="IR140" s="90"/>
      <c r="IS140" s="90"/>
      <c r="IT140" s="90"/>
      <c r="IU140" s="90"/>
      <c r="IV140" s="90"/>
      <c r="IW140" s="90"/>
      <c r="IX140" s="90"/>
      <c r="IY140" s="90"/>
      <c r="IZ140" s="90"/>
      <c r="JA140" s="90"/>
      <c r="JB140" s="90"/>
      <c r="JC140" s="90"/>
      <c r="JD140" s="90"/>
      <c r="JE140" s="90"/>
      <c r="JF140" s="90"/>
      <c r="JG140" s="90"/>
      <c r="JH140" s="90"/>
      <c r="JI140" s="90"/>
      <c r="JJ140" s="90"/>
      <c r="JK140" s="90"/>
      <c r="JL140" s="90"/>
      <c r="JM140" s="90"/>
      <c r="JN140" s="90"/>
      <c r="JO140" s="90"/>
      <c r="JP140" s="90"/>
      <c r="JQ140" s="90"/>
      <c r="JR140" s="90"/>
      <c r="JS140" s="90"/>
      <c r="JT140" s="90"/>
      <c r="JU140" s="90"/>
      <c r="JV140" s="90"/>
      <c r="JW140" s="90"/>
      <c r="JX140" s="90"/>
      <c r="JY140" s="90"/>
      <c r="JZ140" s="90"/>
      <c r="KA140" s="90"/>
      <c r="KB140" s="90"/>
      <c r="KC140" s="90"/>
      <c r="KD140" s="90"/>
      <c r="KE140" s="90"/>
      <c r="KF140" s="90"/>
      <c r="KG140" s="90"/>
      <c r="KH140" s="90"/>
      <c r="KI140" s="90"/>
      <c r="KJ140" s="90"/>
      <c r="KK140" s="90"/>
      <c r="KL140" s="90"/>
      <c r="KM140" s="90"/>
      <c r="KN140" s="90"/>
      <c r="KO140" s="90"/>
      <c r="KP140" s="90"/>
      <c r="KQ140" s="90"/>
      <c r="KR140" s="90"/>
      <c r="KS140" s="90"/>
      <c r="KT140" s="90"/>
      <c r="KU140" s="90"/>
      <c r="KV140" s="90"/>
      <c r="KW140" s="90"/>
      <c r="KX140" s="90"/>
      <c r="KY140" s="90"/>
      <c r="KZ140" s="90"/>
      <c r="LA140" s="90"/>
      <c r="LB140" s="90"/>
      <c r="LC140" s="90"/>
      <c r="LD140" s="90"/>
      <c r="LE140" s="90"/>
      <c r="LF140" s="90"/>
      <c r="LG140" s="90"/>
      <c r="LH140" s="90"/>
      <c r="LI140" s="90"/>
      <c r="LJ140" s="90"/>
      <c r="LK140" s="90"/>
      <c r="LL140" s="90"/>
      <c r="LM140" s="90"/>
      <c r="LN140" s="90"/>
      <c r="LO140" s="90"/>
      <c r="LP140" s="90"/>
      <c r="LQ140" s="90"/>
      <c r="LR140" s="90"/>
      <c r="LS140" s="90"/>
      <c r="LT140" s="90"/>
      <c r="LU140" s="90"/>
      <c r="LV140" s="90"/>
      <c r="LW140" s="90"/>
      <c r="LX140" s="90"/>
      <c r="LY140" s="90"/>
      <c r="LZ140" s="90"/>
      <c r="MA140" s="90"/>
      <c r="MB140" s="90"/>
      <c r="MC140" s="90"/>
      <c r="MD140" s="90"/>
      <c r="ME140" s="90"/>
      <c r="MF140" s="90"/>
      <c r="MG140" s="90"/>
      <c r="MH140" s="90"/>
      <c r="MI140" s="90"/>
      <c r="MJ140" s="90"/>
      <c r="MK140" s="90"/>
      <c r="ML140" s="90"/>
      <c r="MM140" s="90"/>
      <c r="MN140" s="90"/>
      <c r="MO140" s="90"/>
      <c r="MP140" s="90"/>
      <c r="MQ140" s="90"/>
      <c r="MR140" s="90"/>
      <c r="MS140" s="90"/>
      <c r="MT140" s="90"/>
      <c r="MU140" s="90"/>
      <c r="MV140" s="90"/>
      <c r="MW140" s="90"/>
      <c r="MX140" s="90"/>
      <c r="MY140" s="90"/>
      <c r="MZ140" s="90"/>
      <c r="NA140" s="90"/>
      <c r="NB140" s="86">
        <v>0</v>
      </c>
    </row>
    <row r="141" hidden="1" customHeight="1" spans="1:366">
      <c r="A141" s="51">
        <v>138</v>
      </c>
      <c r="B141" s="98">
        <f t="shared" si="2"/>
        <v>9</v>
      </c>
      <c r="C141" s="73" t="s">
        <v>119</v>
      </c>
      <c r="D141" s="72">
        <v>2853250200</v>
      </c>
      <c r="E141" s="99"/>
      <c r="F141" s="68">
        <f>SUMPRODUCT($I$1:$NB$1,I141:NB141)</f>
        <v>0</v>
      </c>
      <c r="G141" s="99"/>
      <c r="H141" s="102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0"/>
      <c r="BQ141" s="90"/>
      <c r="BR141" s="90"/>
      <c r="BS141" s="90"/>
      <c r="BT141" s="90"/>
      <c r="BU141" s="90"/>
      <c r="BV141" s="90"/>
      <c r="BW141" s="90"/>
      <c r="BX141" s="90"/>
      <c r="BY141" s="90"/>
      <c r="BZ141" s="90"/>
      <c r="CA141" s="90"/>
      <c r="CB141" s="90"/>
      <c r="CC141" s="90"/>
      <c r="CD141" s="90"/>
      <c r="CE141" s="90"/>
      <c r="CF141" s="90"/>
      <c r="CG141" s="90"/>
      <c r="CH141" s="90"/>
      <c r="CI141" s="90"/>
      <c r="CJ141" s="90"/>
      <c r="CK141" s="90"/>
      <c r="CL141" s="90"/>
      <c r="CM141" s="90"/>
      <c r="CN141" s="90"/>
      <c r="CO141" s="90"/>
      <c r="CP141" s="90"/>
      <c r="CQ141" s="90"/>
      <c r="CR141" s="90"/>
      <c r="CS141" s="90"/>
      <c r="CT141" s="90"/>
      <c r="CU141" s="90"/>
      <c r="CV141" s="90"/>
      <c r="CW141" s="90"/>
      <c r="CX141" s="90"/>
      <c r="CY141" s="90"/>
      <c r="CZ141" s="90"/>
      <c r="DA141" s="90"/>
      <c r="DB141" s="90"/>
      <c r="DC141" s="90"/>
      <c r="DD141" s="90"/>
      <c r="DE141" s="90"/>
      <c r="DF141" s="90"/>
      <c r="DG141" s="90"/>
      <c r="DH141" s="90"/>
      <c r="DI141" s="90"/>
      <c r="DJ141" s="90"/>
      <c r="DK141" s="90"/>
      <c r="DL141" s="90"/>
      <c r="DM141" s="90"/>
      <c r="DN141" s="90"/>
      <c r="DO141" s="90"/>
      <c r="DP141" s="90"/>
      <c r="DQ141" s="90"/>
      <c r="DR141" s="90"/>
      <c r="DS141" s="90"/>
      <c r="DT141" s="90"/>
      <c r="DU141" s="90"/>
      <c r="DV141" s="90"/>
      <c r="DW141" s="90"/>
      <c r="DX141" s="90"/>
      <c r="DY141" s="90"/>
      <c r="DZ141" s="90"/>
      <c r="EA141" s="90"/>
      <c r="EB141" s="90"/>
      <c r="EC141" s="90"/>
      <c r="ED141" s="90"/>
      <c r="EE141" s="90"/>
      <c r="EF141" s="90"/>
      <c r="EG141" s="90"/>
      <c r="EH141" s="90"/>
      <c r="EI141" s="90"/>
      <c r="EJ141" s="90"/>
      <c r="EK141" s="90"/>
      <c r="EL141" s="90"/>
      <c r="EM141" s="90"/>
      <c r="EN141" s="90"/>
      <c r="EO141" s="90"/>
      <c r="EP141" s="90"/>
      <c r="EQ141" s="90"/>
      <c r="ER141" s="90"/>
      <c r="ES141" s="90"/>
      <c r="ET141" s="90"/>
      <c r="EU141" s="90"/>
      <c r="EV141" s="90"/>
      <c r="EW141" s="90"/>
      <c r="EX141" s="90"/>
      <c r="EY141" s="90"/>
      <c r="EZ141" s="90"/>
      <c r="FA141" s="90"/>
      <c r="FB141" s="90"/>
      <c r="FC141" s="90"/>
      <c r="FD141" s="90"/>
      <c r="FE141" s="90"/>
      <c r="FF141" s="90"/>
      <c r="FG141" s="90"/>
      <c r="FH141" s="90"/>
      <c r="FI141" s="90"/>
      <c r="FJ141" s="90"/>
      <c r="FK141" s="90"/>
      <c r="FL141" s="90"/>
      <c r="FM141" s="90"/>
      <c r="FN141" s="90"/>
      <c r="FO141" s="90"/>
      <c r="FP141" s="90"/>
      <c r="FQ141" s="90"/>
      <c r="FR141" s="90"/>
      <c r="FS141" s="90"/>
      <c r="FT141" s="90"/>
      <c r="FU141" s="90"/>
      <c r="FV141" s="90"/>
      <c r="FW141" s="90"/>
      <c r="FX141" s="90"/>
      <c r="FY141" s="90"/>
      <c r="FZ141" s="90"/>
      <c r="GA141" s="90"/>
      <c r="GB141" s="90"/>
      <c r="GC141" s="90"/>
      <c r="GD141" s="90"/>
      <c r="GE141" s="90"/>
      <c r="GF141" s="90"/>
      <c r="GG141" s="90"/>
      <c r="GH141" s="90"/>
      <c r="GI141" s="90"/>
      <c r="GJ141" s="90"/>
      <c r="GK141" s="90"/>
      <c r="GL141" s="90"/>
      <c r="GM141" s="90">
        <v>1</v>
      </c>
      <c r="GN141" s="90"/>
      <c r="GO141" s="90">
        <v>1</v>
      </c>
      <c r="GP141" s="90"/>
      <c r="GQ141" s="90">
        <v>1</v>
      </c>
      <c r="GR141" s="90">
        <v>1</v>
      </c>
      <c r="GS141" s="90">
        <v>1</v>
      </c>
      <c r="GT141" s="90">
        <v>1</v>
      </c>
      <c r="GU141" s="90"/>
      <c r="GV141" s="90"/>
      <c r="GW141" s="90"/>
      <c r="GX141" s="90"/>
      <c r="GY141" s="90"/>
      <c r="GZ141" s="90"/>
      <c r="HA141" s="90"/>
      <c r="HB141" s="90"/>
      <c r="HC141" s="90"/>
      <c r="HD141" s="90"/>
      <c r="HE141" s="90"/>
      <c r="HF141" s="90"/>
      <c r="HG141" s="90"/>
      <c r="HH141" s="90">
        <v>1</v>
      </c>
      <c r="HI141" s="90"/>
      <c r="HJ141" s="90"/>
      <c r="HK141" s="90"/>
      <c r="HL141" s="90"/>
      <c r="HM141" s="90"/>
      <c r="HN141" s="90"/>
      <c r="HO141" s="90"/>
      <c r="HP141" s="90"/>
      <c r="HQ141" s="90"/>
      <c r="HR141" s="90"/>
      <c r="HS141" s="90"/>
      <c r="HT141" s="90"/>
      <c r="HU141" s="90"/>
      <c r="HV141" s="90"/>
      <c r="HW141" s="90"/>
      <c r="HX141" s="90"/>
      <c r="HY141" s="90"/>
      <c r="HZ141" s="90"/>
      <c r="IA141" s="90"/>
      <c r="IB141" s="90"/>
      <c r="IC141" s="90"/>
      <c r="ID141" s="90"/>
      <c r="IE141" s="90"/>
      <c r="IF141" s="90"/>
      <c r="IG141" s="90"/>
      <c r="IH141" s="90"/>
      <c r="II141" s="90">
        <v>1</v>
      </c>
      <c r="IJ141" s="90"/>
      <c r="IK141" s="90"/>
      <c r="IL141" s="90"/>
      <c r="IM141" s="90"/>
      <c r="IN141" s="90"/>
      <c r="IO141" s="90"/>
      <c r="IP141" s="90"/>
      <c r="IQ141" s="90"/>
      <c r="IR141" s="90"/>
      <c r="IS141" s="90"/>
      <c r="IT141" s="90"/>
      <c r="IU141" s="90"/>
      <c r="IV141" s="90"/>
      <c r="IW141" s="90"/>
      <c r="IX141" s="90"/>
      <c r="IY141" s="90"/>
      <c r="IZ141" s="90"/>
      <c r="JA141" s="90"/>
      <c r="JB141" s="90"/>
      <c r="JC141" s="90"/>
      <c r="JD141" s="90"/>
      <c r="JE141" s="90"/>
      <c r="JF141" s="90"/>
      <c r="JG141" s="90"/>
      <c r="JH141" s="90"/>
      <c r="JI141" s="90">
        <v>1</v>
      </c>
      <c r="JJ141" s="90"/>
      <c r="JK141" s="90"/>
      <c r="JL141" s="90"/>
      <c r="JM141" s="90"/>
      <c r="JN141" s="90"/>
      <c r="JO141" s="90"/>
      <c r="JP141" s="90"/>
      <c r="JQ141" s="90"/>
      <c r="JR141" s="90"/>
      <c r="JS141" s="90"/>
      <c r="JT141" s="90"/>
      <c r="JU141" s="90"/>
      <c r="JV141" s="90"/>
      <c r="JW141" s="90"/>
      <c r="JX141" s="90"/>
      <c r="JY141" s="90"/>
      <c r="JZ141" s="90"/>
      <c r="KA141" s="90"/>
      <c r="KB141" s="90"/>
      <c r="KC141" s="90"/>
      <c r="KD141" s="90"/>
      <c r="KE141" s="90"/>
      <c r="KF141" s="90"/>
      <c r="KG141" s="90"/>
      <c r="KH141" s="90"/>
      <c r="KI141" s="90"/>
      <c r="KJ141" s="90"/>
      <c r="KK141" s="90"/>
      <c r="KL141" s="90"/>
      <c r="KM141" s="90"/>
      <c r="KN141" s="90"/>
      <c r="KO141" s="90"/>
      <c r="KP141" s="90"/>
      <c r="KQ141" s="90"/>
      <c r="KR141" s="90"/>
      <c r="KS141" s="90"/>
      <c r="KT141" s="90"/>
      <c r="KU141" s="90"/>
      <c r="KV141" s="90"/>
      <c r="KW141" s="90"/>
      <c r="KX141" s="90"/>
      <c r="KY141" s="90"/>
      <c r="KZ141" s="90"/>
      <c r="LA141" s="90"/>
      <c r="LB141" s="90"/>
      <c r="LC141" s="90"/>
      <c r="LD141" s="90"/>
      <c r="LE141" s="90"/>
      <c r="LF141" s="90"/>
      <c r="LG141" s="90"/>
      <c r="LH141" s="90"/>
      <c r="LI141" s="90"/>
      <c r="LJ141" s="90"/>
      <c r="LK141" s="90"/>
      <c r="LL141" s="90"/>
      <c r="LM141" s="90"/>
      <c r="LN141" s="90"/>
      <c r="LO141" s="90"/>
      <c r="LP141" s="90"/>
      <c r="LQ141" s="90"/>
      <c r="LR141" s="90"/>
      <c r="LS141" s="90"/>
      <c r="LT141" s="90"/>
      <c r="LU141" s="90"/>
      <c r="LV141" s="90"/>
      <c r="LW141" s="90"/>
      <c r="LX141" s="90"/>
      <c r="LY141" s="90"/>
      <c r="LZ141" s="90"/>
      <c r="MA141" s="90"/>
      <c r="MB141" s="90"/>
      <c r="MC141" s="90"/>
      <c r="MD141" s="90"/>
      <c r="ME141" s="90"/>
      <c r="MF141" s="90"/>
      <c r="MG141" s="90"/>
      <c r="MH141" s="90"/>
      <c r="MI141" s="90"/>
      <c r="MJ141" s="90"/>
      <c r="MK141" s="90"/>
      <c r="ML141" s="90"/>
      <c r="MM141" s="90"/>
      <c r="MN141" s="90"/>
      <c r="MO141" s="90"/>
      <c r="MP141" s="90"/>
      <c r="MQ141" s="90"/>
      <c r="MR141" s="90"/>
      <c r="MS141" s="90"/>
      <c r="MT141" s="90"/>
      <c r="MU141" s="90"/>
      <c r="MV141" s="90"/>
      <c r="MW141" s="90"/>
      <c r="MX141" s="90"/>
      <c r="MY141" s="90"/>
      <c r="MZ141" s="90"/>
      <c r="NA141" s="90"/>
      <c r="NB141" s="95">
        <v>0</v>
      </c>
    </row>
    <row r="142" hidden="1" customHeight="1" spans="1:366">
      <c r="A142" s="51">
        <v>139</v>
      </c>
      <c r="B142" s="98">
        <f t="shared" si="2"/>
        <v>11</v>
      </c>
      <c r="C142" s="73" t="s">
        <v>120</v>
      </c>
      <c r="D142" s="72">
        <v>2853250300</v>
      </c>
      <c r="E142" s="99"/>
      <c r="F142" s="68">
        <f>SUMPRODUCT($I$1:$NB$1,I142:NB142)</f>
        <v>0</v>
      </c>
      <c r="G142" s="99"/>
      <c r="H142" s="102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0"/>
      <c r="AK142" s="90"/>
      <c r="AL142" s="90"/>
      <c r="AM142" s="90"/>
      <c r="AN142" s="90"/>
      <c r="AO142" s="90"/>
      <c r="AP142" s="90"/>
      <c r="AQ142" s="90"/>
      <c r="AR142" s="90"/>
      <c r="AS142" s="90"/>
      <c r="AT142" s="90"/>
      <c r="AU142" s="90"/>
      <c r="AV142" s="90"/>
      <c r="AW142" s="90"/>
      <c r="AX142" s="90"/>
      <c r="AY142" s="90"/>
      <c r="AZ142" s="90"/>
      <c r="BA142" s="90"/>
      <c r="BB142" s="90"/>
      <c r="BC142" s="90"/>
      <c r="BD142" s="90"/>
      <c r="BE142" s="90"/>
      <c r="BF142" s="90"/>
      <c r="BG142" s="90"/>
      <c r="BH142" s="90"/>
      <c r="BI142" s="90"/>
      <c r="BJ142" s="90"/>
      <c r="BK142" s="90"/>
      <c r="BL142" s="90"/>
      <c r="BM142" s="90"/>
      <c r="BN142" s="90"/>
      <c r="BO142" s="90"/>
      <c r="BP142" s="90"/>
      <c r="BQ142" s="90"/>
      <c r="BR142" s="90"/>
      <c r="BS142" s="90"/>
      <c r="BT142" s="90"/>
      <c r="BU142" s="90"/>
      <c r="BV142" s="90"/>
      <c r="BW142" s="90"/>
      <c r="BX142" s="90"/>
      <c r="BY142" s="90"/>
      <c r="BZ142" s="90"/>
      <c r="CA142" s="90"/>
      <c r="CB142" s="90"/>
      <c r="CC142" s="90"/>
      <c r="CD142" s="90"/>
      <c r="CE142" s="90"/>
      <c r="CF142" s="90"/>
      <c r="CG142" s="90"/>
      <c r="CH142" s="90"/>
      <c r="CI142" s="90"/>
      <c r="CJ142" s="90"/>
      <c r="CK142" s="90"/>
      <c r="CL142" s="90"/>
      <c r="CM142" s="90"/>
      <c r="CN142" s="90"/>
      <c r="CO142" s="90"/>
      <c r="CP142" s="90"/>
      <c r="CQ142" s="90"/>
      <c r="CR142" s="90"/>
      <c r="CS142" s="90"/>
      <c r="CT142" s="90"/>
      <c r="CU142" s="90"/>
      <c r="CV142" s="90"/>
      <c r="CW142" s="90"/>
      <c r="CX142" s="90"/>
      <c r="CY142" s="90"/>
      <c r="CZ142" s="90"/>
      <c r="DA142" s="90"/>
      <c r="DB142" s="90"/>
      <c r="DC142" s="90"/>
      <c r="DD142" s="90"/>
      <c r="DE142" s="90"/>
      <c r="DF142" s="90"/>
      <c r="DG142" s="90"/>
      <c r="DH142" s="90"/>
      <c r="DI142" s="90"/>
      <c r="DJ142" s="90"/>
      <c r="DK142" s="90"/>
      <c r="DL142" s="90"/>
      <c r="DM142" s="90"/>
      <c r="DN142" s="90"/>
      <c r="DO142" s="90"/>
      <c r="DP142" s="90"/>
      <c r="DQ142" s="90"/>
      <c r="DR142" s="90"/>
      <c r="DS142" s="90"/>
      <c r="DT142" s="90"/>
      <c r="DU142" s="90"/>
      <c r="DV142" s="90"/>
      <c r="DW142" s="90"/>
      <c r="DX142" s="90"/>
      <c r="DY142" s="90"/>
      <c r="DZ142" s="90"/>
      <c r="EA142" s="90"/>
      <c r="EB142" s="90"/>
      <c r="EC142" s="90"/>
      <c r="ED142" s="90"/>
      <c r="EE142" s="90"/>
      <c r="EF142" s="90"/>
      <c r="EG142" s="90"/>
      <c r="EH142" s="90"/>
      <c r="EI142" s="90"/>
      <c r="EJ142" s="90"/>
      <c r="EK142" s="90"/>
      <c r="EL142" s="90"/>
      <c r="EM142" s="90"/>
      <c r="EN142" s="90"/>
      <c r="EO142" s="90"/>
      <c r="EP142" s="90"/>
      <c r="EQ142" s="90"/>
      <c r="ER142" s="90"/>
      <c r="ES142" s="90"/>
      <c r="ET142" s="90"/>
      <c r="EU142" s="90"/>
      <c r="EV142" s="90"/>
      <c r="EW142" s="90"/>
      <c r="EX142" s="90"/>
      <c r="EY142" s="90"/>
      <c r="EZ142" s="90"/>
      <c r="FA142" s="90"/>
      <c r="FB142" s="90"/>
      <c r="FC142" s="90"/>
      <c r="FD142" s="90"/>
      <c r="FE142" s="90"/>
      <c r="FF142" s="90"/>
      <c r="FG142" s="90"/>
      <c r="FH142" s="90"/>
      <c r="FI142" s="90"/>
      <c r="FJ142" s="90"/>
      <c r="FK142" s="90"/>
      <c r="FL142" s="90"/>
      <c r="FM142" s="90"/>
      <c r="FN142" s="90"/>
      <c r="FO142" s="90"/>
      <c r="FP142" s="90"/>
      <c r="FQ142" s="90"/>
      <c r="FR142" s="90"/>
      <c r="FS142" s="90"/>
      <c r="FT142" s="90"/>
      <c r="FU142" s="90"/>
      <c r="FV142" s="90"/>
      <c r="FW142" s="90"/>
      <c r="FX142" s="90"/>
      <c r="FY142" s="90"/>
      <c r="FZ142" s="90"/>
      <c r="GA142" s="90"/>
      <c r="GB142" s="90"/>
      <c r="GC142" s="90"/>
      <c r="GD142" s="90"/>
      <c r="GE142" s="90"/>
      <c r="GF142" s="90"/>
      <c r="GG142" s="90"/>
      <c r="GH142" s="90"/>
      <c r="GI142" s="90"/>
      <c r="GJ142" s="90"/>
      <c r="GK142" s="90"/>
      <c r="GL142" s="90"/>
      <c r="GM142" s="90"/>
      <c r="GN142" s="90">
        <v>1</v>
      </c>
      <c r="GO142" s="90"/>
      <c r="GP142" s="90">
        <v>1</v>
      </c>
      <c r="GQ142" s="90"/>
      <c r="GR142" s="90"/>
      <c r="GS142" s="90"/>
      <c r="GT142" s="90"/>
      <c r="GU142" s="90"/>
      <c r="GV142" s="90"/>
      <c r="GW142" s="90"/>
      <c r="GX142" s="90"/>
      <c r="GY142" s="90"/>
      <c r="GZ142" s="90"/>
      <c r="HA142" s="90"/>
      <c r="HB142" s="90"/>
      <c r="HC142" s="90"/>
      <c r="HD142" s="90"/>
      <c r="HE142" s="90"/>
      <c r="HF142" s="90"/>
      <c r="HG142" s="90"/>
      <c r="HH142" s="90"/>
      <c r="HI142" s="90"/>
      <c r="HJ142" s="90"/>
      <c r="HK142" s="90"/>
      <c r="HL142" s="90"/>
      <c r="HM142" s="90"/>
      <c r="HN142" s="90"/>
      <c r="HO142" s="90"/>
      <c r="HP142" s="90"/>
      <c r="HQ142" s="90"/>
      <c r="HR142" s="90"/>
      <c r="HS142" s="90"/>
      <c r="HT142" s="90"/>
      <c r="HU142" s="90"/>
      <c r="HV142" s="90">
        <v>1</v>
      </c>
      <c r="HW142" s="90">
        <v>1</v>
      </c>
      <c r="HX142" s="90"/>
      <c r="HY142" s="90"/>
      <c r="HZ142" s="90"/>
      <c r="IA142" s="90"/>
      <c r="IB142" s="90"/>
      <c r="IC142" s="90"/>
      <c r="ID142" s="90"/>
      <c r="IE142" s="90"/>
      <c r="IF142" s="90"/>
      <c r="IG142" s="90"/>
      <c r="IH142" s="90">
        <v>1</v>
      </c>
      <c r="II142" s="90"/>
      <c r="IJ142" s="90"/>
      <c r="IK142" s="90"/>
      <c r="IL142" s="90"/>
      <c r="IM142" s="90"/>
      <c r="IN142" s="90"/>
      <c r="IO142" s="90"/>
      <c r="IP142" s="90"/>
      <c r="IQ142" s="90"/>
      <c r="IR142" s="90"/>
      <c r="IS142" s="90"/>
      <c r="IT142" s="90">
        <v>1</v>
      </c>
      <c r="IU142" s="90"/>
      <c r="IV142" s="90"/>
      <c r="IW142" s="90">
        <v>1</v>
      </c>
      <c r="IX142" s="90"/>
      <c r="IY142" s="90"/>
      <c r="IZ142" s="90"/>
      <c r="JA142" s="90"/>
      <c r="JB142" s="90"/>
      <c r="JC142" s="90"/>
      <c r="JD142" s="90"/>
      <c r="JE142" s="90"/>
      <c r="JF142" s="90"/>
      <c r="JG142" s="90"/>
      <c r="JH142" s="90">
        <v>1</v>
      </c>
      <c r="JI142" s="90"/>
      <c r="JJ142" s="90"/>
      <c r="JK142" s="90"/>
      <c r="JL142" s="90"/>
      <c r="JM142" s="90"/>
      <c r="JN142" s="90"/>
      <c r="JO142" s="90"/>
      <c r="JP142" s="90"/>
      <c r="JQ142" s="90"/>
      <c r="JR142" s="90">
        <v>1</v>
      </c>
      <c r="JS142" s="90"/>
      <c r="JT142" s="90">
        <v>1</v>
      </c>
      <c r="JU142" s="90"/>
      <c r="JV142" s="90"/>
      <c r="JW142" s="90"/>
      <c r="JX142" s="90"/>
      <c r="JY142" s="90"/>
      <c r="JZ142" s="90"/>
      <c r="KA142" s="90"/>
      <c r="KB142" s="90"/>
      <c r="KC142" s="90"/>
      <c r="KD142" s="90"/>
      <c r="KE142" s="90"/>
      <c r="KF142" s="90"/>
      <c r="KG142" s="90"/>
      <c r="KH142" s="90"/>
      <c r="KI142" s="90"/>
      <c r="KJ142" s="90"/>
      <c r="KK142" s="90"/>
      <c r="KL142" s="90"/>
      <c r="KM142" s="90"/>
      <c r="KN142" s="90"/>
      <c r="KO142" s="90"/>
      <c r="KP142" s="90"/>
      <c r="KQ142" s="90"/>
      <c r="KR142" s="90"/>
      <c r="KS142" s="90"/>
      <c r="KT142" s="90"/>
      <c r="KU142" s="90"/>
      <c r="KV142" s="90"/>
      <c r="KW142" s="90"/>
      <c r="KX142" s="90"/>
      <c r="KY142" s="90"/>
      <c r="KZ142" s="90"/>
      <c r="LA142" s="90"/>
      <c r="LB142" s="90"/>
      <c r="LC142" s="90"/>
      <c r="LD142" s="90"/>
      <c r="LE142" s="90"/>
      <c r="LF142" s="90"/>
      <c r="LG142" s="90"/>
      <c r="LH142" s="90"/>
      <c r="LI142" s="90"/>
      <c r="LJ142" s="90"/>
      <c r="LK142" s="90"/>
      <c r="LL142" s="90"/>
      <c r="LM142" s="90"/>
      <c r="LN142" s="90"/>
      <c r="LO142" s="90"/>
      <c r="LP142" s="90"/>
      <c r="LQ142" s="90"/>
      <c r="LR142" s="90"/>
      <c r="LS142" s="90"/>
      <c r="LT142" s="90"/>
      <c r="LU142" s="90"/>
      <c r="LV142" s="90"/>
      <c r="LW142" s="90"/>
      <c r="LX142" s="90"/>
      <c r="LY142" s="90"/>
      <c r="LZ142" s="90"/>
      <c r="MA142" s="90"/>
      <c r="MB142" s="90"/>
      <c r="MC142" s="90"/>
      <c r="MD142" s="90"/>
      <c r="ME142" s="90"/>
      <c r="MF142" s="90"/>
      <c r="MG142" s="90"/>
      <c r="MH142" s="90"/>
      <c r="MI142" s="90"/>
      <c r="MJ142" s="90"/>
      <c r="MK142" s="90"/>
      <c r="ML142" s="90"/>
      <c r="MM142" s="90"/>
      <c r="MN142" s="90"/>
      <c r="MO142" s="90"/>
      <c r="MP142" s="90">
        <v>1</v>
      </c>
      <c r="MQ142" s="90"/>
      <c r="MR142" s="90"/>
      <c r="MS142" s="90"/>
      <c r="MT142" s="90"/>
      <c r="MU142" s="90"/>
      <c r="MV142" s="90"/>
      <c r="MW142" s="90"/>
      <c r="MX142" s="90"/>
      <c r="MY142" s="90"/>
      <c r="MZ142" s="90"/>
      <c r="NA142" s="90"/>
      <c r="NB142" s="86">
        <v>0</v>
      </c>
    </row>
    <row r="143" hidden="1" customHeight="1" spans="1:366">
      <c r="A143" s="51">
        <v>140</v>
      </c>
      <c r="B143" s="98">
        <f t="shared" si="2"/>
        <v>4</v>
      </c>
      <c r="C143" s="73" t="s">
        <v>121</v>
      </c>
      <c r="D143" s="72">
        <v>2851450200</v>
      </c>
      <c r="E143" s="99"/>
      <c r="F143" s="68">
        <f>SUMPRODUCT($I$1:$NB$1,I143:NB143)</f>
        <v>0</v>
      </c>
      <c r="G143" s="99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90"/>
      <c r="BB143" s="90"/>
      <c r="BC143" s="90"/>
      <c r="BD143" s="90"/>
      <c r="BE143" s="90"/>
      <c r="BF143" s="90"/>
      <c r="BG143" s="90"/>
      <c r="BH143" s="90"/>
      <c r="BI143" s="90"/>
      <c r="BJ143" s="90"/>
      <c r="BK143" s="90"/>
      <c r="BL143" s="90"/>
      <c r="BM143" s="90"/>
      <c r="BN143" s="90"/>
      <c r="BO143" s="90"/>
      <c r="BP143" s="90"/>
      <c r="BQ143" s="90"/>
      <c r="BR143" s="90"/>
      <c r="BS143" s="90"/>
      <c r="BT143" s="90"/>
      <c r="BU143" s="90"/>
      <c r="BV143" s="90"/>
      <c r="BW143" s="90"/>
      <c r="BX143" s="90"/>
      <c r="BY143" s="90"/>
      <c r="BZ143" s="90"/>
      <c r="CA143" s="90"/>
      <c r="CB143" s="90"/>
      <c r="CC143" s="90"/>
      <c r="CD143" s="90"/>
      <c r="CE143" s="90"/>
      <c r="CF143" s="90"/>
      <c r="CG143" s="90"/>
      <c r="CH143" s="90"/>
      <c r="CI143" s="90"/>
      <c r="CJ143" s="90"/>
      <c r="CK143" s="90"/>
      <c r="CL143" s="90"/>
      <c r="CM143" s="90"/>
      <c r="CN143" s="90"/>
      <c r="CO143" s="90"/>
      <c r="CP143" s="90"/>
      <c r="CQ143" s="90"/>
      <c r="CR143" s="90"/>
      <c r="CS143" s="90"/>
      <c r="CT143" s="90"/>
      <c r="CU143" s="90"/>
      <c r="CV143" s="90"/>
      <c r="CW143" s="90"/>
      <c r="CX143" s="90"/>
      <c r="CY143" s="90"/>
      <c r="CZ143" s="90"/>
      <c r="DA143" s="90"/>
      <c r="DB143" s="90"/>
      <c r="DC143" s="90"/>
      <c r="DD143" s="90"/>
      <c r="DE143" s="90"/>
      <c r="DF143" s="90"/>
      <c r="DG143" s="90"/>
      <c r="DH143" s="90"/>
      <c r="DI143" s="90"/>
      <c r="DJ143" s="90"/>
      <c r="DK143" s="90"/>
      <c r="DL143" s="90"/>
      <c r="DM143" s="90"/>
      <c r="DN143" s="90"/>
      <c r="DO143" s="90"/>
      <c r="DP143" s="90"/>
      <c r="DQ143" s="90"/>
      <c r="DR143" s="90"/>
      <c r="DS143" s="90"/>
      <c r="DT143" s="90"/>
      <c r="DU143" s="90"/>
      <c r="DV143" s="90"/>
      <c r="DW143" s="90"/>
      <c r="DX143" s="90"/>
      <c r="DY143" s="90"/>
      <c r="DZ143" s="90"/>
      <c r="EA143" s="90"/>
      <c r="EB143" s="90"/>
      <c r="EC143" s="90"/>
      <c r="ED143" s="90"/>
      <c r="EE143" s="90"/>
      <c r="EF143" s="90"/>
      <c r="EG143" s="90"/>
      <c r="EH143" s="90"/>
      <c r="EI143" s="90"/>
      <c r="EJ143" s="90"/>
      <c r="EK143" s="90"/>
      <c r="EL143" s="90"/>
      <c r="EM143" s="90"/>
      <c r="EN143" s="90"/>
      <c r="EO143" s="90"/>
      <c r="EP143" s="90"/>
      <c r="EQ143" s="90"/>
      <c r="ER143" s="90"/>
      <c r="ES143" s="90"/>
      <c r="ET143" s="90"/>
      <c r="EU143" s="90"/>
      <c r="EV143" s="90"/>
      <c r="EW143" s="90"/>
      <c r="EX143" s="90"/>
      <c r="EY143" s="90"/>
      <c r="EZ143" s="90"/>
      <c r="FA143" s="90"/>
      <c r="FB143" s="90"/>
      <c r="FC143" s="90"/>
      <c r="FD143" s="90"/>
      <c r="FE143" s="90"/>
      <c r="FF143" s="90"/>
      <c r="FG143" s="90"/>
      <c r="FH143" s="90"/>
      <c r="FI143" s="90"/>
      <c r="FJ143" s="90"/>
      <c r="FK143" s="90"/>
      <c r="FL143" s="90"/>
      <c r="FM143" s="90"/>
      <c r="FN143" s="90"/>
      <c r="FO143" s="90"/>
      <c r="FP143" s="90"/>
      <c r="FQ143" s="90"/>
      <c r="FR143" s="90"/>
      <c r="FS143" s="90"/>
      <c r="FT143" s="90"/>
      <c r="FU143" s="90"/>
      <c r="FV143" s="90"/>
      <c r="FW143" s="90"/>
      <c r="FX143" s="90"/>
      <c r="FY143" s="90"/>
      <c r="FZ143" s="90"/>
      <c r="GA143" s="90"/>
      <c r="GB143" s="90"/>
      <c r="GC143" s="90"/>
      <c r="GD143" s="90"/>
      <c r="GE143" s="90"/>
      <c r="GF143" s="90"/>
      <c r="GG143" s="90"/>
      <c r="GH143" s="90"/>
      <c r="GI143" s="90"/>
      <c r="GJ143" s="90"/>
      <c r="GK143" s="90"/>
      <c r="GL143" s="90"/>
      <c r="GM143" s="90"/>
      <c r="GN143" s="90"/>
      <c r="GO143" s="90">
        <v>1</v>
      </c>
      <c r="GP143" s="90"/>
      <c r="GQ143" s="90">
        <v>1</v>
      </c>
      <c r="GR143" s="90"/>
      <c r="GS143" s="90"/>
      <c r="GT143" s="90"/>
      <c r="GU143" s="90"/>
      <c r="GV143" s="90"/>
      <c r="GW143" s="90"/>
      <c r="GX143" s="90"/>
      <c r="GY143" s="90"/>
      <c r="GZ143" s="90"/>
      <c r="HA143" s="90"/>
      <c r="HB143" s="90"/>
      <c r="HC143" s="90"/>
      <c r="HD143" s="90"/>
      <c r="HE143" s="90"/>
      <c r="HF143" s="90"/>
      <c r="HG143" s="90"/>
      <c r="HH143" s="90"/>
      <c r="HI143" s="90"/>
      <c r="HJ143" s="90"/>
      <c r="HK143" s="90"/>
      <c r="HL143" s="90"/>
      <c r="HM143" s="90">
        <v>1</v>
      </c>
      <c r="HN143" s="90"/>
      <c r="HO143" s="90"/>
      <c r="HP143" s="90"/>
      <c r="HQ143" s="90"/>
      <c r="HR143" s="90"/>
      <c r="HS143" s="90"/>
      <c r="HT143" s="90"/>
      <c r="HU143" s="90"/>
      <c r="HV143" s="90"/>
      <c r="HW143" s="90"/>
      <c r="HX143" s="90"/>
      <c r="HY143" s="90"/>
      <c r="HZ143" s="90"/>
      <c r="IA143" s="90"/>
      <c r="IB143" s="90"/>
      <c r="IC143" s="90"/>
      <c r="ID143" s="90"/>
      <c r="IE143" s="90"/>
      <c r="IF143" s="90"/>
      <c r="IG143" s="90"/>
      <c r="IH143" s="90"/>
      <c r="II143" s="90"/>
      <c r="IJ143" s="90"/>
      <c r="IK143" s="90"/>
      <c r="IL143" s="90"/>
      <c r="IM143" s="90"/>
      <c r="IN143" s="90"/>
      <c r="IO143" s="90"/>
      <c r="IP143" s="90"/>
      <c r="IQ143" s="90"/>
      <c r="IR143" s="90"/>
      <c r="IS143" s="90"/>
      <c r="IT143" s="90"/>
      <c r="IU143" s="90"/>
      <c r="IV143" s="90"/>
      <c r="IW143" s="90"/>
      <c r="IX143" s="90"/>
      <c r="IY143" s="90"/>
      <c r="IZ143" s="90"/>
      <c r="JA143" s="90"/>
      <c r="JB143" s="90"/>
      <c r="JC143" s="90"/>
      <c r="JD143" s="90"/>
      <c r="JE143" s="90"/>
      <c r="JF143" s="90"/>
      <c r="JG143" s="90"/>
      <c r="JH143" s="90"/>
      <c r="JI143" s="90"/>
      <c r="JJ143" s="90"/>
      <c r="JK143" s="90"/>
      <c r="JL143" s="90"/>
      <c r="JM143" s="90"/>
      <c r="JN143" s="90"/>
      <c r="JO143" s="90"/>
      <c r="JP143" s="90"/>
      <c r="JQ143" s="90"/>
      <c r="JR143" s="90"/>
      <c r="JS143" s="90"/>
      <c r="JT143" s="90"/>
      <c r="JU143" s="90"/>
      <c r="JV143" s="90"/>
      <c r="JW143" s="90"/>
      <c r="JX143" s="90"/>
      <c r="JY143" s="90"/>
      <c r="JZ143" s="90"/>
      <c r="KA143" s="90"/>
      <c r="KB143" s="90"/>
      <c r="KC143" s="90"/>
      <c r="KD143" s="90"/>
      <c r="KE143" s="90"/>
      <c r="KF143" s="90"/>
      <c r="KG143" s="90"/>
      <c r="KH143" s="90"/>
      <c r="KI143" s="90"/>
      <c r="KJ143" s="90"/>
      <c r="KK143" s="90"/>
      <c r="KL143" s="90"/>
      <c r="KM143" s="90"/>
      <c r="KN143" s="90"/>
      <c r="KO143" s="90"/>
      <c r="KP143" s="90"/>
      <c r="KQ143" s="90"/>
      <c r="KR143" s="90"/>
      <c r="KS143" s="90"/>
      <c r="KT143" s="90"/>
      <c r="KU143" s="90"/>
      <c r="KV143" s="90"/>
      <c r="KW143" s="90"/>
      <c r="KX143" s="90"/>
      <c r="KY143" s="90"/>
      <c r="KZ143" s="90"/>
      <c r="LA143" s="90"/>
      <c r="LB143" s="90"/>
      <c r="LC143" s="90"/>
      <c r="LD143" s="90"/>
      <c r="LE143" s="90"/>
      <c r="LF143" s="90"/>
      <c r="LG143" s="90"/>
      <c r="LH143" s="90"/>
      <c r="LI143" s="90"/>
      <c r="LJ143" s="90"/>
      <c r="LK143" s="90"/>
      <c r="LL143" s="90"/>
      <c r="LM143" s="90"/>
      <c r="LN143" s="90"/>
      <c r="LO143" s="90"/>
      <c r="LP143" s="90"/>
      <c r="LQ143" s="90"/>
      <c r="LR143" s="90"/>
      <c r="LS143" s="90"/>
      <c r="LT143" s="90"/>
      <c r="LU143" s="90"/>
      <c r="LV143" s="90"/>
      <c r="LW143" s="90"/>
      <c r="LX143" s="90"/>
      <c r="LY143" s="90"/>
      <c r="LZ143" s="90"/>
      <c r="MA143" s="90"/>
      <c r="MB143" s="90"/>
      <c r="MC143" s="90"/>
      <c r="MD143" s="90"/>
      <c r="ME143" s="90"/>
      <c r="MF143" s="90"/>
      <c r="MG143" s="90"/>
      <c r="MH143" s="90"/>
      <c r="MI143" s="90"/>
      <c r="MJ143" s="90"/>
      <c r="MK143" s="90"/>
      <c r="ML143" s="90"/>
      <c r="MM143" s="90"/>
      <c r="MN143" s="90"/>
      <c r="MO143" s="90"/>
      <c r="MP143" s="90">
        <v>1</v>
      </c>
      <c r="MQ143" s="90"/>
      <c r="MR143" s="90"/>
      <c r="MS143" s="90"/>
      <c r="MT143" s="90"/>
      <c r="MU143" s="90"/>
      <c r="MV143" s="90"/>
      <c r="MW143" s="90"/>
      <c r="MX143" s="90"/>
      <c r="MY143" s="90"/>
      <c r="MZ143" s="90"/>
      <c r="NA143" s="90"/>
      <c r="NB143" s="95">
        <v>0</v>
      </c>
    </row>
    <row r="144" hidden="1" customHeight="1" spans="1:366">
      <c r="A144" s="51">
        <v>141</v>
      </c>
      <c r="B144" s="98">
        <f t="shared" si="2"/>
        <v>4</v>
      </c>
      <c r="C144" s="73" t="s">
        <v>122</v>
      </c>
      <c r="D144" s="72">
        <v>2851460200</v>
      </c>
      <c r="E144" s="99"/>
      <c r="F144" s="68">
        <f>SUMPRODUCT($I$1:$NB$1,I144:NB144)</f>
        <v>0</v>
      </c>
      <c r="G144" s="99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0"/>
      <c r="BQ144" s="90"/>
      <c r="BR144" s="90"/>
      <c r="BS144" s="90"/>
      <c r="BT144" s="90"/>
      <c r="BU144" s="90"/>
      <c r="BV144" s="90"/>
      <c r="BW144" s="90"/>
      <c r="BX144" s="90"/>
      <c r="BY144" s="90"/>
      <c r="BZ144" s="90"/>
      <c r="CA144" s="90"/>
      <c r="CB144" s="90"/>
      <c r="CC144" s="90"/>
      <c r="CD144" s="90"/>
      <c r="CE144" s="90"/>
      <c r="CF144" s="90"/>
      <c r="CG144" s="90"/>
      <c r="CH144" s="90"/>
      <c r="CI144" s="90"/>
      <c r="CJ144" s="90"/>
      <c r="CK144" s="90"/>
      <c r="CL144" s="90"/>
      <c r="CM144" s="90"/>
      <c r="CN144" s="90"/>
      <c r="CO144" s="90"/>
      <c r="CP144" s="90"/>
      <c r="CQ144" s="90"/>
      <c r="CR144" s="90"/>
      <c r="CS144" s="90"/>
      <c r="CT144" s="90"/>
      <c r="CU144" s="90"/>
      <c r="CV144" s="90"/>
      <c r="CW144" s="90"/>
      <c r="CX144" s="90"/>
      <c r="CY144" s="90"/>
      <c r="CZ144" s="90"/>
      <c r="DA144" s="90"/>
      <c r="DB144" s="90"/>
      <c r="DC144" s="90"/>
      <c r="DD144" s="90"/>
      <c r="DE144" s="90"/>
      <c r="DF144" s="90"/>
      <c r="DG144" s="90"/>
      <c r="DH144" s="90"/>
      <c r="DI144" s="90"/>
      <c r="DJ144" s="90"/>
      <c r="DK144" s="90"/>
      <c r="DL144" s="90"/>
      <c r="DM144" s="90"/>
      <c r="DN144" s="90"/>
      <c r="DO144" s="90"/>
      <c r="DP144" s="90"/>
      <c r="DQ144" s="90"/>
      <c r="DR144" s="90"/>
      <c r="DS144" s="90"/>
      <c r="DT144" s="90"/>
      <c r="DU144" s="90"/>
      <c r="DV144" s="90"/>
      <c r="DW144" s="90"/>
      <c r="DX144" s="90"/>
      <c r="DY144" s="90"/>
      <c r="DZ144" s="90"/>
      <c r="EA144" s="90"/>
      <c r="EB144" s="90"/>
      <c r="EC144" s="90"/>
      <c r="ED144" s="90"/>
      <c r="EE144" s="90"/>
      <c r="EF144" s="90"/>
      <c r="EG144" s="90"/>
      <c r="EH144" s="90"/>
      <c r="EI144" s="90"/>
      <c r="EJ144" s="90"/>
      <c r="EK144" s="90"/>
      <c r="EL144" s="90"/>
      <c r="EM144" s="90"/>
      <c r="EN144" s="90"/>
      <c r="EO144" s="90"/>
      <c r="EP144" s="90"/>
      <c r="EQ144" s="90"/>
      <c r="ER144" s="90"/>
      <c r="ES144" s="90"/>
      <c r="ET144" s="90"/>
      <c r="EU144" s="90"/>
      <c r="EV144" s="90"/>
      <c r="EW144" s="90"/>
      <c r="EX144" s="90"/>
      <c r="EY144" s="90"/>
      <c r="EZ144" s="90"/>
      <c r="FA144" s="90"/>
      <c r="FB144" s="90"/>
      <c r="FC144" s="90"/>
      <c r="FD144" s="90"/>
      <c r="FE144" s="90"/>
      <c r="FF144" s="90"/>
      <c r="FG144" s="90"/>
      <c r="FH144" s="90"/>
      <c r="FI144" s="90"/>
      <c r="FJ144" s="90"/>
      <c r="FK144" s="90"/>
      <c r="FL144" s="90"/>
      <c r="FM144" s="90"/>
      <c r="FN144" s="90"/>
      <c r="FO144" s="90"/>
      <c r="FP144" s="90"/>
      <c r="FQ144" s="90"/>
      <c r="FR144" s="90"/>
      <c r="FS144" s="90"/>
      <c r="FT144" s="90"/>
      <c r="FU144" s="90"/>
      <c r="FV144" s="90"/>
      <c r="FW144" s="90"/>
      <c r="FX144" s="90"/>
      <c r="FY144" s="90"/>
      <c r="FZ144" s="90"/>
      <c r="GA144" s="90"/>
      <c r="GB144" s="90"/>
      <c r="GC144" s="90"/>
      <c r="GD144" s="90"/>
      <c r="GE144" s="90"/>
      <c r="GF144" s="90"/>
      <c r="GG144" s="90"/>
      <c r="GH144" s="90"/>
      <c r="GI144" s="90"/>
      <c r="GJ144" s="90"/>
      <c r="GK144" s="90"/>
      <c r="GL144" s="90"/>
      <c r="GM144" s="90"/>
      <c r="GN144" s="90"/>
      <c r="GO144" s="90">
        <v>1</v>
      </c>
      <c r="GP144" s="90"/>
      <c r="GQ144" s="90">
        <v>1</v>
      </c>
      <c r="GR144" s="90"/>
      <c r="GS144" s="90"/>
      <c r="GT144" s="90"/>
      <c r="GU144" s="90"/>
      <c r="GV144" s="90"/>
      <c r="GW144" s="90"/>
      <c r="GX144" s="90"/>
      <c r="GY144" s="90"/>
      <c r="GZ144" s="90"/>
      <c r="HA144" s="90"/>
      <c r="HB144" s="90"/>
      <c r="HC144" s="90"/>
      <c r="HD144" s="90"/>
      <c r="HE144" s="90"/>
      <c r="HF144" s="90"/>
      <c r="HG144" s="90"/>
      <c r="HH144" s="90"/>
      <c r="HI144" s="90"/>
      <c r="HJ144" s="90"/>
      <c r="HK144" s="90"/>
      <c r="HL144" s="90"/>
      <c r="HM144" s="90">
        <v>1</v>
      </c>
      <c r="HN144" s="90"/>
      <c r="HO144" s="90"/>
      <c r="HP144" s="90"/>
      <c r="HQ144" s="90"/>
      <c r="HR144" s="90"/>
      <c r="HS144" s="90"/>
      <c r="HT144" s="90"/>
      <c r="HU144" s="90"/>
      <c r="HV144" s="90"/>
      <c r="HW144" s="90"/>
      <c r="HX144" s="90"/>
      <c r="HY144" s="90"/>
      <c r="HZ144" s="90"/>
      <c r="IA144" s="90"/>
      <c r="IB144" s="90"/>
      <c r="IC144" s="90"/>
      <c r="ID144" s="90"/>
      <c r="IE144" s="90"/>
      <c r="IF144" s="90"/>
      <c r="IG144" s="90"/>
      <c r="IH144" s="90"/>
      <c r="II144" s="90"/>
      <c r="IJ144" s="90"/>
      <c r="IK144" s="90"/>
      <c r="IL144" s="90"/>
      <c r="IM144" s="90"/>
      <c r="IN144" s="90"/>
      <c r="IO144" s="90"/>
      <c r="IP144" s="90"/>
      <c r="IQ144" s="90"/>
      <c r="IR144" s="90"/>
      <c r="IS144" s="90"/>
      <c r="IT144" s="90"/>
      <c r="IU144" s="90"/>
      <c r="IV144" s="90"/>
      <c r="IW144" s="90"/>
      <c r="IX144" s="90"/>
      <c r="IY144" s="90"/>
      <c r="IZ144" s="90"/>
      <c r="JA144" s="90"/>
      <c r="JB144" s="90"/>
      <c r="JC144" s="90"/>
      <c r="JD144" s="90"/>
      <c r="JE144" s="90"/>
      <c r="JF144" s="90"/>
      <c r="JG144" s="90"/>
      <c r="JH144" s="90"/>
      <c r="JI144" s="90"/>
      <c r="JJ144" s="90"/>
      <c r="JK144" s="90"/>
      <c r="JL144" s="90"/>
      <c r="JM144" s="90"/>
      <c r="JN144" s="90"/>
      <c r="JO144" s="90"/>
      <c r="JP144" s="90"/>
      <c r="JQ144" s="90"/>
      <c r="JR144" s="90"/>
      <c r="JS144" s="90"/>
      <c r="JT144" s="90"/>
      <c r="JU144" s="90"/>
      <c r="JV144" s="90"/>
      <c r="JW144" s="90"/>
      <c r="JX144" s="90"/>
      <c r="JY144" s="90"/>
      <c r="JZ144" s="90"/>
      <c r="KA144" s="90"/>
      <c r="KB144" s="90"/>
      <c r="KC144" s="90"/>
      <c r="KD144" s="90"/>
      <c r="KE144" s="90"/>
      <c r="KF144" s="90"/>
      <c r="KG144" s="90"/>
      <c r="KH144" s="90"/>
      <c r="KI144" s="90"/>
      <c r="KJ144" s="90"/>
      <c r="KK144" s="90"/>
      <c r="KL144" s="90"/>
      <c r="KM144" s="90"/>
      <c r="KN144" s="90"/>
      <c r="KO144" s="90"/>
      <c r="KP144" s="90"/>
      <c r="KQ144" s="90"/>
      <c r="KR144" s="90"/>
      <c r="KS144" s="90"/>
      <c r="KT144" s="90"/>
      <c r="KU144" s="90"/>
      <c r="KV144" s="90"/>
      <c r="KW144" s="90"/>
      <c r="KX144" s="90"/>
      <c r="KY144" s="90"/>
      <c r="KZ144" s="90"/>
      <c r="LA144" s="90"/>
      <c r="LB144" s="90"/>
      <c r="LC144" s="90"/>
      <c r="LD144" s="90"/>
      <c r="LE144" s="90"/>
      <c r="LF144" s="90"/>
      <c r="LG144" s="90"/>
      <c r="LH144" s="90"/>
      <c r="LI144" s="90"/>
      <c r="LJ144" s="90"/>
      <c r="LK144" s="90"/>
      <c r="LL144" s="90"/>
      <c r="LM144" s="90"/>
      <c r="LN144" s="90"/>
      <c r="LO144" s="90"/>
      <c r="LP144" s="90"/>
      <c r="LQ144" s="90"/>
      <c r="LR144" s="90"/>
      <c r="LS144" s="90"/>
      <c r="LT144" s="90"/>
      <c r="LU144" s="90"/>
      <c r="LV144" s="90"/>
      <c r="LW144" s="90"/>
      <c r="LX144" s="90"/>
      <c r="LY144" s="90"/>
      <c r="LZ144" s="90"/>
      <c r="MA144" s="90"/>
      <c r="MB144" s="90"/>
      <c r="MC144" s="90"/>
      <c r="MD144" s="90"/>
      <c r="ME144" s="90"/>
      <c r="MF144" s="90"/>
      <c r="MG144" s="90"/>
      <c r="MH144" s="90"/>
      <c r="MI144" s="90"/>
      <c r="MJ144" s="90"/>
      <c r="MK144" s="90"/>
      <c r="ML144" s="90"/>
      <c r="MM144" s="90"/>
      <c r="MN144" s="90"/>
      <c r="MO144" s="90"/>
      <c r="MP144" s="90">
        <v>1</v>
      </c>
      <c r="MQ144" s="90"/>
      <c r="MR144" s="90"/>
      <c r="MS144" s="90"/>
      <c r="MT144" s="90"/>
      <c r="MU144" s="90"/>
      <c r="MV144" s="90"/>
      <c r="MW144" s="90"/>
      <c r="MX144" s="90"/>
      <c r="MY144" s="90"/>
      <c r="MZ144" s="90"/>
      <c r="NA144" s="90"/>
      <c r="NB144" s="86">
        <v>0</v>
      </c>
    </row>
    <row r="145" hidden="1" customHeight="1" spans="1:366">
      <c r="A145" s="51">
        <v>142</v>
      </c>
      <c r="B145" s="98">
        <f t="shared" si="2"/>
        <v>4</v>
      </c>
      <c r="C145" s="73" t="s">
        <v>123</v>
      </c>
      <c r="D145" s="72">
        <v>2851470200</v>
      </c>
      <c r="E145" s="99"/>
      <c r="F145" s="68">
        <f>SUMPRODUCT($I$1:$NB$1,I145:NB145)</f>
        <v>0</v>
      </c>
      <c r="G145" s="99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90"/>
      <c r="AL145" s="90"/>
      <c r="AM145" s="90"/>
      <c r="AN145" s="90"/>
      <c r="AO145" s="90"/>
      <c r="AP145" s="90"/>
      <c r="AQ145" s="90"/>
      <c r="AR145" s="90"/>
      <c r="AS145" s="90"/>
      <c r="AT145" s="90"/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90"/>
      <c r="BX145" s="90"/>
      <c r="BY145" s="90"/>
      <c r="BZ145" s="90"/>
      <c r="CA145" s="90"/>
      <c r="CB145" s="90"/>
      <c r="CC145" s="90"/>
      <c r="CD145" s="90"/>
      <c r="CE145" s="90"/>
      <c r="CF145" s="90"/>
      <c r="CG145" s="90"/>
      <c r="CH145" s="90"/>
      <c r="CI145" s="90"/>
      <c r="CJ145" s="90"/>
      <c r="CK145" s="90"/>
      <c r="CL145" s="90"/>
      <c r="CM145" s="90"/>
      <c r="CN145" s="90"/>
      <c r="CO145" s="90"/>
      <c r="CP145" s="90"/>
      <c r="CQ145" s="90"/>
      <c r="CR145" s="90"/>
      <c r="CS145" s="90"/>
      <c r="CT145" s="90"/>
      <c r="CU145" s="90"/>
      <c r="CV145" s="90"/>
      <c r="CW145" s="90"/>
      <c r="CX145" s="90"/>
      <c r="CY145" s="90"/>
      <c r="CZ145" s="90"/>
      <c r="DA145" s="90"/>
      <c r="DB145" s="90"/>
      <c r="DC145" s="90"/>
      <c r="DD145" s="90"/>
      <c r="DE145" s="90"/>
      <c r="DF145" s="90"/>
      <c r="DG145" s="90"/>
      <c r="DH145" s="90"/>
      <c r="DI145" s="90"/>
      <c r="DJ145" s="90"/>
      <c r="DK145" s="90"/>
      <c r="DL145" s="90"/>
      <c r="DM145" s="90"/>
      <c r="DN145" s="90"/>
      <c r="DO145" s="90"/>
      <c r="DP145" s="90"/>
      <c r="DQ145" s="90"/>
      <c r="DR145" s="90"/>
      <c r="DS145" s="90"/>
      <c r="DT145" s="90"/>
      <c r="DU145" s="90"/>
      <c r="DV145" s="90"/>
      <c r="DW145" s="90"/>
      <c r="DX145" s="90"/>
      <c r="DY145" s="90"/>
      <c r="DZ145" s="90"/>
      <c r="EA145" s="90"/>
      <c r="EB145" s="90"/>
      <c r="EC145" s="90"/>
      <c r="ED145" s="90"/>
      <c r="EE145" s="90"/>
      <c r="EF145" s="90"/>
      <c r="EG145" s="90"/>
      <c r="EH145" s="90"/>
      <c r="EI145" s="90"/>
      <c r="EJ145" s="90"/>
      <c r="EK145" s="90"/>
      <c r="EL145" s="90"/>
      <c r="EM145" s="90"/>
      <c r="EN145" s="90"/>
      <c r="EO145" s="90"/>
      <c r="EP145" s="90"/>
      <c r="EQ145" s="90"/>
      <c r="ER145" s="90"/>
      <c r="ES145" s="90"/>
      <c r="ET145" s="90"/>
      <c r="EU145" s="90"/>
      <c r="EV145" s="90"/>
      <c r="EW145" s="90"/>
      <c r="EX145" s="90"/>
      <c r="EY145" s="90"/>
      <c r="EZ145" s="90"/>
      <c r="FA145" s="90"/>
      <c r="FB145" s="90"/>
      <c r="FC145" s="90"/>
      <c r="FD145" s="90"/>
      <c r="FE145" s="90"/>
      <c r="FF145" s="90"/>
      <c r="FG145" s="90"/>
      <c r="FH145" s="90"/>
      <c r="FI145" s="90"/>
      <c r="FJ145" s="90"/>
      <c r="FK145" s="90"/>
      <c r="FL145" s="90"/>
      <c r="FM145" s="90"/>
      <c r="FN145" s="90"/>
      <c r="FO145" s="90"/>
      <c r="FP145" s="90"/>
      <c r="FQ145" s="90"/>
      <c r="FR145" s="90"/>
      <c r="FS145" s="90"/>
      <c r="FT145" s="90"/>
      <c r="FU145" s="90"/>
      <c r="FV145" s="90"/>
      <c r="FW145" s="90"/>
      <c r="FX145" s="90"/>
      <c r="FY145" s="90"/>
      <c r="FZ145" s="90"/>
      <c r="GA145" s="90"/>
      <c r="GB145" s="90"/>
      <c r="GC145" s="90"/>
      <c r="GD145" s="90"/>
      <c r="GE145" s="90"/>
      <c r="GF145" s="90"/>
      <c r="GG145" s="90"/>
      <c r="GH145" s="90"/>
      <c r="GI145" s="90"/>
      <c r="GJ145" s="90"/>
      <c r="GK145" s="90"/>
      <c r="GL145" s="90"/>
      <c r="GM145" s="90"/>
      <c r="GN145" s="90"/>
      <c r="GO145" s="90">
        <v>1</v>
      </c>
      <c r="GP145" s="90"/>
      <c r="GQ145" s="90">
        <v>1</v>
      </c>
      <c r="GR145" s="90"/>
      <c r="GS145" s="90"/>
      <c r="GT145" s="90"/>
      <c r="GU145" s="90"/>
      <c r="GV145" s="90"/>
      <c r="GW145" s="90"/>
      <c r="GX145" s="90"/>
      <c r="GY145" s="90"/>
      <c r="GZ145" s="90"/>
      <c r="HA145" s="90"/>
      <c r="HB145" s="90"/>
      <c r="HC145" s="90"/>
      <c r="HD145" s="90"/>
      <c r="HE145" s="90"/>
      <c r="HF145" s="90"/>
      <c r="HG145" s="90"/>
      <c r="HH145" s="90"/>
      <c r="HI145" s="90"/>
      <c r="HJ145" s="90"/>
      <c r="HK145" s="90"/>
      <c r="HL145" s="90"/>
      <c r="HM145" s="90">
        <v>1</v>
      </c>
      <c r="HN145" s="90"/>
      <c r="HO145" s="90"/>
      <c r="HP145" s="90"/>
      <c r="HQ145" s="90"/>
      <c r="HR145" s="90"/>
      <c r="HS145" s="90"/>
      <c r="HT145" s="90"/>
      <c r="HU145" s="90"/>
      <c r="HV145" s="90"/>
      <c r="HW145" s="90"/>
      <c r="HX145" s="90"/>
      <c r="HY145" s="90"/>
      <c r="HZ145" s="90"/>
      <c r="IA145" s="90"/>
      <c r="IB145" s="90"/>
      <c r="IC145" s="90"/>
      <c r="ID145" s="90"/>
      <c r="IE145" s="90"/>
      <c r="IF145" s="90"/>
      <c r="IG145" s="90"/>
      <c r="IH145" s="90"/>
      <c r="II145" s="90"/>
      <c r="IJ145" s="90"/>
      <c r="IK145" s="90"/>
      <c r="IL145" s="90"/>
      <c r="IM145" s="90"/>
      <c r="IN145" s="90"/>
      <c r="IO145" s="90"/>
      <c r="IP145" s="90"/>
      <c r="IQ145" s="90"/>
      <c r="IR145" s="90"/>
      <c r="IS145" s="90"/>
      <c r="IT145" s="90"/>
      <c r="IU145" s="90"/>
      <c r="IV145" s="90"/>
      <c r="IW145" s="90"/>
      <c r="IX145" s="90"/>
      <c r="IY145" s="90"/>
      <c r="IZ145" s="90"/>
      <c r="JA145" s="90"/>
      <c r="JB145" s="90"/>
      <c r="JC145" s="90"/>
      <c r="JD145" s="90"/>
      <c r="JE145" s="90"/>
      <c r="JF145" s="90"/>
      <c r="JG145" s="90"/>
      <c r="JH145" s="90"/>
      <c r="JI145" s="90"/>
      <c r="JJ145" s="90"/>
      <c r="JK145" s="90"/>
      <c r="JL145" s="90"/>
      <c r="JM145" s="90"/>
      <c r="JN145" s="90"/>
      <c r="JO145" s="90"/>
      <c r="JP145" s="90"/>
      <c r="JQ145" s="90"/>
      <c r="JR145" s="90"/>
      <c r="JS145" s="90"/>
      <c r="JT145" s="90"/>
      <c r="JU145" s="90"/>
      <c r="JV145" s="90"/>
      <c r="JW145" s="90"/>
      <c r="JX145" s="90"/>
      <c r="JY145" s="90"/>
      <c r="JZ145" s="90"/>
      <c r="KA145" s="90"/>
      <c r="KB145" s="90"/>
      <c r="KC145" s="90"/>
      <c r="KD145" s="90"/>
      <c r="KE145" s="90"/>
      <c r="KF145" s="90"/>
      <c r="KG145" s="90"/>
      <c r="KH145" s="90"/>
      <c r="KI145" s="90"/>
      <c r="KJ145" s="90"/>
      <c r="KK145" s="90"/>
      <c r="KL145" s="90"/>
      <c r="KM145" s="90"/>
      <c r="KN145" s="90"/>
      <c r="KO145" s="90"/>
      <c r="KP145" s="90"/>
      <c r="KQ145" s="90"/>
      <c r="KR145" s="90"/>
      <c r="KS145" s="90"/>
      <c r="KT145" s="90"/>
      <c r="KU145" s="90"/>
      <c r="KV145" s="90"/>
      <c r="KW145" s="90"/>
      <c r="KX145" s="90"/>
      <c r="KY145" s="90"/>
      <c r="KZ145" s="90"/>
      <c r="LA145" s="90"/>
      <c r="LB145" s="90"/>
      <c r="LC145" s="90"/>
      <c r="LD145" s="90"/>
      <c r="LE145" s="90"/>
      <c r="LF145" s="90"/>
      <c r="LG145" s="90"/>
      <c r="LH145" s="90"/>
      <c r="LI145" s="90"/>
      <c r="LJ145" s="90"/>
      <c r="LK145" s="90"/>
      <c r="LL145" s="90"/>
      <c r="LM145" s="90"/>
      <c r="LN145" s="90"/>
      <c r="LO145" s="90"/>
      <c r="LP145" s="90"/>
      <c r="LQ145" s="90"/>
      <c r="LR145" s="90"/>
      <c r="LS145" s="90"/>
      <c r="LT145" s="90"/>
      <c r="LU145" s="90"/>
      <c r="LV145" s="90"/>
      <c r="LW145" s="90"/>
      <c r="LX145" s="90"/>
      <c r="LY145" s="90"/>
      <c r="LZ145" s="90"/>
      <c r="MA145" s="90"/>
      <c r="MB145" s="90"/>
      <c r="MC145" s="90"/>
      <c r="MD145" s="90"/>
      <c r="ME145" s="90"/>
      <c r="MF145" s="90"/>
      <c r="MG145" s="90"/>
      <c r="MH145" s="90"/>
      <c r="MI145" s="90"/>
      <c r="MJ145" s="90"/>
      <c r="MK145" s="90"/>
      <c r="ML145" s="90"/>
      <c r="MM145" s="90"/>
      <c r="MN145" s="90"/>
      <c r="MO145" s="90"/>
      <c r="MP145" s="90">
        <v>1</v>
      </c>
      <c r="MQ145" s="90"/>
      <c r="MR145" s="90"/>
      <c r="MS145" s="90"/>
      <c r="MT145" s="90"/>
      <c r="MU145" s="90"/>
      <c r="MV145" s="90"/>
      <c r="MW145" s="90"/>
      <c r="MX145" s="90"/>
      <c r="MY145" s="90"/>
      <c r="MZ145" s="90"/>
      <c r="NA145" s="90"/>
      <c r="NB145" s="95">
        <v>0</v>
      </c>
    </row>
    <row r="146" hidden="1" customHeight="1" spans="1:366">
      <c r="A146" s="51">
        <v>143</v>
      </c>
      <c r="B146" s="98">
        <f t="shared" si="2"/>
        <v>1</v>
      </c>
      <c r="C146" s="73" t="s">
        <v>124</v>
      </c>
      <c r="D146" s="72">
        <v>2851450600</v>
      </c>
      <c r="E146" s="99"/>
      <c r="F146" s="68">
        <f>SUMPRODUCT($I$1:$NB$1,I146:NB146)</f>
        <v>0</v>
      </c>
      <c r="G146" s="99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90"/>
      <c r="T146" s="90"/>
      <c r="U146" s="90"/>
      <c r="V146" s="90"/>
      <c r="W146" s="90"/>
      <c r="X146" s="90"/>
      <c r="Y146" s="90"/>
      <c r="Z146" s="90"/>
      <c r="AA146" s="90"/>
      <c r="AB146" s="90"/>
      <c r="AC146" s="90"/>
      <c r="AD146" s="90"/>
      <c r="AE146" s="90"/>
      <c r="AF146" s="90"/>
      <c r="AG146" s="90"/>
      <c r="AH146" s="90"/>
      <c r="AI146" s="90"/>
      <c r="AJ146" s="90"/>
      <c r="AK146" s="90"/>
      <c r="AL146" s="90"/>
      <c r="AM146" s="90"/>
      <c r="AN146" s="90"/>
      <c r="AO146" s="90"/>
      <c r="AP146" s="90"/>
      <c r="AQ146" s="90"/>
      <c r="AR146" s="90"/>
      <c r="AS146" s="90"/>
      <c r="AT146" s="90"/>
      <c r="AU146" s="90"/>
      <c r="AV146" s="90"/>
      <c r="AW146" s="90"/>
      <c r="AX146" s="90"/>
      <c r="AY146" s="90"/>
      <c r="AZ146" s="90"/>
      <c r="BA146" s="90"/>
      <c r="BB146" s="90"/>
      <c r="BC146" s="90"/>
      <c r="BD146" s="90"/>
      <c r="BE146" s="90"/>
      <c r="BF146" s="90"/>
      <c r="BG146" s="90"/>
      <c r="BH146" s="90"/>
      <c r="BI146" s="90"/>
      <c r="BJ146" s="90"/>
      <c r="BK146" s="90"/>
      <c r="BL146" s="90"/>
      <c r="BM146" s="90"/>
      <c r="BN146" s="90"/>
      <c r="BO146" s="90"/>
      <c r="BP146" s="90"/>
      <c r="BQ146" s="90"/>
      <c r="BR146" s="90"/>
      <c r="BS146" s="90"/>
      <c r="BT146" s="90"/>
      <c r="BU146" s="90"/>
      <c r="BV146" s="90"/>
      <c r="BW146" s="90"/>
      <c r="BX146" s="90"/>
      <c r="BY146" s="90"/>
      <c r="BZ146" s="90"/>
      <c r="CA146" s="90"/>
      <c r="CB146" s="90"/>
      <c r="CC146" s="90"/>
      <c r="CD146" s="90"/>
      <c r="CE146" s="90"/>
      <c r="CF146" s="90"/>
      <c r="CG146" s="90"/>
      <c r="CH146" s="90"/>
      <c r="CI146" s="90"/>
      <c r="CJ146" s="90"/>
      <c r="CK146" s="90"/>
      <c r="CL146" s="90"/>
      <c r="CM146" s="90"/>
      <c r="CN146" s="90"/>
      <c r="CO146" s="90"/>
      <c r="CP146" s="90"/>
      <c r="CQ146" s="90"/>
      <c r="CR146" s="90"/>
      <c r="CS146" s="90"/>
      <c r="CT146" s="90"/>
      <c r="CU146" s="90"/>
      <c r="CV146" s="90"/>
      <c r="CW146" s="90"/>
      <c r="CX146" s="90"/>
      <c r="CY146" s="90"/>
      <c r="CZ146" s="90"/>
      <c r="DA146" s="90"/>
      <c r="DB146" s="90"/>
      <c r="DC146" s="90"/>
      <c r="DD146" s="90"/>
      <c r="DE146" s="90"/>
      <c r="DF146" s="90"/>
      <c r="DG146" s="90"/>
      <c r="DH146" s="90"/>
      <c r="DI146" s="90"/>
      <c r="DJ146" s="90"/>
      <c r="DK146" s="90"/>
      <c r="DL146" s="90"/>
      <c r="DM146" s="90"/>
      <c r="DN146" s="90"/>
      <c r="DO146" s="90"/>
      <c r="DP146" s="90"/>
      <c r="DQ146" s="90"/>
      <c r="DR146" s="90"/>
      <c r="DS146" s="90"/>
      <c r="DT146" s="90"/>
      <c r="DU146" s="90"/>
      <c r="DV146" s="90"/>
      <c r="DW146" s="90"/>
      <c r="DX146" s="90"/>
      <c r="DY146" s="90"/>
      <c r="DZ146" s="90"/>
      <c r="EA146" s="90"/>
      <c r="EB146" s="90"/>
      <c r="EC146" s="90"/>
      <c r="ED146" s="90"/>
      <c r="EE146" s="90"/>
      <c r="EF146" s="90"/>
      <c r="EG146" s="90"/>
      <c r="EH146" s="90"/>
      <c r="EI146" s="90"/>
      <c r="EJ146" s="90"/>
      <c r="EK146" s="90"/>
      <c r="EL146" s="90"/>
      <c r="EM146" s="90"/>
      <c r="EN146" s="90"/>
      <c r="EO146" s="90"/>
      <c r="EP146" s="90"/>
      <c r="EQ146" s="90"/>
      <c r="ER146" s="90"/>
      <c r="ES146" s="90"/>
      <c r="ET146" s="90"/>
      <c r="EU146" s="90"/>
      <c r="EV146" s="90"/>
      <c r="EW146" s="90"/>
      <c r="EX146" s="90"/>
      <c r="EY146" s="90"/>
      <c r="EZ146" s="90"/>
      <c r="FA146" s="90"/>
      <c r="FB146" s="90"/>
      <c r="FC146" s="90"/>
      <c r="FD146" s="90"/>
      <c r="FE146" s="90"/>
      <c r="FF146" s="90"/>
      <c r="FG146" s="90"/>
      <c r="FH146" s="90"/>
      <c r="FI146" s="90"/>
      <c r="FJ146" s="90"/>
      <c r="FK146" s="90"/>
      <c r="FL146" s="90"/>
      <c r="FM146" s="90"/>
      <c r="FN146" s="90"/>
      <c r="FO146" s="90"/>
      <c r="FP146" s="90"/>
      <c r="FQ146" s="90"/>
      <c r="FR146" s="90"/>
      <c r="FS146" s="90"/>
      <c r="FT146" s="90"/>
      <c r="FU146" s="90"/>
      <c r="FV146" s="90"/>
      <c r="FW146" s="90"/>
      <c r="FX146" s="90"/>
      <c r="FY146" s="90"/>
      <c r="FZ146" s="90"/>
      <c r="GA146" s="90"/>
      <c r="GB146" s="90"/>
      <c r="GC146" s="90"/>
      <c r="GD146" s="90"/>
      <c r="GE146" s="90"/>
      <c r="GF146" s="90"/>
      <c r="GG146" s="90"/>
      <c r="GH146" s="90"/>
      <c r="GI146" s="90"/>
      <c r="GJ146" s="90"/>
      <c r="GK146" s="90"/>
      <c r="GL146" s="90"/>
      <c r="GM146" s="90"/>
      <c r="GN146" s="90"/>
      <c r="GO146" s="90"/>
      <c r="GP146" s="90">
        <v>1</v>
      </c>
      <c r="GQ146" s="90"/>
      <c r="GR146" s="90"/>
      <c r="GS146" s="90"/>
      <c r="GT146" s="90"/>
      <c r="GU146" s="90"/>
      <c r="GV146" s="90"/>
      <c r="GW146" s="90"/>
      <c r="GX146" s="90"/>
      <c r="GY146" s="90"/>
      <c r="GZ146" s="90"/>
      <c r="HA146" s="90"/>
      <c r="HB146" s="90"/>
      <c r="HC146" s="90"/>
      <c r="HD146" s="90"/>
      <c r="HE146" s="90"/>
      <c r="HF146" s="90"/>
      <c r="HG146" s="90"/>
      <c r="HH146" s="90"/>
      <c r="HI146" s="90"/>
      <c r="HJ146" s="90"/>
      <c r="HK146" s="90"/>
      <c r="HL146" s="90"/>
      <c r="HM146" s="90"/>
      <c r="HN146" s="90"/>
      <c r="HO146" s="90"/>
      <c r="HP146" s="90"/>
      <c r="HQ146" s="90"/>
      <c r="HR146" s="90"/>
      <c r="HS146" s="90"/>
      <c r="HT146" s="90"/>
      <c r="HU146" s="90"/>
      <c r="HV146" s="90"/>
      <c r="HW146" s="90"/>
      <c r="HX146" s="90"/>
      <c r="HY146" s="90"/>
      <c r="HZ146" s="90"/>
      <c r="IA146" s="90"/>
      <c r="IB146" s="90"/>
      <c r="IC146" s="90"/>
      <c r="ID146" s="90"/>
      <c r="IE146" s="90"/>
      <c r="IF146" s="90"/>
      <c r="IG146" s="90"/>
      <c r="IH146" s="90"/>
      <c r="II146" s="90"/>
      <c r="IJ146" s="90"/>
      <c r="IK146" s="90"/>
      <c r="IL146" s="90"/>
      <c r="IM146" s="90"/>
      <c r="IN146" s="90"/>
      <c r="IO146" s="90"/>
      <c r="IP146" s="90"/>
      <c r="IQ146" s="90"/>
      <c r="IR146" s="90"/>
      <c r="IS146" s="90"/>
      <c r="IT146" s="90"/>
      <c r="IU146" s="90"/>
      <c r="IV146" s="90"/>
      <c r="IW146" s="90"/>
      <c r="IX146" s="90"/>
      <c r="IY146" s="90"/>
      <c r="IZ146" s="90"/>
      <c r="JA146" s="90"/>
      <c r="JB146" s="90"/>
      <c r="JC146" s="90"/>
      <c r="JD146" s="90"/>
      <c r="JE146" s="90"/>
      <c r="JF146" s="90"/>
      <c r="JG146" s="90"/>
      <c r="JH146" s="90"/>
      <c r="JI146" s="90"/>
      <c r="JJ146" s="90"/>
      <c r="JK146" s="90"/>
      <c r="JL146" s="90"/>
      <c r="JM146" s="90"/>
      <c r="JN146" s="90"/>
      <c r="JO146" s="90"/>
      <c r="JP146" s="90"/>
      <c r="JQ146" s="90"/>
      <c r="JR146" s="90"/>
      <c r="JS146" s="90"/>
      <c r="JT146" s="90"/>
      <c r="JU146" s="90"/>
      <c r="JV146" s="90"/>
      <c r="JW146" s="90"/>
      <c r="JX146" s="90"/>
      <c r="JY146" s="90"/>
      <c r="JZ146" s="90"/>
      <c r="KA146" s="90"/>
      <c r="KB146" s="90"/>
      <c r="KC146" s="90"/>
      <c r="KD146" s="90"/>
      <c r="KE146" s="90"/>
      <c r="KF146" s="90"/>
      <c r="KG146" s="90"/>
      <c r="KH146" s="90"/>
      <c r="KI146" s="90"/>
      <c r="KJ146" s="90"/>
      <c r="KK146" s="90"/>
      <c r="KL146" s="90"/>
      <c r="KM146" s="90"/>
      <c r="KN146" s="90"/>
      <c r="KO146" s="90"/>
      <c r="KP146" s="90"/>
      <c r="KQ146" s="90"/>
      <c r="KR146" s="90"/>
      <c r="KS146" s="90"/>
      <c r="KT146" s="90"/>
      <c r="KU146" s="90"/>
      <c r="KV146" s="90"/>
      <c r="KW146" s="90"/>
      <c r="KX146" s="90"/>
      <c r="KY146" s="90"/>
      <c r="KZ146" s="90"/>
      <c r="LA146" s="90"/>
      <c r="LB146" s="90"/>
      <c r="LC146" s="90"/>
      <c r="LD146" s="90"/>
      <c r="LE146" s="90"/>
      <c r="LF146" s="90"/>
      <c r="LG146" s="90"/>
      <c r="LH146" s="90"/>
      <c r="LI146" s="90"/>
      <c r="LJ146" s="90"/>
      <c r="LK146" s="90"/>
      <c r="LL146" s="90"/>
      <c r="LM146" s="90"/>
      <c r="LN146" s="90"/>
      <c r="LO146" s="90"/>
      <c r="LP146" s="90"/>
      <c r="LQ146" s="90"/>
      <c r="LR146" s="90"/>
      <c r="LS146" s="90"/>
      <c r="LT146" s="90"/>
      <c r="LU146" s="90"/>
      <c r="LV146" s="90"/>
      <c r="LW146" s="90"/>
      <c r="LX146" s="90"/>
      <c r="LY146" s="90"/>
      <c r="LZ146" s="90"/>
      <c r="MA146" s="90"/>
      <c r="MB146" s="90"/>
      <c r="MC146" s="90"/>
      <c r="MD146" s="90"/>
      <c r="ME146" s="90"/>
      <c r="MF146" s="90"/>
      <c r="MG146" s="90"/>
      <c r="MH146" s="90"/>
      <c r="MI146" s="90"/>
      <c r="MJ146" s="90"/>
      <c r="MK146" s="90"/>
      <c r="ML146" s="90"/>
      <c r="MM146" s="90"/>
      <c r="MN146" s="90"/>
      <c r="MO146" s="90"/>
      <c r="MP146" s="90"/>
      <c r="MQ146" s="90"/>
      <c r="MR146" s="90"/>
      <c r="MS146" s="90"/>
      <c r="MT146" s="90"/>
      <c r="MU146" s="90"/>
      <c r="MV146" s="90"/>
      <c r="MW146" s="90"/>
      <c r="MX146" s="90"/>
      <c r="MY146" s="90"/>
      <c r="MZ146" s="90"/>
      <c r="NA146" s="90"/>
      <c r="NB146" s="86">
        <v>0</v>
      </c>
    </row>
    <row r="147" hidden="1" customHeight="1" spans="1:366">
      <c r="A147" s="51">
        <v>144</v>
      </c>
      <c r="B147" s="98">
        <f t="shared" si="2"/>
        <v>1</v>
      </c>
      <c r="C147" s="73" t="s">
        <v>125</v>
      </c>
      <c r="D147" s="72">
        <v>2851460600</v>
      </c>
      <c r="E147" s="99"/>
      <c r="F147" s="68">
        <f>SUMPRODUCT($I$1:$NB$1,I147:NB147)</f>
        <v>0</v>
      </c>
      <c r="G147" s="99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0"/>
      <c r="BQ147" s="90"/>
      <c r="BR147" s="90"/>
      <c r="BS147" s="90"/>
      <c r="BT147" s="90"/>
      <c r="BU147" s="90"/>
      <c r="BV147" s="90"/>
      <c r="BW147" s="90"/>
      <c r="BX147" s="90"/>
      <c r="BY147" s="90"/>
      <c r="BZ147" s="90"/>
      <c r="CA147" s="90"/>
      <c r="CB147" s="90"/>
      <c r="CC147" s="90"/>
      <c r="CD147" s="90"/>
      <c r="CE147" s="90"/>
      <c r="CF147" s="90"/>
      <c r="CG147" s="90"/>
      <c r="CH147" s="90"/>
      <c r="CI147" s="90"/>
      <c r="CJ147" s="90"/>
      <c r="CK147" s="90"/>
      <c r="CL147" s="90"/>
      <c r="CM147" s="90"/>
      <c r="CN147" s="90"/>
      <c r="CO147" s="90"/>
      <c r="CP147" s="90"/>
      <c r="CQ147" s="90"/>
      <c r="CR147" s="90"/>
      <c r="CS147" s="90"/>
      <c r="CT147" s="90"/>
      <c r="CU147" s="90"/>
      <c r="CV147" s="90"/>
      <c r="CW147" s="90"/>
      <c r="CX147" s="90"/>
      <c r="CY147" s="90"/>
      <c r="CZ147" s="90"/>
      <c r="DA147" s="90"/>
      <c r="DB147" s="90"/>
      <c r="DC147" s="90"/>
      <c r="DD147" s="90"/>
      <c r="DE147" s="90"/>
      <c r="DF147" s="90"/>
      <c r="DG147" s="90"/>
      <c r="DH147" s="90"/>
      <c r="DI147" s="90"/>
      <c r="DJ147" s="90"/>
      <c r="DK147" s="90"/>
      <c r="DL147" s="90"/>
      <c r="DM147" s="90"/>
      <c r="DN147" s="90"/>
      <c r="DO147" s="90"/>
      <c r="DP147" s="90"/>
      <c r="DQ147" s="90"/>
      <c r="DR147" s="90"/>
      <c r="DS147" s="90"/>
      <c r="DT147" s="90"/>
      <c r="DU147" s="90"/>
      <c r="DV147" s="90"/>
      <c r="DW147" s="90"/>
      <c r="DX147" s="90"/>
      <c r="DY147" s="90"/>
      <c r="DZ147" s="90"/>
      <c r="EA147" s="90"/>
      <c r="EB147" s="90"/>
      <c r="EC147" s="90"/>
      <c r="ED147" s="90"/>
      <c r="EE147" s="90"/>
      <c r="EF147" s="90"/>
      <c r="EG147" s="90"/>
      <c r="EH147" s="90"/>
      <c r="EI147" s="90"/>
      <c r="EJ147" s="90"/>
      <c r="EK147" s="90"/>
      <c r="EL147" s="90"/>
      <c r="EM147" s="90"/>
      <c r="EN147" s="90"/>
      <c r="EO147" s="90"/>
      <c r="EP147" s="90"/>
      <c r="EQ147" s="90"/>
      <c r="ER147" s="90"/>
      <c r="ES147" s="90"/>
      <c r="ET147" s="90"/>
      <c r="EU147" s="90"/>
      <c r="EV147" s="90"/>
      <c r="EW147" s="90"/>
      <c r="EX147" s="90"/>
      <c r="EY147" s="90"/>
      <c r="EZ147" s="90"/>
      <c r="FA147" s="90"/>
      <c r="FB147" s="90"/>
      <c r="FC147" s="90"/>
      <c r="FD147" s="90"/>
      <c r="FE147" s="90"/>
      <c r="FF147" s="90"/>
      <c r="FG147" s="90"/>
      <c r="FH147" s="90"/>
      <c r="FI147" s="90"/>
      <c r="FJ147" s="90"/>
      <c r="FK147" s="90"/>
      <c r="FL147" s="90"/>
      <c r="FM147" s="90"/>
      <c r="FN147" s="90"/>
      <c r="FO147" s="90"/>
      <c r="FP147" s="90"/>
      <c r="FQ147" s="90"/>
      <c r="FR147" s="90"/>
      <c r="FS147" s="90"/>
      <c r="FT147" s="90"/>
      <c r="FU147" s="90"/>
      <c r="FV147" s="90"/>
      <c r="FW147" s="90"/>
      <c r="FX147" s="90"/>
      <c r="FY147" s="90"/>
      <c r="FZ147" s="90"/>
      <c r="GA147" s="90"/>
      <c r="GB147" s="90"/>
      <c r="GC147" s="90"/>
      <c r="GD147" s="90"/>
      <c r="GE147" s="90"/>
      <c r="GF147" s="90"/>
      <c r="GG147" s="90"/>
      <c r="GH147" s="90"/>
      <c r="GI147" s="90"/>
      <c r="GJ147" s="90"/>
      <c r="GK147" s="90"/>
      <c r="GL147" s="90"/>
      <c r="GM147" s="90"/>
      <c r="GN147" s="90"/>
      <c r="GO147" s="90"/>
      <c r="GP147" s="90">
        <v>1</v>
      </c>
      <c r="GQ147" s="90"/>
      <c r="GR147" s="90"/>
      <c r="GS147" s="90"/>
      <c r="GT147" s="90"/>
      <c r="GU147" s="90"/>
      <c r="GV147" s="90"/>
      <c r="GW147" s="90"/>
      <c r="GX147" s="90"/>
      <c r="GY147" s="90"/>
      <c r="GZ147" s="90"/>
      <c r="HA147" s="90"/>
      <c r="HB147" s="90"/>
      <c r="HC147" s="90"/>
      <c r="HD147" s="90"/>
      <c r="HE147" s="90"/>
      <c r="HF147" s="90"/>
      <c r="HG147" s="90"/>
      <c r="HH147" s="90"/>
      <c r="HI147" s="90"/>
      <c r="HJ147" s="90"/>
      <c r="HK147" s="90"/>
      <c r="HL147" s="90"/>
      <c r="HM147" s="90"/>
      <c r="HN147" s="90"/>
      <c r="HO147" s="90"/>
      <c r="HP147" s="90"/>
      <c r="HQ147" s="90"/>
      <c r="HR147" s="90"/>
      <c r="HS147" s="90"/>
      <c r="HT147" s="90"/>
      <c r="HU147" s="90"/>
      <c r="HV147" s="90"/>
      <c r="HW147" s="90"/>
      <c r="HX147" s="90"/>
      <c r="HY147" s="90"/>
      <c r="HZ147" s="90"/>
      <c r="IA147" s="90"/>
      <c r="IB147" s="90"/>
      <c r="IC147" s="90"/>
      <c r="ID147" s="90"/>
      <c r="IE147" s="90"/>
      <c r="IF147" s="90"/>
      <c r="IG147" s="90"/>
      <c r="IH147" s="90"/>
      <c r="II147" s="90"/>
      <c r="IJ147" s="90"/>
      <c r="IK147" s="90"/>
      <c r="IL147" s="90"/>
      <c r="IM147" s="90"/>
      <c r="IN147" s="90"/>
      <c r="IO147" s="90"/>
      <c r="IP147" s="90"/>
      <c r="IQ147" s="90"/>
      <c r="IR147" s="90"/>
      <c r="IS147" s="90"/>
      <c r="IT147" s="90"/>
      <c r="IU147" s="90"/>
      <c r="IV147" s="90"/>
      <c r="IW147" s="90"/>
      <c r="IX147" s="90"/>
      <c r="IY147" s="90"/>
      <c r="IZ147" s="90"/>
      <c r="JA147" s="90"/>
      <c r="JB147" s="90"/>
      <c r="JC147" s="90"/>
      <c r="JD147" s="90"/>
      <c r="JE147" s="90"/>
      <c r="JF147" s="90"/>
      <c r="JG147" s="90"/>
      <c r="JH147" s="90"/>
      <c r="JI147" s="90"/>
      <c r="JJ147" s="90"/>
      <c r="JK147" s="90"/>
      <c r="JL147" s="90"/>
      <c r="JM147" s="90"/>
      <c r="JN147" s="90"/>
      <c r="JO147" s="90"/>
      <c r="JP147" s="90"/>
      <c r="JQ147" s="90"/>
      <c r="JR147" s="90"/>
      <c r="JS147" s="90"/>
      <c r="JT147" s="90"/>
      <c r="JU147" s="90"/>
      <c r="JV147" s="90"/>
      <c r="JW147" s="90"/>
      <c r="JX147" s="90"/>
      <c r="JY147" s="90"/>
      <c r="JZ147" s="90"/>
      <c r="KA147" s="90"/>
      <c r="KB147" s="90"/>
      <c r="KC147" s="90"/>
      <c r="KD147" s="90"/>
      <c r="KE147" s="90"/>
      <c r="KF147" s="90"/>
      <c r="KG147" s="90"/>
      <c r="KH147" s="90"/>
      <c r="KI147" s="90"/>
      <c r="KJ147" s="90"/>
      <c r="KK147" s="90"/>
      <c r="KL147" s="90"/>
      <c r="KM147" s="90"/>
      <c r="KN147" s="90"/>
      <c r="KO147" s="90"/>
      <c r="KP147" s="90"/>
      <c r="KQ147" s="90"/>
      <c r="KR147" s="90"/>
      <c r="KS147" s="90"/>
      <c r="KT147" s="90"/>
      <c r="KU147" s="90"/>
      <c r="KV147" s="90"/>
      <c r="KW147" s="90"/>
      <c r="KX147" s="90"/>
      <c r="KY147" s="90"/>
      <c r="KZ147" s="90"/>
      <c r="LA147" s="90"/>
      <c r="LB147" s="90"/>
      <c r="LC147" s="90"/>
      <c r="LD147" s="90"/>
      <c r="LE147" s="90"/>
      <c r="LF147" s="90"/>
      <c r="LG147" s="90"/>
      <c r="LH147" s="90"/>
      <c r="LI147" s="90"/>
      <c r="LJ147" s="90"/>
      <c r="LK147" s="90"/>
      <c r="LL147" s="90"/>
      <c r="LM147" s="90"/>
      <c r="LN147" s="90"/>
      <c r="LO147" s="90"/>
      <c r="LP147" s="90"/>
      <c r="LQ147" s="90"/>
      <c r="LR147" s="90"/>
      <c r="LS147" s="90"/>
      <c r="LT147" s="90"/>
      <c r="LU147" s="90"/>
      <c r="LV147" s="90"/>
      <c r="LW147" s="90"/>
      <c r="LX147" s="90"/>
      <c r="LY147" s="90"/>
      <c r="LZ147" s="90"/>
      <c r="MA147" s="90"/>
      <c r="MB147" s="90"/>
      <c r="MC147" s="90"/>
      <c r="MD147" s="90"/>
      <c r="ME147" s="90"/>
      <c r="MF147" s="90"/>
      <c r="MG147" s="90"/>
      <c r="MH147" s="90"/>
      <c r="MI147" s="90"/>
      <c r="MJ147" s="90"/>
      <c r="MK147" s="90"/>
      <c r="ML147" s="90"/>
      <c r="MM147" s="90"/>
      <c r="MN147" s="90"/>
      <c r="MO147" s="90"/>
      <c r="MP147" s="90"/>
      <c r="MQ147" s="90"/>
      <c r="MR147" s="90"/>
      <c r="MS147" s="90"/>
      <c r="MT147" s="90"/>
      <c r="MU147" s="90"/>
      <c r="MV147" s="90"/>
      <c r="MW147" s="90"/>
      <c r="MX147" s="90"/>
      <c r="MY147" s="90"/>
      <c r="MZ147" s="90"/>
      <c r="NA147" s="90"/>
      <c r="NB147" s="95">
        <v>0</v>
      </c>
    </row>
    <row r="148" hidden="1" customHeight="1" spans="1:366">
      <c r="A148" s="51">
        <v>145</v>
      </c>
      <c r="B148" s="98">
        <f t="shared" si="2"/>
        <v>1</v>
      </c>
      <c r="C148" s="73" t="s">
        <v>126</v>
      </c>
      <c r="D148" s="72">
        <v>2851470600</v>
      </c>
      <c r="E148" s="99"/>
      <c r="F148" s="68">
        <f>SUMPRODUCT($I$1:$NB$1,I148:NB148)</f>
        <v>0</v>
      </c>
      <c r="G148" s="99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90"/>
      <c r="T148" s="90"/>
      <c r="U148" s="90"/>
      <c r="V148" s="90"/>
      <c r="W148" s="90"/>
      <c r="X148" s="90"/>
      <c r="Y148" s="90"/>
      <c r="Z148" s="90"/>
      <c r="AA148" s="90"/>
      <c r="AB148" s="90"/>
      <c r="AC148" s="90"/>
      <c r="AD148" s="90"/>
      <c r="AE148" s="90"/>
      <c r="AF148" s="90"/>
      <c r="AG148" s="90"/>
      <c r="AH148" s="90"/>
      <c r="AI148" s="90"/>
      <c r="AJ148" s="90"/>
      <c r="AK148" s="90"/>
      <c r="AL148" s="90"/>
      <c r="AM148" s="90"/>
      <c r="AN148" s="90"/>
      <c r="AO148" s="90"/>
      <c r="AP148" s="90"/>
      <c r="AQ148" s="90"/>
      <c r="AR148" s="90"/>
      <c r="AS148" s="90"/>
      <c r="AT148" s="90"/>
      <c r="AU148" s="90"/>
      <c r="AV148" s="90"/>
      <c r="AW148" s="90"/>
      <c r="AX148" s="90"/>
      <c r="AY148" s="90"/>
      <c r="AZ148" s="90"/>
      <c r="BA148" s="90"/>
      <c r="BB148" s="90"/>
      <c r="BC148" s="90"/>
      <c r="BD148" s="90"/>
      <c r="BE148" s="90"/>
      <c r="BF148" s="90"/>
      <c r="BG148" s="90"/>
      <c r="BH148" s="90"/>
      <c r="BI148" s="90"/>
      <c r="BJ148" s="90"/>
      <c r="BK148" s="90"/>
      <c r="BL148" s="90"/>
      <c r="BM148" s="90"/>
      <c r="BN148" s="90"/>
      <c r="BO148" s="90"/>
      <c r="BP148" s="90"/>
      <c r="BQ148" s="90"/>
      <c r="BR148" s="90"/>
      <c r="BS148" s="90"/>
      <c r="BT148" s="90"/>
      <c r="BU148" s="90"/>
      <c r="BV148" s="90"/>
      <c r="BW148" s="90"/>
      <c r="BX148" s="90"/>
      <c r="BY148" s="90"/>
      <c r="BZ148" s="90"/>
      <c r="CA148" s="90"/>
      <c r="CB148" s="90"/>
      <c r="CC148" s="90"/>
      <c r="CD148" s="90"/>
      <c r="CE148" s="90"/>
      <c r="CF148" s="90"/>
      <c r="CG148" s="90"/>
      <c r="CH148" s="90"/>
      <c r="CI148" s="90"/>
      <c r="CJ148" s="90"/>
      <c r="CK148" s="90"/>
      <c r="CL148" s="90"/>
      <c r="CM148" s="90"/>
      <c r="CN148" s="90"/>
      <c r="CO148" s="90"/>
      <c r="CP148" s="90"/>
      <c r="CQ148" s="90"/>
      <c r="CR148" s="90"/>
      <c r="CS148" s="90"/>
      <c r="CT148" s="90"/>
      <c r="CU148" s="90"/>
      <c r="CV148" s="90"/>
      <c r="CW148" s="90"/>
      <c r="CX148" s="90"/>
      <c r="CY148" s="90"/>
      <c r="CZ148" s="90"/>
      <c r="DA148" s="90"/>
      <c r="DB148" s="90"/>
      <c r="DC148" s="90"/>
      <c r="DD148" s="90"/>
      <c r="DE148" s="90"/>
      <c r="DF148" s="90"/>
      <c r="DG148" s="90"/>
      <c r="DH148" s="90"/>
      <c r="DI148" s="90"/>
      <c r="DJ148" s="90"/>
      <c r="DK148" s="90"/>
      <c r="DL148" s="90"/>
      <c r="DM148" s="90"/>
      <c r="DN148" s="90"/>
      <c r="DO148" s="90"/>
      <c r="DP148" s="90"/>
      <c r="DQ148" s="90"/>
      <c r="DR148" s="90"/>
      <c r="DS148" s="90"/>
      <c r="DT148" s="90"/>
      <c r="DU148" s="90"/>
      <c r="DV148" s="90"/>
      <c r="DW148" s="90"/>
      <c r="DX148" s="90"/>
      <c r="DY148" s="90"/>
      <c r="DZ148" s="90"/>
      <c r="EA148" s="90"/>
      <c r="EB148" s="90"/>
      <c r="EC148" s="90"/>
      <c r="ED148" s="90"/>
      <c r="EE148" s="90"/>
      <c r="EF148" s="90"/>
      <c r="EG148" s="90"/>
      <c r="EH148" s="90"/>
      <c r="EI148" s="90"/>
      <c r="EJ148" s="90"/>
      <c r="EK148" s="90"/>
      <c r="EL148" s="90"/>
      <c r="EM148" s="90"/>
      <c r="EN148" s="90"/>
      <c r="EO148" s="90"/>
      <c r="EP148" s="90"/>
      <c r="EQ148" s="90"/>
      <c r="ER148" s="90"/>
      <c r="ES148" s="90"/>
      <c r="ET148" s="90"/>
      <c r="EU148" s="90"/>
      <c r="EV148" s="90"/>
      <c r="EW148" s="90"/>
      <c r="EX148" s="90"/>
      <c r="EY148" s="90"/>
      <c r="EZ148" s="90"/>
      <c r="FA148" s="90"/>
      <c r="FB148" s="90"/>
      <c r="FC148" s="90"/>
      <c r="FD148" s="90"/>
      <c r="FE148" s="90"/>
      <c r="FF148" s="90"/>
      <c r="FG148" s="90"/>
      <c r="FH148" s="90"/>
      <c r="FI148" s="90"/>
      <c r="FJ148" s="90"/>
      <c r="FK148" s="90"/>
      <c r="FL148" s="90"/>
      <c r="FM148" s="90"/>
      <c r="FN148" s="90"/>
      <c r="FO148" s="90"/>
      <c r="FP148" s="90"/>
      <c r="FQ148" s="90"/>
      <c r="FR148" s="90"/>
      <c r="FS148" s="90"/>
      <c r="FT148" s="90"/>
      <c r="FU148" s="90"/>
      <c r="FV148" s="90"/>
      <c r="FW148" s="90"/>
      <c r="FX148" s="90"/>
      <c r="FY148" s="90"/>
      <c r="FZ148" s="90"/>
      <c r="GA148" s="90"/>
      <c r="GB148" s="90"/>
      <c r="GC148" s="90"/>
      <c r="GD148" s="90"/>
      <c r="GE148" s="90"/>
      <c r="GF148" s="90"/>
      <c r="GG148" s="90"/>
      <c r="GH148" s="90"/>
      <c r="GI148" s="90"/>
      <c r="GJ148" s="90"/>
      <c r="GK148" s="90"/>
      <c r="GL148" s="90"/>
      <c r="GM148" s="90"/>
      <c r="GN148" s="90"/>
      <c r="GO148" s="90"/>
      <c r="GP148" s="90">
        <v>1</v>
      </c>
      <c r="GQ148" s="90"/>
      <c r="GR148" s="90"/>
      <c r="GS148" s="90"/>
      <c r="GT148" s="90"/>
      <c r="GU148" s="90"/>
      <c r="GV148" s="90"/>
      <c r="GW148" s="90"/>
      <c r="GX148" s="90"/>
      <c r="GY148" s="90"/>
      <c r="GZ148" s="90"/>
      <c r="HA148" s="90"/>
      <c r="HB148" s="90"/>
      <c r="HC148" s="90"/>
      <c r="HD148" s="90"/>
      <c r="HE148" s="90"/>
      <c r="HF148" s="90"/>
      <c r="HG148" s="90"/>
      <c r="HH148" s="90"/>
      <c r="HI148" s="90"/>
      <c r="HJ148" s="90"/>
      <c r="HK148" s="90"/>
      <c r="HL148" s="90"/>
      <c r="HM148" s="90"/>
      <c r="HN148" s="90"/>
      <c r="HO148" s="90"/>
      <c r="HP148" s="90"/>
      <c r="HQ148" s="90"/>
      <c r="HR148" s="90"/>
      <c r="HS148" s="90"/>
      <c r="HT148" s="90"/>
      <c r="HU148" s="90"/>
      <c r="HV148" s="90"/>
      <c r="HW148" s="90"/>
      <c r="HX148" s="90"/>
      <c r="HY148" s="90"/>
      <c r="HZ148" s="90"/>
      <c r="IA148" s="90"/>
      <c r="IB148" s="90"/>
      <c r="IC148" s="90"/>
      <c r="ID148" s="90"/>
      <c r="IE148" s="90"/>
      <c r="IF148" s="90"/>
      <c r="IG148" s="90"/>
      <c r="IH148" s="90"/>
      <c r="II148" s="90"/>
      <c r="IJ148" s="90"/>
      <c r="IK148" s="90"/>
      <c r="IL148" s="90"/>
      <c r="IM148" s="90"/>
      <c r="IN148" s="90"/>
      <c r="IO148" s="90"/>
      <c r="IP148" s="90"/>
      <c r="IQ148" s="90"/>
      <c r="IR148" s="90"/>
      <c r="IS148" s="90"/>
      <c r="IT148" s="90"/>
      <c r="IU148" s="90"/>
      <c r="IV148" s="90"/>
      <c r="IW148" s="90"/>
      <c r="IX148" s="90"/>
      <c r="IY148" s="90"/>
      <c r="IZ148" s="90"/>
      <c r="JA148" s="90"/>
      <c r="JB148" s="90"/>
      <c r="JC148" s="90"/>
      <c r="JD148" s="90"/>
      <c r="JE148" s="90"/>
      <c r="JF148" s="90"/>
      <c r="JG148" s="90"/>
      <c r="JH148" s="90"/>
      <c r="JI148" s="90"/>
      <c r="JJ148" s="90"/>
      <c r="JK148" s="90"/>
      <c r="JL148" s="90"/>
      <c r="JM148" s="90"/>
      <c r="JN148" s="90"/>
      <c r="JO148" s="90"/>
      <c r="JP148" s="90"/>
      <c r="JQ148" s="90"/>
      <c r="JR148" s="90"/>
      <c r="JS148" s="90"/>
      <c r="JT148" s="90"/>
      <c r="JU148" s="90"/>
      <c r="JV148" s="90"/>
      <c r="JW148" s="90"/>
      <c r="JX148" s="90"/>
      <c r="JY148" s="90"/>
      <c r="JZ148" s="90"/>
      <c r="KA148" s="90"/>
      <c r="KB148" s="90"/>
      <c r="KC148" s="90"/>
      <c r="KD148" s="90"/>
      <c r="KE148" s="90"/>
      <c r="KF148" s="90"/>
      <c r="KG148" s="90"/>
      <c r="KH148" s="90"/>
      <c r="KI148" s="90"/>
      <c r="KJ148" s="90"/>
      <c r="KK148" s="90"/>
      <c r="KL148" s="90"/>
      <c r="KM148" s="90"/>
      <c r="KN148" s="90"/>
      <c r="KO148" s="90"/>
      <c r="KP148" s="90"/>
      <c r="KQ148" s="90"/>
      <c r="KR148" s="90"/>
      <c r="KS148" s="90"/>
      <c r="KT148" s="90"/>
      <c r="KU148" s="90"/>
      <c r="KV148" s="90"/>
      <c r="KW148" s="90"/>
      <c r="KX148" s="90"/>
      <c r="KY148" s="90"/>
      <c r="KZ148" s="90"/>
      <c r="LA148" s="90"/>
      <c r="LB148" s="90"/>
      <c r="LC148" s="90"/>
      <c r="LD148" s="90"/>
      <c r="LE148" s="90"/>
      <c r="LF148" s="90"/>
      <c r="LG148" s="90"/>
      <c r="LH148" s="90"/>
      <c r="LI148" s="90"/>
      <c r="LJ148" s="90"/>
      <c r="LK148" s="90"/>
      <c r="LL148" s="90"/>
      <c r="LM148" s="90"/>
      <c r="LN148" s="90"/>
      <c r="LO148" s="90"/>
      <c r="LP148" s="90"/>
      <c r="LQ148" s="90"/>
      <c r="LR148" s="90"/>
      <c r="LS148" s="90"/>
      <c r="LT148" s="90"/>
      <c r="LU148" s="90"/>
      <c r="LV148" s="90"/>
      <c r="LW148" s="90"/>
      <c r="LX148" s="90"/>
      <c r="LY148" s="90"/>
      <c r="LZ148" s="90"/>
      <c r="MA148" s="90"/>
      <c r="MB148" s="90"/>
      <c r="MC148" s="90"/>
      <c r="MD148" s="90"/>
      <c r="ME148" s="90"/>
      <c r="MF148" s="90"/>
      <c r="MG148" s="90"/>
      <c r="MH148" s="90"/>
      <c r="MI148" s="90"/>
      <c r="MJ148" s="90"/>
      <c r="MK148" s="90"/>
      <c r="ML148" s="90"/>
      <c r="MM148" s="90"/>
      <c r="MN148" s="90"/>
      <c r="MO148" s="90"/>
      <c r="MP148" s="90"/>
      <c r="MQ148" s="90"/>
      <c r="MR148" s="90"/>
      <c r="MS148" s="90"/>
      <c r="MT148" s="90"/>
      <c r="MU148" s="90"/>
      <c r="MV148" s="90"/>
      <c r="MW148" s="90"/>
      <c r="MX148" s="90"/>
      <c r="MY148" s="90"/>
      <c r="MZ148" s="90"/>
      <c r="NA148" s="90"/>
      <c r="NB148" s="86">
        <v>0</v>
      </c>
    </row>
    <row r="149" hidden="1" customHeight="1" spans="1:366">
      <c r="A149" s="51">
        <v>146</v>
      </c>
      <c r="B149" s="98">
        <f t="shared" si="2"/>
        <v>2</v>
      </c>
      <c r="C149" s="73" t="s">
        <v>127</v>
      </c>
      <c r="D149" s="72">
        <v>2851510200</v>
      </c>
      <c r="E149" s="99"/>
      <c r="F149" s="68">
        <f>SUMPRODUCT($I$1:$NB$1,I149:NB149)</f>
        <v>0</v>
      </c>
      <c r="G149" s="99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90"/>
      <c r="T149" s="90"/>
      <c r="U149" s="90"/>
      <c r="V149" s="90"/>
      <c r="W149" s="90"/>
      <c r="X149" s="90"/>
      <c r="Y149" s="90"/>
      <c r="Z149" s="90"/>
      <c r="AA149" s="90"/>
      <c r="AB149" s="90"/>
      <c r="AC149" s="90"/>
      <c r="AD149" s="90"/>
      <c r="AE149" s="90"/>
      <c r="AF149" s="90"/>
      <c r="AG149" s="90"/>
      <c r="AH149" s="90"/>
      <c r="AI149" s="90"/>
      <c r="AJ149" s="90"/>
      <c r="AK149" s="90"/>
      <c r="AL149" s="90"/>
      <c r="AM149" s="90"/>
      <c r="AN149" s="90"/>
      <c r="AO149" s="90"/>
      <c r="AP149" s="90"/>
      <c r="AQ149" s="90"/>
      <c r="AR149" s="90"/>
      <c r="AS149" s="90"/>
      <c r="AT149" s="90"/>
      <c r="AU149" s="90"/>
      <c r="AV149" s="90"/>
      <c r="AW149" s="90"/>
      <c r="AX149" s="90"/>
      <c r="AY149" s="90"/>
      <c r="AZ149" s="90"/>
      <c r="BA149" s="90"/>
      <c r="BB149" s="90"/>
      <c r="BC149" s="90"/>
      <c r="BD149" s="90"/>
      <c r="BE149" s="90"/>
      <c r="BF149" s="90"/>
      <c r="BG149" s="90"/>
      <c r="BH149" s="90"/>
      <c r="BI149" s="90"/>
      <c r="BJ149" s="90"/>
      <c r="BK149" s="90"/>
      <c r="BL149" s="90"/>
      <c r="BM149" s="90"/>
      <c r="BN149" s="90"/>
      <c r="BO149" s="90"/>
      <c r="BP149" s="90"/>
      <c r="BQ149" s="90"/>
      <c r="BR149" s="90"/>
      <c r="BS149" s="90"/>
      <c r="BT149" s="90"/>
      <c r="BU149" s="90"/>
      <c r="BV149" s="90"/>
      <c r="BW149" s="90"/>
      <c r="BX149" s="90"/>
      <c r="BY149" s="90"/>
      <c r="BZ149" s="90"/>
      <c r="CA149" s="90"/>
      <c r="CB149" s="90"/>
      <c r="CC149" s="90"/>
      <c r="CD149" s="90"/>
      <c r="CE149" s="90"/>
      <c r="CF149" s="90"/>
      <c r="CG149" s="90"/>
      <c r="CH149" s="90"/>
      <c r="CI149" s="90"/>
      <c r="CJ149" s="90"/>
      <c r="CK149" s="90"/>
      <c r="CL149" s="90"/>
      <c r="CM149" s="90"/>
      <c r="CN149" s="90"/>
      <c r="CO149" s="90"/>
      <c r="CP149" s="90"/>
      <c r="CQ149" s="90"/>
      <c r="CR149" s="90"/>
      <c r="CS149" s="90"/>
      <c r="CT149" s="90"/>
      <c r="CU149" s="90"/>
      <c r="CV149" s="90"/>
      <c r="CW149" s="90"/>
      <c r="CX149" s="90"/>
      <c r="CY149" s="90"/>
      <c r="CZ149" s="90"/>
      <c r="DA149" s="90"/>
      <c r="DB149" s="90"/>
      <c r="DC149" s="90"/>
      <c r="DD149" s="90"/>
      <c r="DE149" s="90"/>
      <c r="DF149" s="90"/>
      <c r="DG149" s="90"/>
      <c r="DH149" s="90"/>
      <c r="DI149" s="90"/>
      <c r="DJ149" s="90"/>
      <c r="DK149" s="90"/>
      <c r="DL149" s="90"/>
      <c r="DM149" s="90"/>
      <c r="DN149" s="90"/>
      <c r="DO149" s="90"/>
      <c r="DP149" s="90"/>
      <c r="DQ149" s="90"/>
      <c r="DR149" s="90"/>
      <c r="DS149" s="90"/>
      <c r="DT149" s="90"/>
      <c r="DU149" s="90"/>
      <c r="DV149" s="90"/>
      <c r="DW149" s="90"/>
      <c r="DX149" s="90"/>
      <c r="DY149" s="90"/>
      <c r="DZ149" s="90"/>
      <c r="EA149" s="90"/>
      <c r="EB149" s="90"/>
      <c r="EC149" s="90"/>
      <c r="ED149" s="90"/>
      <c r="EE149" s="90"/>
      <c r="EF149" s="90"/>
      <c r="EG149" s="90"/>
      <c r="EH149" s="90"/>
      <c r="EI149" s="90"/>
      <c r="EJ149" s="90"/>
      <c r="EK149" s="90"/>
      <c r="EL149" s="90"/>
      <c r="EM149" s="90"/>
      <c r="EN149" s="90"/>
      <c r="EO149" s="90"/>
      <c r="EP149" s="90"/>
      <c r="EQ149" s="90"/>
      <c r="ER149" s="90"/>
      <c r="ES149" s="90"/>
      <c r="ET149" s="90"/>
      <c r="EU149" s="90"/>
      <c r="EV149" s="90"/>
      <c r="EW149" s="90"/>
      <c r="EX149" s="90"/>
      <c r="EY149" s="90"/>
      <c r="EZ149" s="90"/>
      <c r="FA149" s="90"/>
      <c r="FB149" s="90"/>
      <c r="FC149" s="90"/>
      <c r="FD149" s="90"/>
      <c r="FE149" s="90"/>
      <c r="FF149" s="90"/>
      <c r="FG149" s="90"/>
      <c r="FH149" s="90"/>
      <c r="FI149" s="90"/>
      <c r="FJ149" s="90"/>
      <c r="FK149" s="90"/>
      <c r="FL149" s="90"/>
      <c r="FM149" s="90"/>
      <c r="FN149" s="90"/>
      <c r="FO149" s="90"/>
      <c r="FP149" s="90"/>
      <c r="FQ149" s="90"/>
      <c r="FR149" s="90"/>
      <c r="FS149" s="90"/>
      <c r="FT149" s="90"/>
      <c r="FU149" s="90"/>
      <c r="FV149" s="90"/>
      <c r="FW149" s="90"/>
      <c r="FX149" s="90"/>
      <c r="FY149" s="90"/>
      <c r="FZ149" s="90"/>
      <c r="GA149" s="90"/>
      <c r="GB149" s="90"/>
      <c r="GC149" s="90"/>
      <c r="GD149" s="90"/>
      <c r="GE149" s="90"/>
      <c r="GF149" s="90"/>
      <c r="GG149" s="90"/>
      <c r="GH149" s="90"/>
      <c r="GI149" s="90"/>
      <c r="GJ149" s="90"/>
      <c r="GK149" s="90"/>
      <c r="GL149" s="90"/>
      <c r="GM149" s="90"/>
      <c r="GN149" s="90"/>
      <c r="GO149" s="90"/>
      <c r="GP149" s="90">
        <v>1</v>
      </c>
      <c r="GQ149" s="90"/>
      <c r="GR149" s="90"/>
      <c r="GS149" s="90"/>
      <c r="GT149" s="90"/>
      <c r="GU149" s="90"/>
      <c r="GV149" s="90"/>
      <c r="GW149" s="90"/>
      <c r="GX149" s="90"/>
      <c r="GY149" s="90"/>
      <c r="GZ149" s="90"/>
      <c r="HA149" s="90"/>
      <c r="HB149" s="90"/>
      <c r="HC149" s="90"/>
      <c r="HD149" s="90"/>
      <c r="HE149" s="90"/>
      <c r="HF149" s="90"/>
      <c r="HG149" s="90"/>
      <c r="HH149" s="90"/>
      <c r="HI149" s="90"/>
      <c r="HJ149" s="90"/>
      <c r="HK149" s="90"/>
      <c r="HL149" s="90"/>
      <c r="HM149" s="90">
        <v>1</v>
      </c>
      <c r="HN149" s="90"/>
      <c r="HO149" s="90"/>
      <c r="HP149" s="90"/>
      <c r="HQ149" s="90"/>
      <c r="HR149" s="90"/>
      <c r="HS149" s="90"/>
      <c r="HT149" s="90"/>
      <c r="HU149" s="90"/>
      <c r="HV149" s="90"/>
      <c r="HW149" s="90"/>
      <c r="HX149" s="90"/>
      <c r="HY149" s="90"/>
      <c r="HZ149" s="90"/>
      <c r="IA149" s="90"/>
      <c r="IB149" s="90"/>
      <c r="IC149" s="90"/>
      <c r="ID149" s="90"/>
      <c r="IE149" s="90"/>
      <c r="IF149" s="90"/>
      <c r="IG149" s="90"/>
      <c r="IH149" s="90"/>
      <c r="II149" s="90"/>
      <c r="IJ149" s="90"/>
      <c r="IK149" s="90"/>
      <c r="IL149" s="90"/>
      <c r="IM149" s="90"/>
      <c r="IN149" s="90"/>
      <c r="IO149" s="90"/>
      <c r="IP149" s="90"/>
      <c r="IQ149" s="90"/>
      <c r="IR149" s="90"/>
      <c r="IS149" s="90"/>
      <c r="IT149" s="90"/>
      <c r="IU149" s="90"/>
      <c r="IV149" s="90"/>
      <c r="IW149" s="90"/>
      <c r="IX149" s="90"/>
      <c r="IY149" s="90"/>
      <c r="IZ149" s="90"/>
      <c r="JA149" s="90"/>
      <c r="JB149" s="90"/>
      <c r="JC149" s="90"/>
      <c r="JD149" s="90"/>
      <c r="JE149" s="90"/>
      <c r="JF149" s="90"/>
      <c r="JG149" s="90"/>
      <c r="JH149" s="90"/>
      <c r="JI149" s="90"/>
      <c r="JJ149" s="90"/>
      <c r="JK149" s="90"/>
      <c r="JL149" s="90"/>
      <c r="JM149" s="90"/>
      <c r="JN149" s="90"/>
      <c r="JO149" s="90"/>
      <c r="JP149" s="90"/>
      <c r="JQ149" s="90"/>
      <c r="JR149" s="90"/>
      <c r="JS149" s="90"/>
      <c r="JT149" s="90"/>
      <c r="JU149" s="90"/>
      <c r="JV149" s="90"/>
      <c r="JW149" s="90"/>
      <c r="JX149" s="90"/>
      <c r="JY149" s="90"/>
      <c r="JZ149" s="90"/>
      <c r="KA149" s="90"/>
      <c r="KB149" s="90"/>
      <c r="KC149" s="90"/>
      <c r="KD149" s="90"/>
      <c r="KE149" s="90"/>
      <c r="KF149" s="90"/>
      <c r="KG149" s="90"/>
      <c r="KH149" s="90"/>
      <c r="KI149" s="90"/>
      <c r="KJ149" s="90"/>
      <c r="KK149" s="90"/>
      <c r="KL149" s="90"/>
      <c r="KM149" s="90"/>
      <c r="KN149" s="90"/>
      <c r="KO149" s="90"/>
      <c r="KP149" s="90"/>
      <c r="KQ149" s="90"/>
      <c r="KR149" s="90"/>
      <c r="KS149" s="90"/>
      <c r="KT149" s="90"/>
      <c r="KU149" s="90"/>
      <c r="KV149" s="90"/>
      <c r="KW149" s="90"/>
      <c r="KX149" s="90"/>
      <c r="KY149" s="90"/>
      <c r="KZ149" s="90"/>
      <c r="LA149" s="90"/>
      <c r="LB149" s="90"/>
      <c r="LC149" s="90"/>
      <c r="LD149" s="90"/>
      <c r="LE149" s="90"/>
      <c r="LF149" s="90"/>
      <c r="LG149" s="90"/>
      <c r="LH149" s="90"/>
      <c r="LI149" s="90"/>
      <c r="LJ149" s="90"/>
      <c r="LK149" s="90"/>
      <c r="LL149" s="90"/>
      <c r="LM149" s="90"/>
      <c r="LN149" s="90"/>
      <c r="LO149" s="90"/>
      <c r="LP149" s="90"/>
      <c r="LQ149" s="90"/>
      <c r="LR149" s="90"/>
      <c r="LS149" s="90"/>
      <c r="LT149" s="90"/>
      <c r="LU149" s="90"/>
      <c r="LV149" s="90"/>
      <c r="LW149" s="90"/>
      <c r="LX149" s="90"/>
      <c r="LY149" s="90"/>
      <c r="LZ149" s="90"/>
      <c r="MA149" s="90"/>
      <c r="MB149" s="90"/>
      <c r="MC149" s="90"/>
      <c r="MD149" s="90"/>
      <c r="ME149" s="90"/>
      <c r="MF149" s="90"/>
      <c r="MG149" s="90"/>
      <c r="MH149" s="90"/>
      <c r="MI149" s="90"/>
      <c r="MJ149" s="90"/>
      <c r="MK149" s="90"/>
      <c r="ML149" s="90"/>
      <c r="MM149" s="90"/>
      <c r="MN149" s="90"/>
      <c r="MO149" s="90"/>
      <c r="MP149" s="90"/>
      <c r="MQ149" s="90"/>
      <c r="MR149" s="90"/>
      <c r="MS149" s="90"/>
      <c r="MT149" s="90"/>
      <c r="MU149" s="90"/>
      <c r="MV149" s="90"/>
      <c r="MW149" s="90"/>
      <c r="MX149" s="90"/>
      <c r="MY149" s="90"/>
      <c r="MZ149" s="90"/>
      <c r="NA149" s="90"/>
      <c r="NB149" s="95">
        <v>0</v>
      </c>
    </row>
    <row r="150" hidden="1" customHeight="1" spans="1:366">
      <c r="A150" s="51">
        <v>147</v>
      </c>
      <c r="B150" s="98">
        <f t="shared" si="2"/>
        <v>5</v>
      </c>
      <c r="C150" s="73" t="s">
        <v>128</v>
      </c>
      <c r="D150" s="72">
        <v>2315291100</v>
      </c>
      <c r="E150" s="99"/>
      <c r="F150" s="68">
        <f>SUMPRODUCT($I$1:$NB$1,I150:NB150)</f>
        <v>0</v>
      </c>
      <c r="G150" s="99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0"/>
      <c r="BQ150" s="90"/>
      <c r="BR150" s="90"/>
      <c r="BS150" s="90"/>
      <c r="BT150" s="90"/>
      <c r="BU150" s="90"/>
      <c r="BV150" s="90"/>
      <c r="BW150" s="90"/>
      <c r="BX150" s="90"/>
      <c r="BY150" s="90"/>
      <c r="BZ150" s="90"/>
      <c r="CA150" s="90"/>
      <c r="CB150" s="90"/>
      <c r="CC150" s="90"/>
      <c r="CD150" s="90"/>
      <c r="CE150" s="90"/>
      <c r="CF150" s="90"/>
      <c r="CG150" s="90"/>
      <c r="CH150" s="90"/>
      <c r="CI150" s="90"/>
      <c r="CJ150" s="90"/>
      <c r="CK150" s="90"/>
      <c r="CL150" s="90"/>
      <c r="CM150" s="90"/>
      <c r="CN150" s="90"/>
      <c r="CO150" s="90"/>
      <c r="CP150" s="90"/>
      <c r="CQ150" s="90"/>
      <c r="CR150" s="90"/>
      <c r="CS150" s="90"/>
      <c r="CT150" s="90"/>
      <c r="CU150" s="90"/>
      <c r="CV150" s="90"/>
      <c r="CW150" s="90"/>
      <c r="CX150" s="90"/>
      <c r="CY150" s="90"/>
      <c r="CZ150" s="90"/>
      <c r="DA150" s="90"/>
      <c r="DB150" s="90"/>
      <c r="DC150" s="90"/>
      <c r="DD150" s="90"/>
      <c r="DE150" s="90"/>
      <c r="DF150" s="90"/>
      <c r="DG150" s="90"/>
      <c r="DH150" s="90"/>
      <c r="DI150" s="90"/>
      <c r="DJ150" s="90"/>
      <c r="DK150" s="90"/>
      <c r="DL150" s="90"/>
      <c r="DM150" s="90"/>
      <c r="DN150" s="90"/>
      <c r="DO150" s="90"/>
      <c r="DP150" s="90"/>
      <c r="DQ150" s="90"/>
      <c r="DR150" s="90"/>
      <c r="DS150" s="90"/>
      <c r="DT150" s="90"/>
      <c r="DU150" s="90"/>
      <c r="DV150" s="90"/>
      <c r="DW150" s="90"/>
      <c r="DX150" s="90"/>
      <c r="DY150" s="90"/>
      <c r="DZ150" s="90"/>
      <c r="EA150" s="90"/>
      <c r="EB150" s="90"/>
      <c r="EC150" s="90"/>
      <c r="ED150" s="90"/>
      <c r="EE150" s="90"/>
      <c r="EF150" s="90"/>
      <c r="EG150" s="90"/>
      <c r="EH150" s="90"/>
      <c r="EI150" s="90"/>
      <c r="EJ150" s="90"/>
      <c r="EK150" s="90"/>
      <c r="EL150" s="90"/>
      <c r="EM150" s="90"/>
      <c r="EN150" s="90"/>
      <c r="EO150" s="90"/>
      <c r="EP150" s="90"/>
      <c r="EQ150" s="90"/>
      <c r="ER150" s="90"/>
      <c r="ES150" s="90"/>
      <c r="ET150" s="90"/>
      <c r="EU150" s="90"/>
      <c r="EV150" s="90"/>
      <c r="EW150" s="90"/>
      <c r="EX150" s="90"/>
      <c r="EY150" s="90"/>
      <c r="EZ150" s="90"/>
      <c r="FA150" s="90"/>
      <c r="FB150" s="90"/>
      <c r="FC150" s="90"/>
      <c r="FD150" s="90"/>
      <c r="FE150" s="90"/>
      <c r="FF150" s="90"/>
      <c r="FG150" s="90"/>
      <c r="FH150" s="90"/>
      <c r="FI150" s="90"/>
      <c r="FJ150" s="90"/>
      <c r="FK150" s="90"/>
      <c r="FL150" s="90"/>
      <c r="FM150" s="90"/>
      <c r="FN150" s="90"/>
      <c r="FO150" s="90"/>
      <c r="FP150" s="90"/>
      <c r="FQ150" s="90"/>
      <c r="FR150" s="90"/>
      <c r="FS150" s="90"/>
      <c r="FT150" s="90"/>
      <c r="FU150" s="90"/>
      <c r="FV150" s="90"/>
      <c r="FW150" s="90"/>
      <c r="FX150" s="90"/>
      <c r="FY150" s="90"/>
      <c r="FZ150" s="90"/>
      <c r="GA150" s="90"/>
      <c r="GB150" s="90"/>
      <c r="GC150" s="90"/>
      <c r="GD150" s="90"/>
      <c r="GE150" s="90"/>
      <c r="GF150" s="90"/>
      <c r="GG150" s="90"/>
      <c r="GH150" s="90"/>
      <c r="GI150" s="90"/>
      <c r="GJ150" s="90"/>
      <c r="GK150" s="90"/>
      <c r="GL150" s="90"/>
      <c r="GM150" s="90"/>
      <c r="GN150" s="90"/>
      <c r="GO150" s="90"/>
      <c r="GP150" s="90">
        <v>1</v>
      </c>
      <c r="GQ150" s="90"/>
      <c r="GR150" s="90"/>
      <c r="GS150" s="90">
        <v>1</v>
      </c>
      <c r="GT150" s="90"/>
      <c r="GU150" s="90"/>
      <c r="GV150" s="90"/>
      <c r="GW150" s="90"/>
      <c r="GX150" s="90"/>
      <c r="GY150" s="90"/>
      <c r="GZ150" s="90"/>
      <c r="HA150" s="90"/>
      <c r="HB150" s="90"/>
      <c r="HC150" s="90"/>
      <c r="HD150" s="90"/>
      <c r="HE150" s="90"/>
      <c r="HF150" s="90"/>
      <c r="HG150" s="90"/>
      <c r="HH150" s="90"/>
      <c r="HI150" s="90"/>
      <c r="HJ150" s="90"/>
      <c r="HK150" s="90"/>
      <c r="HL150" s="90"/>
      <c r="HM150" s="90">
        <v>1</v>
      </c>
      <c r="HN150" s="90"/>
      <c r="HO150" s="90"/>
      <c r="HP150" s="90"/>
      <c r="HQ150" s="90"/>
      <c r="HR150" s="90"/>
      <c r="HS150" s="90"/>
      <c r="HT150" s="90"/>
      <c r="HU150" s="90"/>
      <c r="HV150" s="90"/>
      <c r="HW150" s="90"/>
      <c r="HX150" s="90"/>
      <c r="HY150" s="90"/>
      <c r="HZ150" s="90"/>
      <c r="IA150" s="90"/>
      <c r="IB150" s="90"/>
      <c r="IC150" s="90"/>
      <c r="ID150" s="90"/>
      <c r="IE150" s="90"/>
      <c r="IF150" s="90"/>
      <c r="IG150" s="90"/>
      <c r="IH150" s="90"/>
      <c r="II150" s="90"/>
      <c r="IJ150" s="90"/>
      <c r="IK150" s="90"/>
      <c r="IL150" s="90"/>
      <c r="IM150" s="90"/>
      <c r="IN150" s="90"/>
      <c r="IO150" s="90"/>
      <c r="IP150" s="90"/>
      <c r="IQ150" s="90"/>
      <c r="IR150" s="90"/>
      <c r="IS150" s="90"/>
      <c r="IT150" s="90"/>
      <c r="IU150" s="90"/>
      <c r="IV150" s="90"/>
      <c r="IW150" s="90"/>
      <c r="IX150" s="90"/>
      <c r="IY150" s="90"/>
      <c r="IZ150" s="90"/>
      <c r="JA150" s="90"/>
      <c r="JB150" s="90"/>
      <c r="JC150" s="90"/>
      <c r="JD150" s="90"/>
      <c r="JE150" s="90"/>
      <c r="JF150" s="90"/>
      <c r="JG150" s="90"/>
      <c r="JH150" s="90"/>
      <c r="JI150" s="90">
        <v>1</v>
      </c>
      <c r="JJ150" s="90"/>
      <c r="JK150" s="90"/>
      <c r="JL150" s="90">
        <v>1</v>
      </c>
      <c r="JM150" s="90"/>
      <c r="JN150" s="90"/>
      <c r="JO150" s="90"/>
      <c r="JP150" s="90"/>
      <c r="JQ150" s="90"/>
      <c r="JR150" s="90"/>
      <c r="JS150" s="90"/>
      <c r="JT150" s="90"/>
      <c r="JU150" s="90"/>
      <c r="JV150" s="90"/>
      <c r="JW150" s="90"/>
      <c r="JX150" s="90"/>
      <c r="JY150" s="90"/>
      <c r="JZ150" s="90"/>
      <c r="KA150" s="90"/>
      <c r="KB150" s="90"/>
      <c r="KC150" s="90"/>
      <c r="KD150" s="90"/>
      <c r="KE150" s="90"/>
      <c r="KF150" s="90"/>
      <c r="KG150" s="90"/>
      <c r="KH150" s="90"/>
      <c r="KI150" s="90"/>
      <c r="KJ150" s="90"/>
      <c r="KK150" s="90"/>
      <c r="KL150" s="90"/>
      <c r="KM150" s="90"/>
      <c r="KN150" s="90"/>
      <c r="KO150" s="90"/>
      <c r="KP150" s="90"/>
      <c r="KQ150" s="90"/>
      <c r="KR150" s="90"/>
      <c r="KS150" s="90"/>
      <c r="KT150" s="90"/>
      <c r="KU150" s="90"/>
      <c r="KV150" s="90"/>
      <c r="KW150" s="90"/>
      <c r="KX150" s="90"/>
      <c r="KY150" s="90"/>
      <c r="KZ150" s="90"/>
      <c r="LA150" s="90"/>
      <c r="LB150" s="90"/>
      <c r="LC150" s="90"/>
      <c r="LD150" s="90"/>
      <c r="LE150" s="90"/>
      <c r="LF150" s="90"/>
      <c r="LG150" s="90"/>
      <c r="LH150" s="90"/>
      <c r="LI150" s="90"/>
      <c r="LJ150" s="90"/>
      <c r="LK150" s="90"/>
      <c r="LL150" s="90"/>
      <c r="LM150" s="90"/>
      <c r="LN150" s="90"/>
      <c r="LO150" s="90"/>
      <c r="LP150" s="90"/>
      <c r="LQ150" s="90"/>
      <c r="LR150" s="90"/>
      <c r="LS150" s="90"/>
      <c r="LT150" s="90"/>
      <c r="LU150" s="90"/>
      <c r="LV150" s="90"/>
      <c r="LW150" s="90"/>
      <c r="LX150" s="90"/>
      <c r="LY150" s="90"/>
      <c r="LZ150" s="90"/>
      <c r="MA150" s="90"/>
      <c r="MB150" s="90"/>
      <c r="MC150" s="90"/>
      <c r="MD150" s="90"/>
      <c r="ME150" s="90"/>
      <c r="MF150" s="90"/>
      <c r="MG150" s="90"/>
      <c r="MH150" s="90"/>
      <c r="MI150" s="90"/>
      <c r="MJ150" s="90"/>
      <c r="MK150" s="90"/>
      <c r="ML150" s="90"/>
      <c r="MM150" s="90"/>
      <c r="MN150" s="90"/>
      <c r="MO150" s="90"/>
      <c r="MP150" s="90"/>
      <c r="MQ150" s="90"/>
      <c r="MR150" s="90"/>
      <c r="MS150" s="90"/>
      <c r="MT150" s="90"/>
      <c r="MU150" s="90"/>
      <c r="MV150" s="90"/>
      <c r="MW150" s="90"/>
      <c r="MX150" s="90"/>
      <c r="MY150" s="90"/>
      <c r="MZ150" s="90"/>
      <c r="NA150" s="90"/>
      <c r="NB150" s="86">
        <v>0</v>
      </c>
    </row>
    <row r="151" hidden="1" customHeight="1" spans="1:366">
      <c r="A151" s="51">
        <v>148</v>
      </c>
      <c r="B151" s="98">
        <f t="shared" si="2"/>
        <v>5</v>
      </c>
      <c r="C151" s="73" t="s">
        <v>129</v>
      </c>
      <c r="D151" s="72">
        <v>2853060200</v>
      </c>
      <c r="E151" s="99"/>
      <c r="F151" s="68">
        <f>SUMPRODUCT($I$1:$NB$1,I151:NB151)</f>
        <v>0</v>
      </c>
      <c r="G151" s="99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90"/>
      <c r="BS151" s="90"/>
      <c r="BT151" s="90"/>
      <c r="BU151" s="90"/>
      <c r="BV151" s="90"/>
      <c r="BW151" s="90"/>
      <c r="BX151" s="90"/>
      <c r="BY151" s="90"/>
      <c r="BZ151" s="90"/>
      <c r="CA151" s="90"/>
      <c r="CB151" s="90"/>
      <c r="CC151" s="90"/>
      <c r="CD151" s="90"/>
      <c r="CE151" s="90"/>
      <c r="CF151" s="90"/>
      <c r="CG151" s="90"/>
      <c r="CH151" s="90"/>
      <c r="CI151" s="90"/>
      <c r="CJ151" s="90"/>
      <c r="CK151" s="90"/>
      <c r="CL151" s="90"/>
      <c r="CM151" s="90"/>
      <c r="CN151" s="90"/>
      <c r="CO151" s="90"/>
      <c r="CP151" s="90"/>
      <c r="CQ151" s="90"/>
      <c r="CR151" s="90"/>
      <c r="CS151" s="90"/>
      <c r="CT151" s="90"/>
      <c r="CU151" s="90"/>
      <c r="CV151" s="90"/>
      <c r="CW151" s="90"/>
      <c r="CX151" s="90"/>
      <c r="CY151" s="90"/>
      <c r="CZ151" s="90"/>
      <c r="DA151" s="90"/>
      <c r="DB151" s="90"/>
      <c r="DC151" s="90"/>
      <c r="DD151" s="90"/>
      <c r="DE151" s="90"/>
      <c r="DF151" s="90"/>
      <c r="DG151" s="90"/>
      <c r="DH151" s="90"/>
      <c r="DI151" s="90"/>
      <c r="DJ151" s="90"/>
      <c r="DK151" s="90"/>
      <c r="DL151" s="90"/>
      <c r="DM151" s="90"/>
      <c r="DN151" s="90"/>
      <c r="DO151" s="90"/>
      <c r="DP151" s="90"/>
      <c r="DQ151" s="90"/>
      <c r="DR151" s="90"/>
      <c r="DS151" s="90"/>
      <c r="DT151" s="90"/>
      <c r="DU151" s="90"/>
      <c r="DV151" s="90"/>
      <c r="DW151" s="90"/>
      <c r="DX151" s="90"/>
      <c r="DY151" s="90"/>
      <c r="DZ151" s="90"/>
      <c r="EA151" s="90"/>
      <c r="EB151" s="90"/>
      <c r="EC151" s="90"/>
      <c r="ED151" s="90"/>
      <c r="EE151" s="90"/>
      <c r="EF151" s="90"/>
      <c r="EG151" s="90"/>
      <c r="EH151" s="90"/>
      <c r="EI151" s="90"/>
      <c r="EJ151" s="90"/>
      <c r="EK151" s="90"/>
      <c r="EL151" s="90"/>
      <c r="EM151" s="90"/>
      <c r="EN151" s="90"/>
      <c r="EO151" s="90"/>
      <c r="EP151" s="90"/>
      <c r="EQ151" s="90"/>
      <c r="ER151" s="90"/>
      <c r="ES151" s="90"/>
      <c r="ET151" s="90"/>
      <c r="EU151" s="90"/>
      <c r="EV151" s="90"/>
      <c r="EW151" s="90"/>
      <c r="EX151" s="90"/>
      <c r="EY151" s="90"/>
      <c r="EZ151" s="90"/>
      <c r="FA151" s="90"/>
      <c r="FB151" s="90"/>
      <c r="FC151" s="90"/>
      <c r="FD151" s="90"/>
      <c r="FE151" s="90"/>
      <c r="FF151" s="90"/>
      <c r="FG151" s="90"/>
      <c r="FH151" s="90"/>
      <c r="FI151" s="90"/>
      <c r="FJ151" s="90"/>
      <c r="FK151" s="90"/>
      <c r="FL151" s="90"/>
      <c r="FM151" s="90"/>
      <c r="FN151" s="90"/>
      <c r="FO151" s="90"/>
      <c r="FP151" s="90"/>
      <c r="FQ151" s="90"/>
      <c r="FR151" s="90"/>
      <c r="FS151" s="90"/>
      <c r="FT151" s="90"/>
      <c r="FU151" s="90"/>
      <c r="FV151" s="90"/>
      <c r="FW151" s="90"/>
      <c r="FX151" s="90"/>
      <c r="FY151" s="90"/>
      <c r="FZ151" s="90"/>
      <c r="GA151" s="90"/>
      <c r="GB151" s="90"/>
      <c r="GC151" s="90"/>
      <c r="GD151" s="90"/>
      <c r="GE151" s="90"/>
      <c r="GF151" s="90"/>
      <c r="GG151" s="90"/>
      <c r="GH151" s="90"/>
      <c r="GI151" s="90"/>
      <c r="GJ151" s="90"/>
      <c r="GK151" s="90"/>
      <c r="GL151" s="90"/>
      <c r="GM151" s="90"/>
      <c r="GN151" s="90"/>
      <c r="GO151" s="90"/>
      <c r="GP151" s="90">
        <v>1</v>
      </c>
      <c r="GQ151" s="90"/>
      <c r="GR151" s="90"/>
      <c r="GS151" s="90">
        <v>1</v>
      </c>
      <c r="GT151" s="90"/>
      <c r="GU151" s="90"/>
      <c r="GV151" s="90"/>
      <c r="GW151" s="90"/>
      <c r="GX151" s="90"/>
      <c r="GY151" s="90"/>
      <c r="GZ151" s="90"/>
      <c r="HA151" s="90"/>
      <c r="HB151" s="90"/>
      <c r="HC151" s="90"/>
      <c r="HD151" s="90"/>
      <c r="HE151" s="90"/>
      <c r="HF151" s="90"/>
      <c r="HG151" s="90"/>
      <c r="HH151" s="90"/>
      <c r="HI151" s="90"/>
      <c r="HJ151" s="90"/>
      <c r="HK151" s="90"/>
      <c r="HL151" s="90"/>
      <c r="HM151" s="90">
        <v>1</v>
      </c>
      <c r="HN151" s="90"/>
      <c r="HO151" s="90"/>
      <c r="HP151" s="90"/>
      <c r="HQ151" s="90"/>
      <c r="HR151" s="90"/>
      <c r="HS151" s="90"/>
      <c r="HT151" s="90"/>
      <c r="HU151" s="90"/>
      <c r="HV151" s="90"/>
      <c r="HW151" s="90"/>
      <c r="HX151" s="90"/>
      <c r="HY151" s="90"/>
      <c r="HZ151" s="90"/>
      <c r="IA151" s="90"/>
      <c r="IB151" s="90"/>
      <c r="IC151" s="90"/>
      <c r="ID151" s="90"/>
      <c r="IE151" s="90"/>
      <c r="IF151" s="90"/>
      <c r="IG151" s="90"/>
      <c r="IH151" s="90"/>
      <c r="II151" s="90"/>
      <c r="IJ151" s="90"/>
      <c r="IK151" s="90"/>
      <c r="IL151" s="90"/>
      <c r="IM151" s="90"/>
      <c r="IN151" s="90"/>
      <c r="IO151" s="90"/>
      <c r="IP151" s="90"/>
      <c r="IQ151" s="90"/>
      <c r="IR151" s="90"/>
      <c r="IS151" s="90"/>
      <c r="IT151" s="90"/>
      <c r="IU151" s="90"/>
      <c r="IV151" s="90"/>
      <c r="IW151" s="90"/>
      <c r="IX151" s="90"/>
      <c r="IY151" s="90"/>
      <c r="IZ151" s="90"/>
      <c r="JA151" s="90"/>
      <c r="JB151" s="90"/>
      <c r="JC151" s="90"/>
      <c r="JD151" s="90"/>
      <c r="JE151" s="90"/>
      <c r="JF151" s="90"/>
      <c r="JG151" s="90"/>
      <c r="JH151" s="90"/>
      <c r="JI151" s="90">
        <v>1</v>
      </c>
      <c r="JJ151" s="90"/>
      <c r="JK151" s="90"/>
      <c r="JL151" s="90">
        <v>1</v>
      </c>
      <c r="JM151" s="90"/>
      <c r="JN151" s="90"/>
      <c r="JO151" s="90"/>
      <c r="JP151" s="90"/>
      <c r="JQ151" s="90"/>
      <c r="JR151" s="90"/>
      <c r="JS151" s="90"/>
      <c r="JT151" s="90"/>
      <c r="JU151" s="90"/>
      <c r="JV151" s="90"/>
      <c r="JW151" s="90"/>
      <c r="JX151" s="90"/>
      <c r="JY151" s="90"/>
      <c r="JZ151" s="90"/>
      <c r="KA151" s="90"/>
      <c r="KB151" s="90"/>
      <c r="KC151" s="90"/>
      <c r="KD151" s="90"/>
      <c r="KE151" s="90"/>
      <c r="KF151" s="90"/>
      <c r="KG151" s="90"/>
      <c r="KH151" s="90"/>
      <c r="KI151" s="90"/>
      <c r="KJ151" s="90"/>
      <c r="KK151" s="90"/>
      <c r="KL151" s="90"/>
      <c r="KM151" s="90"/>
      <c r="KN151" s="90"/>
      <c r="KO151" s="90"/>
      <c r="KP151" s="90"/>
      <c r="KQ151" s="90"/>
      <c r="KR151" s="90"/>
      <c r="KS151" s="90"/>
      <c r="KT151" s="90"/>
      <c r="KU151" s="90"/>
      <c r="KV151" s="90"/>
      <c r="KW151" s="90"/>
      <c r="KX151" s="90"/>
      <c r="KY151" s="90"/>
      <c r="KZ151" s="90"/>
      <c r="LA151" s="90"/>
      <c r="LB151" s="90"/>
      <c r="LC151" s="90"/>
      <c r="LD151" s="90"/>
      <c r="LE151" s="90"/>
      <c r="LF151" s="90"/>
      <c r="LG151" s="90"/>
      <c r="LH151" s="90"/>
      <c r="LI151" s="90"/>
      <c r="LJ151" s="90"/>
      <c r="LK151" s="90"/>
      <c r="LL151" s="90"/>
      <c r="LM151" s="90"/>
      <c r="LN151" s="90"/>
      <c r="LO151" s="90"/>
      <c r="LP151" s="90"/>
      <c r="LQ151" s="90"/>
      <c r="LR151" s="90"/>
      <c r="LS151" s="90"/>
      <c r="LT151" s="90"/>
      <c r="LU151" s="90"/>
      <c r="LV151" s="90"/>
      <c r="LW151" s="90"/>
      <c r="LX151" s="90"/>
      <c r="LY151" s="90"/>
      <c r="LZ151" s="90"/>
      <c r="MA151" s="90"/>
      <c r="MB151" s="90"/>
      <c r="MC151" s="90"/>
      <c r="MD151" s="90"/>
      <c r="ME151" s="90"/>
      <c r="MF151" s="90"/>
      <c r="MG151" s="90"/>
      <c r="MH151" s="90"/>
      <c r="MI151" s="90"/>
      <c r="MJ151" s="90"/>
      <c r="MK151" s="90"/>
      <c r="ML151" s="90"/>
      <c r="MM151" s="90"/>
      <c r="MN151" s="90"/>
      <c r="MO151" s="90"/>
      <c r="MP151" s="90"/>
      <c r="MQ151" s="90"/>
      <c r="MR151" s="90"/>
      <c r="MS151" s="90"/>
      <c r="MT151" s="90"/>
      <c r="MU151" s="90"/>
      <c r="MV151" s="90"/>
      <c r="MW151" s="90"/>
      <c r="MX151" s="90"/>
      <c r="MY151" s="90"/>
      <c r="MZ151" s="90"/>
      <c r="NA151" s="90"/>
      <c r="NB151" s="95">
        <v>0</v>
      </c>
    </row>
    <row r="152" hidden="1" customHeight="1" spans="1:366">
      <c r="A152" s="51">
        <v>149</v>
      </c>
      <c r="B152" s="98">
        <f t="shared" si="2"/>
        <v>6</v>
      </c>
      <c r="C152" s="73" t="s">
        <v>130</v>
      </c>
      <c r="D152" s="72">
        <v>2852160600</v>
      </c>
      <c r="E152" s="99"/>
      <c r="F152" s="68">
        <f>SUMPRODUCT($I$1:$NB$1,I152:NB152)</f>
        <v>0</v>
      </c>
      <c r="G152" s="99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90"/>
      <c r="T152" s="90"/>
      <c r="U152" s="90"/>
      <c r="V152" s="90"/>
      <c r="W152" s="90"/>
      <c r="X152" s="90"/>
      <c r="Y152" s="90"/>
      <c r="Z152" s="90"/>
      <c r="AA152" s="90"/>
      <c r="AB152" s="90"/>
      <c r="AC152" s="90"/>
      <c r="AD152" s="90"/>
      <c r="AE152" s="90"/>
      <c r="AF152" s="90"/>
      <c r="AG152" s="90"/>
      <c r="AH152" s="90"/>
      <c r="AI152" s="90"/>
      <c r="AJ152" s="90"/>
      <c r="AK152" s="90"/>
      <c r="AL152" s="90"/>
      <c r="AM152" s="90"/>
      <c r="AN152" s="90"/>
      <c r="AO152" s="90"/>
      <c r="AP152" s="90"/>
      <c r="AQ152" s="90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90"/>
      <c r="BS152" s="90"/>
      <c r="BT152" s="90"/>
      <c r="BU152" s="90"/>
      <c r="BV152" s="90"/>
      <c r="BW152" s="90"/>
      <c r="BX152" s="90"/>
      <c r="BY152" s="90"/>
      <c r="BZ152" s="90"/>
      <c r="CA152" s="90"/>
      <c r="CB152" s="90"/>
      <c r="CC152" s="90"/>
      <c r="CD152" s="90"/>
      <c r="CE152" s="90"/>
      <c r="CF152" s="90"/>
      <c r="CG152" s="90"/>
      <c r="CH152" s="90"/>
      <c r="CI152" s="90"/>
      <c r="CJ152" s="90"/>
      <c r="CK152" s="90"/>
      <c r="CL152" s="90"/>
      <c r="CM152" s="90"/>
      <c r="CN152" s="90"/>
      <c r="CO152" s="90"/>
      <c r="CP152" s="90"/>
      <c r="CQ152" s="90"/>
      <c r="CR152" s="90"/>
      <c r="CS152" s="90"/>
      <c r="CT152" s="90"/>
      <c r="CU152" s="90"/>
      <c r="CV152" s="90"/>
      <c r="CW152" s="90"/>
      <c r="CX152" s="90"/>
      <c r="CY152" s="90"/>
      <c r="CZ152" s="90"/>
      <c r="DA152" s="90"/>
      <c r="DB152" s="90"/>
      <c r="DC152" s="90"/>
      <c r="DD152" s="90"/>
      <c r="DE152" s="90"/>
      <c r="DF152" s="90"/>
      <c r="DG152" s="90"/>
      <c r="DH152" s="90"/>
      <c r="DI152" s="90"/>
      <c r="DJ152" s="90"/>
      <c r="DK152" s="90"/>
      <c r="DL152" s="90"/>
      <c r="DM152" s="90"/>
      <c r="DN152" s="90"/>
      <c r="DO152" s="90"/>
      <c r="DP152" s="90"/>
      <c r="DQ152" s="90"/>
      <c r="DR152" s="90"/>
      <c r="DS152" s="90"/>
      <c r="DT152" s="90"/>
      <c r="DU152" s="90"/>
      <c r="DV152" s="90"/>
      <c r="DW152" s="90"/>
      <c r="DX152" s="90"/>
      <c r="DY152" s="90"/>
      <c r="DZ152" s="90"/>
      <c r="EA152" s="90"/>
      <c r="EB152" s="90"/>
      <c r="EC152" s="90"/>
      <c r="ED152" s="90"/>
      <c r="EE152" s="90"/>
      <c r="EF152" s="90"/>
      <c r="EG152" s="90"/>
      <c r="EH152" s="90"/>
      <c r="EI152" s="90"/>
      <c r="EJ152" s="90"/>
      <c r="EK152" s="90"/>
      <c r="EL152" s="90"/>
      <c r="EM152" s="90"/>
      <c r="EN152" s="90"/>
      <c r="EO152" s="90"/>
      <c r="EP152" s="90"/>
      <c r="EQ152" s="90"/>
      <c r="ER152" s="90"/>
      <c r="ES152" s="90"/>
      <c r="ET152" s="90"/>
      <c r="EU152" s="90"/>
      <c r="EV152" s="90"/>
      <c r="EW152" s="90"/>
      <c r="EX152" s="90"/>
      <c r="EY152" s="90"/>
      <c r="EZ152" s="90"/>
      <c r="FA152" s="90"/>
      <c r="FB152" s="90"/>
      <c r="FC152" s="90"/>
      <c r="FD152" s="90"/>
      <c r="FE152" s="90"/>
      <c r="FF152" s="90"/>
      <c r="FG152" s="90"/>
      <c r="FH152" s="90"/>
      <c r="FI152" s="90"/>
      <c r="FJ152" s="90"/>
      <c r="FK152" s="90"/>
      <c r="FL152" s="90"/>
      <c r="FM152" s="90"/>
      <c r="FN152" s="90"/>
      <c r="FO152" s="90"/>
      <c r="FP152" s="90"/>
      <c r="FQ152" s="90"/>
      <c r="FR152" s="90"/>
      <c r="FS152" s="90"/>
      <c r="FT152" s="90"/>
      <c r="FU152" s="90"/>
      <c r="FV152" s="90"/>
      <c r="FW152" s="90"/>
      <c r="FX152" s="90"/>
      <c r="FY152" s="90"/>
      <c r="FZ152" s="90"/>
      <c r="GA152" s="90"/>
      <c r="GB152" s="90"/>
      <c r="GC152" s="90"/>
      <c r="GD152" s="90"/>
      <c r="GE152" s="90"/>
      <c r="GF152" s="90"/>
      <c r="GG152" s="90"/>
      <c r="GH152" s="90"/>
      <c r="GI152" s="90"/>
      <c r="GJ152" s="90"/>
      <c r="GK152" s="90"/>
      <c r="GL152" s="90"/>
      <c r="GM152" s="90"/>
      <c r="GN152" s="90"/>
      <c r="GO152" s="90"/>
      <c r="GP152" s="90"/>
      <c r="GQ152" s="90"/>
      <c r="GR152" s="90">
        <v>1</v>
      </c>
      <c r="GS152" s="90">
        <v>1</v>
      </c>
      <c r="GT152" s="90">
        <v>1</v>
      </c>
      <c r="GU152" s="90"/>
      <c r="GV152" s="90"/>
      <c r="GW152" s="90"/>
      <c r="GX152" s="90"/>
      <c r="GY152" s="90"/>
      <c r="GZ152" s="90"/>
      <c r="HA152" s="90"/>
      <c r="HB152" s="90"/>
      <c r="HC152" s="90"/>
      <c r="HD152" s="90"/>
      <c r="HE152" s="90"/>
      <c r="HF152" s="90"/>
      <c r="HG152" s="90"/>
      <c r="HH152" s="90"/>
      <c r="HI152" s="90"/>
      <c r="HJ152" s="90"/>
      <c r="HK152" s="90"/>
      <c r="HL152" s="90"/>
      <c r="HM152" s="90"/>
      <c r="HN152" s="90"/>
      <c r="HO152" s="90"/>
      <c r="HP152" s="90"/>
      <c r="HQ152" s="90"/>
      <c r="HR152" s="90"/>
      <c r="HS152" s="90"/>
      <c r="HT152" s="90"/>
      <c r="HU152" s="90"/>
      <c r="HV152" s="90"/>
      <c r="HW152" s="90"/>
      <c r="HX152" s="90"/>
      <c r="HY152" s="90"/>
      <c r="HZ152" s="90"/>
      <c r="IA152" s="90"/>
      <c r="IB152" s="90"/>
      <c r="IC152" s="90"/>
      <c r="ID152" s="90"/>
      <c r="IE152" s="90"/>
      <c r="IF152" s="90"/>
      <c r="IG152" s="90"/>
      <c r="IH152" s="90"/>
      <c r="II152" s="90"/>
      <c r="IJ152" s="90"/>
      <c r="IK152" s="90"/>
      <c r="IL152" s="90"/>
      <c r="IM152" s="90"/>
      <c r="IN152" s="90"/>
      <c r="IO152" s="90"/>
      <c r="IP152" s="90"/>
      <c r="IQ152" s="90"/>
      <c r="IR152" s="90"/>
      <c r="IS152" s="90"/>
      <c r="IT152" s="90"/>
      <c r="IU152" s="90"/>
      <c r="IV152" s="90">
        <v>1</v>
      </c>
      <c r="IW152" s="90"/>
      <c r="IX152" s="90"/>
      <c r="IY152" s="90"/>
      <c r="IZ152" s="90"/>
      <c r="JA152" s="90"/>
      <c r="JB152" s="90"/>
      <c r="JC152" s="90"/>
      <c r="JD152" s="90"/>
      <c r="JE152" s="90"/>
      <c r="JF152" s="90"/>
      <c r="JG152" s="90"/>
      <c r="JH152" s="90">
        <v>1</v>
      </c>
      <c r="JI152" s="90">
        <v>1</v>
      </c>
      <c r="JJ152" s="90"/>
      <c r="JK152" s="90"/>
      <c r="JL152" s="90"/>
      <c r="JM152" s="90"/>
      <c r="JN152" s="90"/>
      <c r="JO152" s="90"/>
      <c r="JP152" s="90"/>
      <c r="JQ152" s="90"/>
      <c r="JR152" s="90"/>
      <c r="JS152" s="90"/>
      <c r="JT152" s="90"/>
      <c r="JU152" s="90"/>
      <c r="JV152" s="90"/>
      <c r="JW152" s="90"/>
      <c r="JX152" s="90"/>
      <c r="JY152" s="90"/>
      <c r="JZ152" s="90"/>
      <c r="KA152" s="90"/>
      <c r="KB152" s="90"/>
      <c r="KC152" s="90"/>
      <c r="KD152" s="90"/>
      <c r="KE152" s="90"/>
      <c r="KF152" s="90"/>
      <c r="KG152" s="90"/>
      <c r="KH152" s="90"/>
      <c r="KI152" s="90"/>
      <c r="KJ152" s="90"/>
      <c r="KK152" s="90"/>
      <c r="KL152" s="90"/>
      <c r="KM152" s="90"/>
      <c r="KN152" s="90"/>
      <c r="KO152" s="90"/>
      <c r="KP152" s="90"/>
      <c r="KQ152" s="90"/>
      <c r="KR152" s="90"/>
      <c r="KS152" s="90"/>
      <c r="KT152" s="90"/>
      <c r="KU152" s="90"/>
      <c r="KV152" s="90"/>
      <c r="KW152" s="90"/>
      <c r="KX152" s="90"/>
      <c r="KY152" s="90"/>
      <c r="KZ152" s="90"/>
      <c r="LA152" s="90"/>
      <c r="LB152" s="90"/>
      <c r="LC152" s="90"/>
      <c r="LD152" s="90"/>
      <c r="LE152" s="90"/>
      <c r="LF152" s="90"/>
      <c r="LG152" s="90"/>
      <c r="LH152" s="90"/>
      <c r="LI152" s="90"/>
      <c r="LJ152" s="90"/>
      <c r="LK152" s="90"/>
      <c r="LL152" s="90"/>
      <c r="LM152" s="90"/>
      <c r="LN152" s="90"/>
      <c r="LO152" s="90"/>
      <c r="LP152" s="90"/>
      <c r="LQ152" s="90"/>
      <c r="LR152" s="90"/>
      <c r="LS152" s="90"/>
      <c r="LT152" s="90"/>
      <c r="LU152" s="90"/>
      <c r="LV152" s="90"/>
      <c r="LW152" s="90"/>
      <c r="LX152" s="90"/>
      <c r="LY152" s="90"/>
      <c r="LZ152" s="90"/>
      <c r="MA152" s="90"/>
      <c r="MB152" s="90"/>
      <c r="MC152" s="90"/>
      <c r="MD152" s="90"/>
      <c r="ME152" s="90"/>
      <c r="MF152" s="90"/>
      <c r="MG152" s="90"/>
      <c r="MH152" s="90"/>
      <c r="MI152" s="90"/>
      <c r="MJ152" s="90"/>
      <c r="MK152" s="90"/>
      <c r="ML152" s="90"/>
      <c r="MM152" s="90"/>
      <c r="MN152" s="90"/>
      <c r="MO152" s="90"/>
      <c r="MP152" s="90"/>
      <c r="MQ152" s="90"/>
      <c r="MR152" s="90"/>
      <c r="MS152" s="90"/>
      <c r="MT152" s="90"/>
      <c r="MU152" s="90"/>
      <c r="MV152" s="90"/>
      <c r="MW152" s="90"/>
      <c r="MX152" s="90"/>
      <c r="MY152" s="90"/>
      <c r="MZ152" s="90"/>
      <c r="NA152" s="90"/>
      <c r="NB152" s="86">
        <v>0</v>
      </c>
    </row>
    <row r="153" hidden="1" customHeight="1" spans="1:366">
      <c r="A153" s="51">
        <v>150</v>
      </c>
      <c r="B153" s="98">
        <f t="shared" si="2"/>
        <v>6</v>
      </c>
      <c r="C153" s="73" t="s">
        <v>131</v>
      </c>
      <c r="D153" s="72">
        <v>2852170600</v>
      </c>
      <c r="E153" s="99"/>
      <c r="F153" s="68">
        <f>SUMPRODUCT($I$1:$NB$1,I153:NB153)</f>
        <v>0</v>
      </c>
      <c r="G153" s="99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0"/>
      <c r="BQ153" s="90"/>
      <c r="BR153" s="90"/>
      <c r="BS153" s="90"/>
      <c r="BT153" s="90"/>
      <c r="BU153" s="90"/>
      <c r="BV153" s="90"/>
      <c r="BW153" s="90"/>
      <c r="BX153" s="90"/>
      <c r="BY153" s="90"/>
      <c r="BZ153" s="90"/>
      <c r="CA153" s="90"/>
      <c r="CB153" s="90"/>
      <c r="CC153" s="90"/>
      <c r="CD153" s="90"/>
      <c r="CE153" s="90"/>
      <c r="CF153" s="90"/>
      <c r="CG153" s="90"/>
      <c r="CH153" s="90"/>
      <c r="CI153" s="90"/>
      <c r="CJ153" s="90"/>
      <c r="CK153" s="90"/>
      <c r="CL153" s="90"/>
      <c r="CM153" s="90"/>
      <c r="CN153" s="90"/>
      <c r="CO153" s="90"/>
      <c r="CP153" s="90"/>
      <c r="CQ153" s="90"/>
      <c r="CR153" s="90"/>
      <c r="CS153" s="90"/>
      <c r="CT153" s="90"/>
      <c r="CU153" s="90"/>
      <c r="CV153" s="90"/>
      <c r="CW153" s="90"/>
      <c r="CX153" s="90"/>
      <c r="CY153" s="90"/>
      <c r="CZ153" s="90"/>
      <c r="DA153" s="90"/>
      <c r="DB153" s="90"/>
      <c r="DC153" s="90"/>
      <c r="DD153" s="90"/>
      <c r="DE153" s="90"/>
      <c r="DF153" s="90"/>
      <c r="DG153" s="90"/>
      <c r="DH153" s="90"/>
      <c r="DI153" s="90"/>
      <c r="DJ153" s="90"/>
      <c r="DK153" s="90"/>
      <c r="DL153" s="90"/>
      <c r="DM153" s="90"/>
      <c r="DN153" s="90"/>
      <c r="DO153" s="90"/>
      <c r="DP153" s="90"/>
      <c r="DQ153" s="90"/>
      <c r="DR153" s="90"/>
      <c r="DS153" s="90"/>
      <c r="DT153" s="90"/>
      <c r="DU153" s="90"/>
      <c r="DV153" s="90"/>
      <c r="DW153" s="90"/>
      <c r="DX153" s="90"/>
      <c r="DY153" s="90"/>
      <c r="DZ153" s="90"/>
      <c r="EA153" s="90"/>
      <c r="EB153" s="90"/>
      <c r="EC153" s="90"/>
      <c r="ED153" s="90"/>
      <c r="EE153" s="90"/>
      <c r="EF153" s="90"/>
      <c r="EG153" s="90"/>
      <c r="EH153" s="90"/>
      <c r="EI153" s="90"/>
      <c r="EJ153" s="90"/>
      <c r="EK153" s="90"/>
      <c r="EL153" s="90"/>
      <c r="EM153" s="90"/>
      <c r="EN153" s="90"/>
      <c r="EO153" s="90"/>
      <c r="EP153" s="90"/>
      <c r="EQ153" s="90"/>
      <c r="ER153" s="90"/>
      <c r="ES153" s="90"/>
      <c r="ET153" s="90"/>
      <c r="EU153" s="90"/>
      <c r="EV153" s="90"/>
      <c r="EW153" s="90"/>
      <c r="EX153" s="90"/>
      <c r="EY153" s="90"/>
      <c r="EZ153" s="90"/>
      <c r="FA153" s="90"/>
      <c r="FB153" s="90"/>
      <c r="FC153" s="90"/>
      <c r="FD153" s="90"/>
      <c r="FE153" s="90"/>
      <c r="FF153" s="90"/>
      <c r="FG153" s="90"/>
      <c r="FH153" s="90"/>
      <c r="FI153" s="90"/>
      <c r="FJ153" s="90"/>
      <c r="FK153" s="90"/>
      <c r="FL153" s="90"/>
      <c r="FM153" s="90"/>
      <c r="FN153" s="90"/>
      <c r="FO153" s="90"/>
      <c r="FP153" s="90"/>
      <c r="FQ153" s="90"/>
      <c r="FR153" s="90"/>
      <c r="FS153" s="90"/>
      <c r="FT153" s="90"/>
      <c r="FU153" s="90"/>
      <c r="FV153" s="90"/>
      <c r="FW153" s="90"/>
      <c r="FX153" s="90"/>
      <c r="FY153" s="90"/>
      <c r="FZ153" s="90"/>
      <c r="GA153" s="90"/>
      <c r="GB153" s="90"/>
      <c r="GC153" s="90"/>
      <c r="GD153" s="90"/>
      <c r="GE153" s="90"/>
      <c r="GF153" s="90"/>
      <c r="GG153" s="90"/>
      <c r="GH153" s="90"/>
      <c r="GI153" s="90"/>
      <c r="GJ153" s="90"/>
      <c r="GK153" s="90"/>
      <c r="GL153" s="90"/>
      <c r="GM153" s="90"/>
      <c r="GN153" s="90"/>
      <c r="GO153" s="90"/>
      <c r="GP153" s="90"/>
      <c r="GQ153" s="90"/>
      <c r="GR153" s="90">
        <v>1</v>
      </c>
      <c r="GS153" s="90">
        <v>1</v>
      </c>
      <c r="GT153" s="90">
        <v>1</v>
      </c>
      <c r="GU153" s="90"/>
      <c r="GV153" s="90"/>
      <c r="GW153" s="90"/>
      <c r="GX153" s="90"/>
      <c r="GY153" s="90"/>
      <c r="GZ153" s="90"/>
      <c r="HA153" s="90"/>
      <c r="HB153" s="90"/>
      <c r="HC153" s="90"/>
      <c r="HD153" s="90"/>
      <c r="HE153" s="90"/>
      <c r="HF153" s="90"/>
      <c r="HG153" s="90"/>
      <c r="HH153" s="90"/>
      <c r="HI153" s="90"/>
      <c r="HJ153" s="90"/>
      <c r="HK153" s="90"/>
      <c r="HL153" s="90"/>
      <c r="HM153" s="90"/>
      <c r="HN153" s="90"/>
      <c r="HO153" s="90"/>
      <c r="HP153" s="90"/>
      <c r="HQ153" s="90"/>
      <c r="HR153" s="90"/>
      <c r="HS153" s="90"/>
      <c r="HT153" s="90"/>
      <c r="HU153" s="90"/>
      <c r="HV153" s="90"/>
      <c r="HW153" s="90"/>
      <c r="HX153" s="90"/>
      <c r="HY153" s="90"/>
      <c r="HZ153" s="90"/>
      <c r="IA153" s="90"/>
      <c r="IB153" s="90"/>
      <c r="IC153" s="90"/>
      <c r="ID153" s="90"/>
      <c r="IE153" s="90"/>
      <c r="IF153" s="90"/>
      <c r="IG153" s="90"/>
      <c r="IH153" s="90"/>
      <c r="II153" s="90"/>
      <c r="IJ153" s="90"/>
      <c r="IK153" s="90"/>
      <c r="IL153" s="90"/>
      <c r="IM153" s="90"/>
      <c r="IN153" s="90"/>
      <c r="IO153" s="90"/>
      <c r="IP153" s="90"/>
      <c r="IQ153" s="90"/>
      <c r="IR153" s="90"/>
      <c r="IS153" s="90"/>
      <c r="IT153" s="90"/>
      <c r="IU153" s="90"/>
      <c r="IV153" s="90">
        <v>1</v>
      </c>
      <c r="IW153" s="90"/>
      <c r="IX153" s="90"/>
      <c r="IY153" s="90"/>
      <c r="IZ153" s="90"/>
      <c r="JA153" s="90"/>
      <c r="JB153" s="90"/>
      <c r="JC153" s="90"/>
      <c r="JD153" s="90"/>
      <c r="JE153" s="90"/>
      <c r="JF153" s="90"/>
      <c r="JG153" s="90"/>
      <c r="JH153" s="90">
        <v>1</v>
      </c>
      <c r="JI153" s="90">
        <v>1</v>
      </c>
      <c r="JJ153" s="90"/>
      <c r="JK153" s="90"/>
      <c r="JL153" s="90"/>
      <c r="JM153" s="90"/>
      <c r="JN153" s="90"/>
      <c r="JO153" s="90"/>
      <c r="JP153" s="90"/>
      <c r="JQ153" s="90"/>
      <c r="JR153" s="90"/>
      <c r="JS153" s="90"/>
      <c r="JT153" s="90"/>
      <c r="JU153" s="90"/>
      <c r="JV153" s="90"/>
      <c r="JW153" s="90"/>
      <c r="JX153" s="90"/>
      <c r="JY153" s="90"/>
      <c r="JZ153" s="90"/>
      <c r="KA153" s="90"/>
      <c r="KB153" s="90"/>
      <c r="KC153" s="90"/>
      <c r="KD153" s="90"/>
      <c r="KE153" s="90"/>
      <c r="KF153" s="90"/>
      <c r="KG153" s="90"/>
      <c r="KH153" s="90"/>
      <c r="KI153" s="90"/>
      <c r="KJ153" s="90"/>
      <c r="KK153" s="90"/>
      <c r="KL153" s="90"/>
      <c r="KM153" s="90"/>
      <c r="KN153" s="90"/>
      <c r="KO153" s="90"/>
      <c r="KP153" s="90"/>
      <c r="KQ153" s="90"/>
      <c r="KR153" s="90"/>
      <c r="KS153" s="90"/>
      <c r="KT153" s="90"/>
      <c r="KU153" s="90"/>
      <c r="KV153" s="90"/>
      <c r="KW153" s="90"/>
      <c r="KX153" s="90"/>
      <c r="KY153" s="90"/>
      <c r="KZ153" s="90"/>
      <c r="LA153" s="90"/>
      <c r="LB153" s="90"/>
      <c r="LC153" s="90"/>
      <c r="LD153" s="90"/>
      <c r="LE153" s="90"/>
      <c r="LF153" s="90"/>
      <c r="LG153" s="90"/>
      <c r="LH153" s="90"/>
      <c r="LI153" s="90"/>
      <c r="LJ153" s="90"/>
      <c r="LK153" s="90"/>
      <c r="LL153" s="90"/>
      <c r="LM153" s="90"/>
      <c r="LN153" s="90"/>
      <c r="LO153" s="90"/>
      <c r="LP153" s="90"/>
      <c r="LQ153" s="90"/>
      <c r="LR153" s="90"/>
      <c r="LS153" s="90"/>
      <c r="LT153" s="90"/>
      <c r="LU153" s="90"/>
      <c r="LV153" s="90"/>
      <c r="LW153" s="90"/>
      <c r="LX153" s="90"/>
      <c r="LY153" s="90"/>
      <c r="LZ153" s="90"/>
      <c r="MA153" s="90"/>
      <c r="MB153" s="90"/>
      <c r="MC153" s="90"/>
      <c r="MD153" s="90"/>
      <c r="ME153" s="90"/>
      <c r="MF153" s="90"/>
      <c r="MG153" s="90"/>
      <c r="MH153" s="90"/>
      <c r="MI153" s="90"/>
      <c r="MJ153" s="90"/>
      <c r="MK153" s="90"/>
      <c r="ML153" s="90"/>
      <c r="MM153" s="90"/>
      <c r="MN153" s="90"/>
      <c r="MO153" s="90"/>
      <c r="MP153" s="90"/>
      <c r="MQ153" s="90"/>
      <c r="MR153" s="90"/>
      <c r="MS153" s="90"/>
      <c r="MT153" s="90"/>
      <c r="MU153" s="90"/>
      <c r="MV153" s="90"/>
      <c r="MW153" s="90"/>
      <c r="MX153" s="90"/>
      <c r="MY153" s="90"/>
      <c r="MZ153" s="90"/>
      <c r="NA153" s="90"/>
      <c r="NB153" s="95">
        <v>0</v>
      </c>
    </row>
    <row r="154" hidden="1" customHeight="1" spans="1:366">
      <c r="A154" s="51">
        <v>151</v>
      </c>
      <c r="B154" s="98">
        <f t="shared" si="2"/>
        <v>6</v>
      </c>
      <c r="C154" s="73" t="s">
        <v>132</v>
      </c>
      <c r="D154" s="72">
        <v>2852180600</v>
      </c>
      <c r="E154" s="99"/>
      <c r="F154" s="68">
        <f>SUMPRODUCT($I$1:$NB$1,I154:NB154)</f>
        <v>0</v>
      </c>
      <c r="G154" s="99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90"/>
      <c r="T154" s="90"/>
      <c r="U154" s="90"/>
      <c r="V154" s="90"/>
      <c r="W154" s="90"/>
      <c r="X154" s="90"/>
      <c r="Y154" s="90"/>
      <c r="Z154" s="90"/>
      <c r="AA154" s="90"/>
      <c r="AB154" s="90"/>
      <c r="AC154" s="90"/>
      <c r="AD154" s="90"/>
      <c r="AE154" s="90"/>
      <c r="AF154" s="90"/>
      <c r="AG154" s="90"/>
      <c r="AH154" s="90"/>
      <c r="AI154" s="90"/>
      <c r="AJ154" s="90"/>
      <c r="AK154" s="90"/>
      <c r="AL154" s="90"/>
      <c r="AM154" s="90"/>
      <c r="AN154" s="90"/>
      <c r="AO154" s="90"/>
      <c r="AP154" s="90"/>
      <c r="AQ154" s="90"/>
      <c r="AR154" s="90"/>
      <c r="AS154" s="90"/>
      <c r="AT154" s="90"/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90"/>
      <c r="BX154" s="90"/>
      <c r="BY154" s="90"/>
      <c r="BZ154" s="90"/>
      <c r="CA154" s="90"/>
      <c r="CB154" s="90"/>
      <c r="CC154" s="90"/>
      <c r="CD154" s="90"/>
      <c r="CE154" s="90"/>
      <c r="CF154" s="90"/>
      <c r="CG154" s="90"/>
      <c r="CH154" s="90"/>
      <c r="CI154" s="90"/>
      <c r="CJ154" s="90"/>
      <c r="CK154" s="90"/>
      <c r="CL154" s="90"/>
      <c r="CM154" s="90"/>
      <c r="CN154" s="90"/>
      <c r="CO154" s="90"/>
      <c r="CP154" s="90"/>
      <c r="CQ154" s="90"/>
      <c r="CR154" s="90"/>
      <c r="CS154" s="90"/>
      <c r="CT154" s="90"/>
      <c r="CU154" s="90"/>
      <c r="CV154" s="90"/>
      <c r="CW154" s="90"/>
      <c r="CX154" s="90"/>
      <c r="CY154" s="90"/>
      <c r="CZ154" s="90"/>
      <c r="DA154" s="90"/>
      <c r="DB154" s="90"/>
      <c r="DC154" s="90"/>
      <c r="DD154" s="90"/>
      <c r="DE154" s="90"/>
      <c r="DF154" s="90"/>
      <c r="DG154" s="90"/>
      <c r="DH154" s="90"/>
      <c r="DI154" s="90"/>
      <c r="DJ154" s="90"/>
      <c r="DK154" s="90"/>
      <c r="DL154" s="90"/>
      <c r="DM154" s="90"/>
      <c r="DN154" s="90"/>
      <c r="DO154" s="90"/>
      <c r="DP154" s="90"/>
      <c r="DQ154" s="90"/>
      <c r="DR154" s="90"/>
      <c r="DS154" s="90"/>
      <c r="DT154" s="90"/>
      <c r="DU154" s="90"/>
      <c r="DV154" s="90"/>
      <c r="DW154" s="90"/>
      <c r="DX154" s="90"/>
      <c r="DY154" s="90"/>
      <c r="DZ154" s="90"/>
      <c r="EA154" s="90"/>
      <c r="EB154" s="90"/>
      <c r="EC154" s="90"/>
      <c r="ED154" s="90"/>
      <c r="EE154" s="90"/>
      <c r="EF154" s="90"/>
      <c r="EG154" s="90"/>
      <c r="EH154" s="90"/>
      <c r="EI154" s="90"/>
      <c r="EJ154" s="90"/>
      <c r="EK154" s="90"/>
      <c r="EL154" s="90"/>
      <c r="EM154" s="90"/>
      <c r="EN154" s="90"/>
      <c r="EO154" s="90"/>
      <c r="EP154" s="90"/>
      <c r="EQ154" s="90"/>
      <c r="ER154" s="90"/>
      <c r="ES154" s="90"/>
      <c r="ET154" s="90"/>
      <c r="EU154" s="90"/>
      <c r="EV154" s="90"/>
      <c r="EW154" s="90"/>
      <c r="EX154" s="90"/>
      <c r="EY154" s="90"/>
      <c r="EZ154" s="90"/>
      <c r="FA154" s="90"/>
      <c r="FB154" s="90"/>
      <c r="FC154" s="90"/>
      <c r="FD154" s="90"/>
      <c r="FE154" s="90"/>
      <c r="FF154" s="90"/>
      <c r="FG154" s="90"/>
      <c r="FH154" s="90"/>
      <c r="FI154" s="90"/>
      <c r="FJ154" s="90"/>
      <c r="FK154" s="90"/>
      <c r="FL154" s="90"/>
      <c r="FM154" s="90"/>
      <c r="FN154" s="90"/>
      <c r="FO154" s="90"/>
      <c r="FP154" s="90"/>
      <c r="FQ154" s="90"/>
      <c r="FR154" s="90"/>
      <c r="FS154" s="90"/>
      <c r="FT154" s="90"/>
      <c r="FU154" s="90"/>
      <c r="FV154" s="90"/>
      <c r="FW154" s="90"/>
      <c r="FX154" s="90"/>
      <c r="FY154" s="90"/>
      <c r="FZ154" s="90"/>
      <c r="GA154" s="90"/>
      <c r="GB154" s="90"/>
      <c r="GC154" s="90"/>
      <c r="GD154" s="90"/>
      <c r="GE154" s="90"/>
      <c r="GF154" s="90"/>
      <c r="GG154" s="90"/>
      <c r="GH154" s="90"/>
      <c r="GI154" s="90"/>
      <c r="GJ154" s="90"/>
      <c r="GK154" s="90"/>
      <c r="GL154" s="90"/>
      <c r="GM154" s="90"/>
      <c r="GN154" s="90"/>
      <c r="GO154" s="90"/>
      <c r="GP154" s="90"/>
      <c r="GQ154" s="90"/>
      <c r="GR154" s="90">
        <v>1</v>
      </c>
      <c r="GS154" s="90">
        <v>1</v>
      </c>
      <c r="GT154" s="90">
        <v>1</v>
      </c>
      <c r="GU154" s="90"/>
      <c r="GV154" s="90"/>
      <c r="GW154" s="90"/>
      <c r="GX154" s="90"/>
      <c r="GY154" s="90"/>
      <c r="GZ154" s="90"/>
      <c r="HA154" s="90"/>
      <c r="HB154" s="90"/>
      <c r="HC154" s="90"/>
      <c r="HD154" s="90"/>
      <c r="HE154" s="90"/>
      <c r="HF154" s="90"/>
      <c r="HG154" s="90"/>
      <c r="HH154" s="90"/>
      <c r="HI154" s="90"/>
      <c r="HJ154" s="90"/>
      <c r="HK154" s="90"/>
      <c r="HL154" s="90"/>
      <c r="HM154" s="90"/>
      <c r="HN154" s="90"/>
      <c r="HO154" s="90"/>
      <c r="HP154" s="90"/>
      <c r="HQ154" s="90"/>
      <c r="HR154" s="90"/>
      <c r="HS154" s="90"/>
      <c r="HT154" s="90"/>
      <c r="HU154" s="90"/>
      <c r="HV154" s="90"/>
      <c r="HW154" s="90"/>
      <c r="HX154" s="90"/>
      <c r="HY154" s="90"/>
      <c r="HZ154" s="90"/>
      <c r="IA154" s="90"/>
      <c r="IB154" s="90"/>
      <c r="IC154" s="90"/>
      <c r="ID154" s="90"/>
      <c r="IE154" s="90"/>
      <c r="IF154" s="90"/>
      <c r="IG154" s="90"/>
      <c r="IH154" s="90"/>
      <c r="II154" s="90"/>
      <c r="IJ154" s="90"/>
      <c r="IK154" s="90"/>
      <c r="IL154" s="90"/>
      <c r="IM154" s="90"/>
      <c r="IN154" s="90"/>
      <c r="IO154" s="90"/>
      <c r="IP154" s="90"/>
      <c r="IQ154" s="90"/>
      <c r="IR154" s="90"/>
      <c r="IS154" s="90"/>
      <c r="IT154" s="90"/>
      <c r="IU154" s="90"/>
      <c r="IV154" s="90">
        <v>1</v>
      </c>
      <c r="IW154" s="90"/>
      <c r="IX154" s="90"/>
      <c r="IY154" s="90"/>
      <c r="IZ154" s="90"/>
      <c r="JA154" s="90"/>
      <c r="JB154" s="90"/>
      <c r="JC154" s="90"/>
      <c r="JD154" s="90"/>
      <c r="JE154" s="90"/>
      <c r="JF154" s="90"/>
      <c r="JG154" s="90"/>
      <c r="JH154" s="90">
        <v>1</v>
      </c>
      <c r="JI154" s="90">
        <v>1</v>
      </c>
      <c r="JJ154" s="90"/>
      <c r="JK154" s="90"/>
      <c r="JL154" s="90"/>
      <c r="JM154" s="90"/>
      <c r="JN154" s="90"/>
      <c r="JO154" s="90"/>
      <c r="JP154" s="90"/>
      <c r="JQ154" s="90"/>
      <c r="JR154" s="90"/>
      <c r="JS154" s="90"/>
      <c r="JT154" s="90"/>
      <c r="JU154" s="90"/>
      <c r="JV154" s="90"/>
      <c r="JW154" s="90"/>
      <c r="JX154" s="90"/>
      <c r="JY154" s="90"/>
      <c r="JZ154" s="90"/>
      <c r="KA154" s="90"/>
      <c r="KB154" s="90"/>
      <c r="KC154" s="90"/>
      <c r="KD154" s="90"/>
      <c r="KE154" s="90"/>
      <c r="KF154" s="90"/>
      <c r="KG154" s="90"/>
      <c r="KH154" s="90"/>
      <c r="KI154" s="90"/>
      <c r="KJ154" s="90"/>
      <c r="KK154" s="90"/>
      <c r="KL154" s="90"/>
      <c r="KM154" s="90"/>
      <c r="KN154" s="90"/>
      <c r="KO154" s="90"/>
      <c r="KP154" s="90"/>
      <c r="KQ154" s="90"/>
      <c r="KR154" s="90"/>
      <c r="KS154" s="90"/>
      <c r="KT154" s="90"/>
      <c r="KU154" s="90"/>
      <c r="KV154" s="90"/>
      <c r="KW154" s="90"/>
      <c r="KX154" s="90"/>
      <c r="KY154" s="90"/>
      <c r="KZ154" s="90"/>
      <c r="LA154" s="90"/>
      <c r="LB154" s="90"/>
      <c r="LC154" s="90"/>
      <c r="LD154" s="90"/>
      <c r="LE154" s="90"/>
      <c r="LF154" s="90"/>
      <c r="LG154" s="90"/>
      <c r="LH154" s="90"/>
      <c r="LI154" s="90"/>
      <c r="LJ154" s="90"/>
      <c r="LK154" s="90"/>
      <c r="LL154" s="90"/>
      <c r="LM154" s="90"/>
      <c r="LN154" s="90"/>
      <c r="LO154" s="90"/>
      <c r="LP154" s="90"/>
      <c r="LQ154" s="90"/>
      <c r="LR154" s="90"/>
      <c r="LS154" s="90"/>
      <c r="LT154" s="90"/>
      <c r="LU154" s="90"/>
      <c r="LV154" s="90"/>
      <c r="LW154" s="90"/>
      <c r="LX154" s="90"/>
      <c r="LY154" s="90"/>
      <c r="LZ154" s="90"/>
      <c r="MA154" s="90"/>
      <c r="MB154" s="90"/>
      <c r="MC154" s="90"/>
      <c r="MD154" s="90"/>
      <c r="ME154" s="90"/>
      <c r="MF154" s="90"/>
      <c r="MG154" s="90"/>
      <c r="MH154" s="90"/>
      <c r="MI154" s="90"/>
      <c r="MJ154" s="90"/>
      <c r="MK154" s="90"/>
      <c r="ML154" s="90"/>
      <c r="MM154" s="90"/>
      <c r="MN154" s="90"/>
      <c r="MO154" s="90"/>
      <c r="MP154" s="90"/>
      <c r="MQ154" s="90"/>
      <c r="MR154" s="90"/>
      <c r="MS154" s="90"/>
      <c r="MT154" s="90"/>
      <c r="MU154" s="90"/>
      <c r="MV154" s="90"/>
      <c r="MW154" s="90"/>
      <c r="MX154" s="90"/>
      <c r="MY154" s="90"/>
      <c r="MZ154" s="90"/>
      <c r="NA154" s="90"/>
      <c r="NB154" s="86">
        <v>0</v>
      </c>
    </row>
    <row r="155" hidden="1" customHeight="1" spans="1:366">
      <c r="A155" s="51">
        <v>152</v>
      </c>
      <c r="B155" s="98">
        <f t="shared" si="2"/>
        <v>6</v>
      </c>
      <c r="C155" s="73" t="s">
        <v>133</v>
      </c>
      <c r="D155" s="72">
        <v>2852190600</v>
      </c>
      <c r="E155" s="99"/>
      <c r="F155" s="68">
        <f>SUMPRODUCT($I$1:$NB$1,I155:NB155)</f>
        <v>0</v>
      </c>
      <c r="G155" s="99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90"/>
      <c r="T155" s="90"/>
      <c r="U155" s="90"/>
      <c r="V155" s="90"/>
      <c r="W155" s="90"/>
      <c r="X155" s="90"/>
      <c r="Y155" s="90"/>
      <c r="Z155" s="90"/>
      <c r="AA155" s="90"/>
      <c r="AB155" s="90"/>
      <c r="AC155" s="90"/>
      <c r="AD155" s="90"/>
      <c r="AE155" s="90"/>
      <c r="AF155" s="90"/>
      <c r="AG155" s="90"/>
      <c r="AH155" s="90"/>
      <c r="AI155" s="90"/>
      <c r="AJ155" s="90"/>
      <c r="AK155" s="90"/>
      <c r="AL155" s="90"/>
      <c r="AM155" s="90"/>
      <c r="AN155" s="90"/>
      <c r="AO155" s="90"/>
      <c r="AP155" s="90"/>
      <c r="AQ155" s="90"/>
      <c r="AR155" s="90"/>
      <c r="AS155" s="90"/>
      <c r="AT155" s="90"/>
      <c r="AU155" s="90"/>
      <c r="AV155" s="90"/>
      <c r="AW155" s="90"/>
      <c r="AX155" s="90"/>
      <c r="AY155" s="90"/>
      <c r="AZ155" s="90"/>
      <c r="BA155" s="90"/>
      <c r="BB155" s="90"/>
      <c r="BC155" s="90"/>
      <c r="BD155" s="90"/>
      <c r="BE155" s="90"/>
      <c r="BF155" s="90"/>
      <c r="BG155" s="90"/>
      <c r="BH155" s="90"/>
      <c r="BI155" s="90"/>
      <c r="BJ155" s="90"/>
      <c r="BK155" s="90"/>
      <c r="BL155" s="90"/>
      <c r="BM155" s="90"/>
      <c r="BN155" s="90"/>
      <c r="BO155" s="90"/>
      <c r="BP155" s="90"/>
      <c r="BQ155" s="90"/>
      <c r="BR155" s="90"/>
      <c r="BS155" s="90"/>
      <c r="BT155" s="90"/>
      <c r="BU155" s="90"/>
      <c r="BV155" s="90"/>
      <c r="BW155" s="90"/>
      <c r="BX155" s="90"/>
      <c r="BY155" s="90"/>
      <c r="BZ155" s="90"/>
      <c r="CA155" s="90"/>
      <c r="CB155" s="90"/>
      <c r="CC155" s="90"/>
      <c r="CD155" s="90"/>
      <c r="CE155" s="90"/>
      <c r="CF155" s="90"/>
      <c r="CG155" s="90"/>
      <c r="CH155" s="90"/>
      <c r="CI155" s="90"/>
      <c r="CJ155" s="90"/>
      <c r="CK155" s="90"/>
      <c r="CL155" s="90"/>
      <c r="CM155" s="90"/>
      <c r="CN155" s="90"/>
      <c r="CO155" s="90"/>
      <c r="CP155" s="90"/>
      <c r="CQ155" s="90"/>
      <c r="CR155" s="90"/>
      <c r="CS155" s="90"/>
      <c r="CT155" s="90"/>
      <c r="CU155" s="90"/>
      <c r="CV155" s="90"/>
      <c r="CW155" s="90"/>
      <c r="CX155" s="90"/>
      <c r="CY155" s="90"/>
      <c r="CZ155" s="90"/>
      <c r="DA155" s="90"/>
      <c r="DB155" s="90"/>
      <c r="DC155" s="90"/>
      <c r="DD155" s="90"/>
      <c r="DE155" s="90"/>
      <c r="DF155" s="90"/>
      <c r="DG155" s="90"/>
      <c r="DH155" s="90"/>
      <c r="DI155" s="90"/>
      <c r="DJ155" s="90"/>
      <c r="DK155" s="90"/>
      <c r="DL155" s="90"/>
      <c r="DM155" s="90"/>
      <c r="DN155" s="90"/>
      <c r="DO155" s="90"/>
      <c r="DP155" s="90"/>
      <c r="DQ155" s="90"/>
      <c r="DR155" s="90"/>
      <c r="DS155" s="90"/>
      <c r="DT155" s="90"/>
      <c r="DU155" s="90"/>
      <c r="DV155" s="90"/>
      <c r="DW155" s="90"/>
      <c r="DX155" s="90"/>
      <c r="DY155" s="90"/>
      <c r="DZ155" s="90"/>
      <c r="EA155" s="90"/>
      <c r="EB155" s="90"/>
      <c r="EC155" s="90"/>
      <c r="ED155" s="90"/>
      <c r="EE155" s="90"/>
      <c r="EF155" s="90"/>
      <c r="EG155" s="90"/>
      <c r="EH155" s="90"/>
      <c r="EI155" s="90"/>
      <c r="EJ155" s="90"/>
      <c r="EK155" s="90"/>
      <c r="EL155" s="90"/>
      <c r="EM155" s="90"/>
      <c r="EN155" s="90"/>
      <c r="EO155" s="90"/>
      <c r="EP155" s="90"/>
      <c r="EQ155" s="90"/>
      <c r="ER155" s="90"/>
      <c r="ES155" s="90"/>
      <c r="ET155" s="90"/>
      <c r="EU155" s="90"/>
      <c r="EV155" s="90"/>
      <c r="EW155" s="90"/>
      <c r="EX155" s="90"/>
      <c r="EY155" s="90"/>
      <c r="EZ155" s="90"/>
      <c r="FA155" s="90"/>
      <c r="FB155" s="90"/>
      <c r="FC155" s="90"/>
      <c r="FD155" s="90"/>
      <c r="FE155" s="90"/>
      <c r="FF155" s="90"/>
      <c r="FG155" s="90"/>
      <c r="FH155" s="90"/>
      <c r="FI155" s="90"/>
      <c r="FJ155" s="90"/>
      <c r="FK155" s="90"/>
      <c r="FL155" s="90"/>
      <c r="FM155" s="90"/>
      <c r="FN155" s="90"/>
      <c r="FO155" s="90"/>
      <c r="FP155" s="90"/>
      <c r="FQ155" s="90"/>
      <c r="FR155" s="90"/>
      <c r="FS155" s="90"/>
      <c r="FT155" s="90"/>
      <c r="FU155" s="90"/>
      <c r="FV155" s="90"/>
      <c r="FW155" s="90"/>
      <c r="FX155" s="90"/>
      <c r="FY155" s="90"/>
      <c r="FZ155" s="90"/>
      <c r="GA155" s="90"/>
      <c r="GB155" s="90"/>
      <c r="GC155" s="90"/>
      <c r="GD155" s="90"/>
      <c r="GE155" s="90"/>
      <c r="GF155" s="90"/>
      <c r="GG155" s="90"/>
      <c r="GH155" s="90"/>
      <c r="GI155" s="90"/>
      <c r="GJ155" s="90"/>
      <c r="GK155" s="90"/>
      <c r="GL155" s="90"/>
      <c r="GM155" s="90"/>
      <c r="GN155" s="90"/>
      <c r="GO155" s="90"/>
      <c r="GP155" s="90"/>
      <c r="GQ155" s="90"/>
      <c r="GR155" s="90">
        <v>1</v>
      </c>
      <c r="GS155" s="90">
        <v>1</v>
      </c>
      <c r="GT155" s="90">
        <v>1</v>
      </c>
      <c r="GU155" s="90"/>
      <c r="GV155" s="90"/>
      <c r="GW155" s="90"/>
      <c r="GX155" s="90"/>
      <c r="GY155" s="90"/>
      <c r="GZ155" s="90"/>
      <c r="HA155" s="90"/>
      <c r="HB155" s="90"/>
      <c r="HC155" s="90"/>
      <c r="HD155" s="90"/>
      <c r="HE155" s="90"/>
      <c r="HF155" s="90"/>
      <c r="HG155" s="90"/>
      <c r="HH155" s="90"/>
      <c r="HI155" s="90"/>
      <c r="HJ155" s="90"/>
      <c r="HK155" s="90"/>
      <c r="HL155" s="90"/>
      <c r="HM155" s="90"/>
      <c r="HN155" s="90"/>
      <c r="HO155" s="90"/>
      <c r="HP155" s="90"/>
      <c r="HQ155" s="90"/>
      <c r="HR155" s="90"/>
      <c r="HS155" s="90"/>
      <c r="HT155" s="90"/>
      <c r="HU155" s="90"/>
      <c r="HV155" s="90"/>
      <c r="HW155" s="90"/>
      <c r="HX155" s="90"/>
      <c r="HY155" s="90"/>
      <c r="HZ155" s="90"/>
      <c r="IA155" s="90"/>
      <c r="IB155" s="90"/>
      <c r="IC155" s="90"/>
      <c r="ID155" s="90"/>
      <c r="IE155" s="90"/>
      <c r="IF155" s="90"/>
      <c r="IG155" s="90"/>
      <c r="IH155" s="90"/>
      <c r="II155" s="90"/>
      <c r="IJ155" s="90"/>
      <c r="IK155" s="90"/>
      <c r="IL155" s="90"/>
      <c r="IM155" s="90"/>
      <c r="IN155" s="90"/>
      <c r="IO155" s="90"/>
      <c r="IP155" s="90"/>
      <c r="IQ155" s="90"/>
      <c r="IR155" s="90"/>
      <c r="IS155" s="90"/>
      <c r="IT155" s="90"/>
      <c r="IU155" s="90"/>
      <c r="IV155" s="90">
        <v>1</v>
      </c>
      <c r="IW155" s="90"/>
      <c r="IX155" s="90"/>
      <c r="IY155" s="90"/>
      <c r="IZ155" s="90"/>
      <c r="JA155" s="90"/>
      <c r="JB155" s="90"/>
      <c r="JC155" s="90"/>
      <c r="JD155" s="90"/>
      <c r="JE155" s="90"/>
      <c r="JF155" s="90"/>
      <c r="JG155" s="90"/>
      <c r="JH155" s="90">
        <v>1</v>
      </c>
      <c r="JI155" s="90">
        <v>1</v>
      </c>
      <c r="JJ155" s="90"/>
      <c r="JK155" s="90"/>
      <c r="JL155" s="90"/>
      <c r="JM155" s="90"/>
      <c r="JN155" s="90"/>
      <c r="JO155" s="90"/>
      <c r="JP155" s="90"/>
      <c r="JQ155" s="90"/>
      <c r="JR155" s="90"/>
      <c r="JS155" s="90"/>
      <c r="JT155" s="90"/>
      <c r="JU155" s="90"/>
      <c r="JV155" s="90"/>
      <c r="JW155" s="90"/>
      <c r="JX155" s="90"/>
      <c r="JY155" s="90"/>
      <c r="JZ155" s="90"/>
      <c r="KA155" s="90"/>
      <c r="KB155" s="90"/>
      <c r="KC155" s="90"/>
      <c r="KD155" s="90"/>
      <c r="KE155" s="90"/>
      <c r="KF155" s="90"/>
      <c r="KG155" s="90"/>
      <c r="KH155" s="90"/>
      <c r="KI155" s="90"/>
      <c r="KJ155" s="90"/>
      <c r="KK155" s="90"/>
      <c r="KL155" s="90"/>
      <c r="KM155" s="90"/>
      <c r="KN155" s="90"/>
      <c r="KO155" s="90"/>
      <c r="KP155" s="90"/>
      <c r="KQ155" s="90"/>
      <c r="KR155" s="90"/>
      <c r="KS155" s="90"/>
      <c r="KT155" s="90"/>
      <c r="KU155" s="90"/>
      <c r="KV155" s="90"/>
      <c r="KW155" s="90"/>
      <c r="KX155" s="90"/>
      <c r="KY155" s="90"/>
      <c r="KZ155" s="90"/>
      <c r="LA155" s="90"/>
      <c r="LB155" s="90"/>
      <c r="LC155" s="90"/>
      <c r="LD155" s="90"/>
      <c r="LE155" s="90"/>
      <c r="LF155" s="90"/>
      <c r="LG155" s="90"/>
      <c r="LH155" s="90"/>
      <c r="LI155" s="90"/>
      <c r="LJ155" s="90"/>
      <c r="LK155" s="90"/>
      <c r="LL155" s="90"/>
      <c r="LM155" s="90"/>
      <c r="LN155" s="90"/>
      <c r="LO155" s="90"/>
      <c r="LP155" s="90"/>
      <c r="LQ155" s="90"/>
      <c r="LR155" s="90"/>
      <c r="LS155" s="90"/>
      <c r="LT155" s="90"/>
      <c r="LU155" s="90"/>
      <c r="LV155" s="90"/>
      <c r="LW155" s="90"/>
      <c r="LX155" s="90"/>
      <c r="LY155" s="90"/>
      <c r="LZ155" s="90"/>
      <c r="MA155" s="90"/>
      <c r="MB155" s="90"/>
      <c r="MC155" s="90"/>
      <c r="MD155" s="90"/>
      <c r="ME155" s="90"/>
      <c r="MF155" s="90"/>
      <c r="MG155" s="90"/>
      <c r="MH155" s="90"/>
      <c r="MI155" s="90"/>
      <c r="MJ155" s="90"/>
      <c r="MK155" s="90"/>
      <c r="ML155" s="90"/>
      <c r="MM155" s="90"/>
      <c r="MN155" s="90"/>
      <c r="MO155" s="90"/>
      <c r="MP155" s="90"/>
      <c r="MQ155" s="90"/>
      <c r="MR155" s="90"/>
      <c r="MS155" s="90"/>
      <c r="MT155" s="90"/>
      <c r="MU155" s="90"/>
      <c r="MV155" s="90"/>
      <c r="MW155" s="90"/>
      <c r="MX155" s="90"/>
      <c r="MY155" s="90"/>
      <c r="MZ155" s="90"/>
      <c r="NA155" s="90"/>
      <c r="NB155" s="95">
        <v>0</v>
      </c>
    </row>
    <row r="156" hidden="1" customHeight="1" spans="1:366">
      <c r="A156" s="51">
        <v>153</v>
      </c>
      <c r="B156" s="98">
        <f t="shared" si="2"/>
        <v>6</v>
      </c>
      <c r="C156" s="73" t="s">
        <v>134</v>
      </c>
      <c r="D156" s="72">
        <v>2852210600</v>
      </c>
      <c r="E156" s="99"/>
      <c r="F156" s="68">
        <f>SUMPRODUCT($I$1:$NB$1,I156:NB156)</f>
        <v>0</v>
      </c>
      <c r="G156" s="99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0"/>
      <c r="BQ156" s="90"/>
      <c r="BR156" s="90"/>
      <c r="BS156" s="90"/>
      <c r="BT156" s="90"/>
      <c r="BU156" s="90"/>
      <c r="BV156" s="90"/>
      <c r="BW156" s="90"/>
      <c r="BX156" s="90"/>
      <c r="BY156" s="90"/>
      <c r="BZ156" s="90"/>
      <c r="CA156" s="90"/>
      <c r="CB156" s="90"/>
      <c r="CC156" s="90"/>
      <c r="CD156" s="90"/>
      <c r="CE156" s="90"/>
      <c r="CF156" s="90"/>
      <c r="CG156" s="90"/>
      <c r="CH156" s="90"/>
      <c r="CI156" s="90"/>
      <c r="CJ156" s="90"/>
      <c r="CK156" s="90"/>
      <c r="CL156" s="90"/>
      <c r="CM156" s="90"/>
      <c r="CN156" s="90"/>
      <c r="CO156" s="90"/>
      <c r="CP156" s="90"/>
      <c r="CQ156" s="90"/>
      <c r="CR156" s="90"/>
      <c r="CS156" s="90"/>
      <c r="CT156" s="90"/>
      <c r="CU156" s="90"/>
      <c r="CV156" s="90"/>
      <c r="CW156" s="90"/>
      <c r="CX156" s="90"/>
      <c r="CY156" s="90"/>
      <c r="CZ156" s="90"/>
      <c r="DA156" s="90"/>
      <c r="DB156" s="90"/>
      <c r="DC156" s="90"/>
      <c r="DD156" s="90"/>
      <c r="DE156" s="90"/>
      <c r="DF156" s="90"/>
      <c r="DG156" s="90"/>
      <c r="DH156" s="90"/>
      <c r="DI156" s="90"/>
      <c r="DJ156" s="90"/>
      <c r="DK156" s="90"/>
      <c r="DL156" s="90"/>
      <c r="DM156" s="90"/>
      <c r="DN156" s="90"/>
      <c r="DO156" s="90"/>
      <c r="DP156" s="90"/>
      <c r="DQ156" s="90"/>
      <c r="DR156" s="90"/>
      <c r="DS156" s="90"/>
      <c r="DT156" s="90"/>
      <c r="DU156" s="90"/>
      <c r="DV156" s="90"/>
      <c r="DW156" s="90"/>
      <c r="DX156" s="90"/>
      <c r="DY156" s="90"/>
      <c r="DZ156" s="90"/>
      <c r="EA156" s="90"/>
      <c r="EB156" s="90"/>
      <c r="EC156" s="90"/>
      <c r="ED156" s="90"/>
      <c r="EE156" s="90"/>
      <c r="EF156" s="90"/>
      <c r="EG156" s="90"/>
      <c r="EH156" s="90"/>
      <c r="EI156" s="90"/>
      <c r="EJ156" s="90"/>
      <c r="EK156" s="90"/>
      <c r="EL156" s="90"/>
      <c r="EM156" s="90"/>
      <c r="EN156" s="90"/>
      <c r="EO156" s="90"/>
      <c r="EP156" s="90"/>
      <c r="EQ156" s="90"/>
      <c r="ER156" s="90"/>
      <c r="ES156" s="90"/>
      <c r="ET156" s="90"/>
      <c r="EU156" s="90"/>
      <c r="EV156" s="90"/>
      <c r="EW156" s="90"/>
      <c r="EX156" s="90"/>
      <c r="EY156" s="90"/>
      <c r="EZ156" s="90"/>
      <c r="FA156" s="90"/>
      <c r="FB156" s="90"/>
      <c r="FC156" s="90"/>
      <c r="FD156" s="90"/>
      <c r="FE156" s="90"/>
      <c r="FF156" s="90"/>
      <c r="FG156" s="90"/>
      <c r="FH156" s="90"/>
      <c r="FI156" s="90"/>
      <c r="FJ156" s="90"/>
      <c r="FK156" s="90"/>
      <c r="FL156" s="90"/>
      <c r="FM156" s="90"/>
      <c r="FN156" s="90"/>
      <c r="FO156" s="90"/>
      <c r="FP156" s="90"/>
      <c r="FQ156" s="90"/>
      <c r="FR156" s="90"/>
      <c r="FS156" s="90"/>
      <c r="FT156" s="90"/>
      <c r="FU156" s="90"/>
      <c r="FV156" s="90"/>
      <c r="FW156" s="90"/>
      <c r="FX156" s="90"/>
      <c r="FY156" s="90"/>
      <c r="FZ156" s="90"/>
      <c r="GA156" s="90"/>
      <c r="GB156" s="90"/>
      <c r="GC156" s="90"/>
      <c r="GD156" s="90"/>
      <c r="GE156" s="90"/>
      <c r="GF156" s="90"/>
      <c r="GG156" s="90"/>
      <c r="GH156" s="90"/>
      <c r="GI156" s="90"/>
      <c r="GJ156" s="90"/>
      <c r="GK156" s="90"/>
      <c r="GL156" s="90"/>
      <c r="GM156" s="90"/>
      <c r="GN156" s="90"/>
      <c r="GO156" s="90"/>
      <c r="GP156" s="90"/>
      <c r="GQ156" s="90"/>
      <c r="GR156" s="90">
        <v>1</v>
      </c>
      <c r="GS156" s="90">
        <v>1</v>
      </c>
      <c r="GT156" s="90">
        <v>1</v>
      </c>
      <c r="GU156" s="90"/>
      <c r="GV156" s="90"/>
      <c r="GW156" s="90"/>
      <c r="GX156" s="90"/>
      <c r="GY156" s="90"/>
      <c r="GZ156" s="90"/>
      <c r="HA156" s="90"/>
      <c r="HB156" s="90"/>
      <c r="HC156" s="90"/>
      <c r="HD156" s="90"/>
      <c r="HE156" s="90"/>
      <c r="HF156" s="90"/>
      <c r="HG156" s="90"/>
      <c r="HH156" s="90"/>
      <c r="HI156" s="90"/>
      <c r="HJ156" s="90"/>
      <c r="HK156" s="90"/>
      <c r="HL156" s="90"/>
      <c r="HM156" s="90"/>
      <c r="HN156" s="90"/>
      <c r="HO156" s="90"/>
      <c r="HP156" s="90"/>
      <c r="HQ156" s="90"/>
      <c r="HR156" s="90"/>
      <c r="HS156" s="90"/>
      <c r="HT156" s="90"/>
      <c r="HU156" s="90"/>
      <c r="HV156" s="90"/>
      <c r="HW156" s="90"/>
      <c r="HX156" s="90"/>
      <c r="HY156" s="90"/>
      <c r="HZ156" s="90"/>
      <c r="IA156" s="90"/>
      <c r="IB156" s="90"/>
      <c r="IC156" s="90"/>
      <c r="ID156" s="90"/>
      <c r="IE156" s="90"/>
      <c r="IF156" s="90"/>
      <c r="IG156" s="90"/>
      <c r="IH156" s="90"/>
      <c r="II156" s="90"/>
      <c r="IJ156" s="90"/>
      <c r="IK156" s="90"/>
      <c r="IL156" s="90"/>
      <c r="IM156" s="90"/>
      <c r="IN156" s="90"/>
      <c r="IO156" s="90"/>
      <c r="IP156" s="90"/>
      <c r="IQ156" s="90"/>
      <c r="IR156" s="90"/>
      <c r="IS156" s="90"/>
      <c r="IT156" s="90"/>
      <c r="IU156" s="90"/>
      <c r="IV156" s="90">
        <v>1</v>
      </c>
      <c r="IW156" s="90"/>
      <c r="IX156" s="90"/>
      <c r="IY156" s="90"/>
      <c r="IZ156" s="90"/>
      <c r="JA156" s="90"/>
      <c r="JB156" s="90"/>
      <c r="JC156" s="90"/>
      <c r="JD156" s="90"/>
      <c r="JE156" s="90"/>
      <c r="JF156" s="90"/>
      <c r="JG156" s="90"/>
      <c r="JH156" s="90">
        <v>1</v>
      </c>
      <c r="JI156" s="90">
        <v>1</v>
      </c>
      <c r="JJ156" s="90"/>
      <c r="JK156" s="90"/>
      <c r="JL156" s="90"/>
      <c r="JM156" s="90"/>
      <c r="JN156" s="90"/>
      <c r="JO156" s="90"/>
      <c r="JP156" s="90"/>
      <c r="JQ156" s="90"/>
      <c r="JR156" s="90"/>
      <c r="JS156" s="90"/>
      <c r="JT156" s="90"/>
      <c r="JU156" s="90"/>
      <c r="JV156" s="90"/>
      <c r="JW156" s="90"/>
      <c r="JX156" s="90"/>
      <c r="JY156" s="90"/>
      <c r="JZ156" s="90"/>
      <c r="KA156" s="90"/>
      <c r="KB156" s="90"/>
      <c r="KC156" s="90"/>
      <c r="KD156" s="90"/>
      <c r="KE156" s="90"/>
      <c r="KF156" s="90"/>
      <c r="KG156" s="90"/>
      <c r="KH156" s="90"/>
      <c r="KI156" s="90"/>
      <c r="KJ156" s="90"/>
      <c r="KK156" s="90"/>
      <c r="KL156" s="90"/>
      <c r="KM156" s="90"/>
      <c r="KN156" s="90"/>
      <c r="KO156" s="90"/>
      <c r="KP156" s="90"/>
      <c r="KQ156" s="90"/>
      <c r="KR156" s="90"/>
      <c r="KS156" s="90"/>
      <c r="KT156" s="90"/>
      <c r="KU156" s="90"/>
      <c r="KV156" s="90"/>
      <c r="KW156" s="90"/>
      <c r="KX156" s="90"/>
      <c r="KY156" s="90"/>
      <c r="KZ156" s="90"/>
      <c r="LA156" s="90"/>
      <c r="LB156" s="90"/>
      <c r="LC156" s="90"/>
      <c r="LD156" s="90"/>
      <c r="LE156" s="90"/>
      <c r="LF156" s="90"/>
      <c r="LG156" s="90"/>
      <c r="LH156" s="90"/>
      <c r="LI156" s="90"/>
      <c r="LJ156" s="90"/>
      <c r="LK156" s="90"/>
      <c r="LL156" s="90"/>
      <c r="LM156" s="90"/>
      <c r="LN156" s="90"/>
      <c r="LO156" s="90"/>
      <c r="LP156" s="90"/>
      <c r="LQ156" s="90"/>
      <c r="LR156" s="90"/>
      <c r="LS156" s="90"/>
      <c r="LT156" s="90"/>
      <c r="LU156" s="90"/>
      <c r="LV156" s="90"/>
      <c r="LW156" s="90"/>
      <c r="LX156" s="90"/>
      <c r="LY156" s="90"/>
      <c r="LZ156" s="90"/>
      <c r="MA156" s="90"/>
      <c r="MB156" s="90"/>
      <c r="MC156" s="90"/>
      <c r="MD156" s="90"/>
      <c r="ME156" s="90"/>
      <c r="MF156" s="90"/>
      <c r="MG156" s="90"/>
      <c r="MH156" s="90"/>
      <c r="MI156" s="90"/>
      <c r="MJ156" s="90"/>
      <c r="MK156" s="90"/>
      <c r="ML156" s="90"/>
      <c r="MM156" s="90"/>
      <c r="MN156" s="90"/>
      <c r="MO156" s="90"/>
      <c r="MP156" s="90"/>
      <c r="MQ156" s="90"/>
      <c r="MR156" s="90"/>
      <c r="MS156" s="90"/>
      <c r="MT156" s="90"/>
      <c r="MU156" s="90"/>
      <c r="MV156" s="90"/>
      <c r="MW156" s="90"/>
      <c r="MX156" s="90"/>
      <c r="MY156" s="90"/>
      <c r="MZ156" s="90"/>
      <c r="NA156" s="90"/>
      <c r="NB156" s="86">
        <v>0</v>
      </c>
    </row>
    <row r="157" hidden="1" customHeight="1" spans="1:366">
      <c r="A157" s="51">
        <v>154</v>
      </c>
      <c r="B157" s="98">
        <f t="shared" si="2"/>
        <v>5</v>
      </c>
      <c r="C157" s="73" t="s">
        <v>135</v>
      </c>
      <c r="D157" s="72">
        <v>2852220100</v>
      </c>
      <c r="E157" s="99"/>
      <c r="F157" s="68">
        <f>SUMPRODUCT($I$1:$NB$1,I157:NB157)</f>
        <v>0</v>
      </c>
      <c r="G157" s="99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90"/>
      <c r="AL157" s="90"/>
      <c r="AM157" s="90"/>
      <c r="AN157" s="90"/>
      <c r="AO157" s="90"/>
      <c r="AP157" s="90"/>
      <c r="AQ157" s="90"/>
      <c r="AR157" s="90"/>
      <c r="AS157" s="90"/>
      <c r="AT157" s="90"/>
      <c r="AU157" s="90"/>
      <c r="AV157" s="90"/>
      <c r="AW157" s="90"/>
      <c r="AX157" s="90"/>
      <c r="AY157" s="90"/>
      <c r="AZ157" s="90"/>
      <c r="BA157" s="90"/>
      <c r="BB157" s="90"/>
      <c r="BC157" s="90"/>
      <c r="BD157" s="90"/>
      <c r="BE157" s="90"/>
      <c r="BF157" s="90"/>
      <c r="BG157" s="90"/>
      <c r="BH157" s="90"/>
      <c r="BI157" s="90"/>
      <c r="BJ157" s="90"/>
      <c r="BK157" s="90"/>
      <c r="BL157" s="90"/>
      <c r="BM157" s="90"/>
      <c r="BN157" s="90"/>
      <c r="BO157" s="90"/>
      <c r="BP157" s="90"/>
      <c r="BQ157" s="90"/>
      <c r="BR157" s="90"/>
      <c r="BS157" s="90"/>
      <c r="BT157" s="90"/>
      <c r="BU157" s="90"/>
      <c r="BV157" s="90"/>
      <c r="BW157" s="90"/>
      <c r="BX157" s="90"/>
      <c r="BY157" s="90"/>
      <c r="BZ157" s="90"/>
      <c r="CA157" s="90"/>
      <c r="CB157" s="90"/>
      <c r="CC157" s="90"/>
      <c r="CD157" s="90"/>
      <c r="CE157" s="90"/>
      <c r="CF157" s="90"/>
      <c r="CG157" s="90"/>
      <c r="CH157" s="90"/>
      <c r="CI157" s="90"/>
      <c r="CJ157" s="90"/>
      <c r="CK157" s="90"/>
      <c r="CL157" s="90"/>
      <c r="CM157" s="90"/>
      <c r="CN157" s="90"/>
      <c r="CO157" s="90"/>
      <c r="CP157" s="90"/>
      <c r="CQ157" s="90"/>
      <c r="CR157" s="90"/>
      <c r="CS157" s="90"/>
      <c r="CT157" s="90"/>
      <c r="CU157" s="90"/>
      <c r="CV157" s="90"/>
      <c r="CW157" s="90"/>
      <c r="CX157" s="90"/>
      <c r="CY157" s="90"/>
      <c r="CZ157" s="90"/>
      <c r="DA157" s="90"/>
      <c r="DB157" s="90"/>
      <c r="DC157" s="90"/>
      <c r="DD157" s="90"/>
      <c r="DE157" s="90"/>
      <c r="DF157" s="90"/>
      <c r="DG157" s="90"/>
      <c r="DH157" s="90"/>
      <c r="DI157" s="90"/>
      <c r="DJ157" s="90"/>
      <c r="DK157" s="90"/>
      <c r="DL157" s="90"/>
      <c r="DM157" s="90"/>
      <c r="DN157" s="90"/>
      <c r="DO157" s="90"/>
      <c r="DP157" s="90"/>
      <c r="DQ157" s="90"/>
      <c r="DR157" s="90"/>
      <c r="DS157" s="90"/>
      <c r="DT157" s="90"/>
      <c r="DU157" s="90"/>
      <c r="DV157" s="90"/>
      <c r="DW157" s="90"/>
      <c r="DX157" s="90"/>
      <c r="DY157" s="90"/>
      <c r="DZ157" s="90"/>
      <c r="EA157" s="90"/>
      <c r="EB157" s="90"/>
      <c r="EC157" s="90"/>
      <c r="ED157" s="90"/>
      <c r="EE157" s="90"/>
      <c r="EF157" s="90"/>
      <c r="EG157" s="90"/>
      <c r="EH157" s="90"/>
      <c r="EI157" s="90"/>
      <c r="EJ157" s="90"/>
      <c r="EK157" s="90"/>
      <c r="EL157" s="90"/>
      <c r="EM157" s="90"/>
      <c r="EN157" s="90"/>
      <c r="EO157" s="90"/>
      <c r="EP157" s="90"/>
      <c r="EQ157" s="90"/>
      <c r="ER157" s="90"/>
      <c r="ES157" s="90"/>
      <c r="ET157" s="90"/>
      <c r="EU157" s="90"/>
      <c r="EV157" s="90"/>
      <c r="EW157" s="90"/>
      <c r="EX157" s="90"/>
      <c r="EY157" s="90"/>
      <c r="EZ157" s="90"/>
      <c r="FA157" s="90"/>
      <c r="FB157" s="90"/>
      <c r="FC157" s="90"/>
      <c r="FD157" s="90"/>
      <c r="FE157" s="90"/>
      <c r="FF157" s="90"/>
      <c r="FG157" s="90"/>
      <c r="FH157" s="90"/>
      <c r="FI157" s="90"/>
      <c r="FJ157" s="90"/>
      <c r="FK157" s="90"/>
      <c r="FL157" s="90"/>
      <c r="FM157" s="90"/>
      <c r="FN157" s="90"/>
      <c r="FO157" s="90"/>
      <c r="FP157" s="90"/>
      <c r="FQ157" s="90"/>
      <c r="FR157" s="90"/>
      <c r="FS157" s="90"/>
      <c r="FT157" s="90"/>
      <c r="FU157" s="90"/>
      <c r="FV157" s="90"/>
      <c r="FW157" s="90"/>
      <c r="FX157" s="90"/>
      <c r="FY157" s="90"/>
      <c r="FZ157" s="90"/>
      <c r="GA157" s="90"/>
      <c r="GB157" s="90"/>
      <c r="GC157" s="90"/>
      <c r="GD157" s="90"/>
      <c r="GE157" s="90"/>
      <c r="GF157" s="90"/>
      <c r="GG157" s="90"/>
      <c r="GH157" s="90"/>
      <c r="GI157" s="90"/>
      <c r="GJ157" s="90"/>
      <c r="GK157" s="90"/>
      <c r="GL157" s="90"/>
      <c r="GM157" s="90"/>
      <c r="GN157" s="90"/>
      <c r="GO157" s="90"/>
      <c r="GP157" s="90"/>
      <c r="GQ157" s="90"/>
      <c r="GR157" s="90">
        <v>1</v>
      </c>
      <c r="GS157" s="90"/>
      <c r="GT157" s="90">
        <v>1</v>
      </c>
      <c r="GU157" s="90"/>
      <c r="GV157" s="90"/>
      <c r="GW157" s="90"/>
      <c r="GX157" s="90"/>
      <c r="GY157" s="90"/>
      <c r="GZ157" s="90"/>
      <c r="HA157" s="90"/>
      <c r="HB157" s="90"/>
      <c r="HC157" s="90"/>
      <c r="HD157" s="90"/>
      <c r="HE157" s="90"/>
      <c r="HF157" s="90"/>
      <c r="HG157" s="90"/>
      <c r="HH157" s="90"/>
      <c r="HI157" s="90"/>
      <c r="HJ157" s="90"/>
      <c r="HK157" s="90"/>
      <c r="HL157" s="90"/>
      <c r="HM157" s="90"/>
      <c r="HN157" s="90"/>
      <c r="HO157" s="90"/>
      <c r="HP157" s="90"/>
      <c r="HQ157" s="90"/>
      <c r="HR157" s="90"/>
      <c r="HS157" s="90"/>
      <c r="HT157" s="90"/>
      <c r="HU157" s="90"/>
      <c r="HV157" s="90"/>
      <c r="HW157" s="90"/>
      <c r="HX157" s="90"/>
      <c r="HY157" s="90"/>
      <c r="HZ157" s="90"/>
      <c r="IA157" s="90"/>
      <c r="IB157" s="90"/>
      <c r="IC157" s="90"/>
      <c r="ID157" s="90"/>
      <c r="IE157" s="90"/>
      <c r="IF157" s="90"/>
      <c r="IG157" s="90"/>
      <c r="IH157" s="90"/>
      <c r="II157" s="90"/>
      <c r="IJ157" s="90"/>
      <c r="IK157" s="90"/>
      <c r="IL157" s="90"/>
      <c r="IM157" s="90"/>
      <c r="IN157" s="90"/>
      <c r="IO157" s="90"/>
      <c r="IP157" s="90"/>
      <c r="IQ157" s="90"/>
      <c r="IR157" s="90"/>
      <c r="IS157" s="90"/>
      <c r="IT157" s="90"/>
      <c r="IU157" s="90"/>
      <c r="IV157" s="90">
        <v>1</v>
      </c>
      <c r="IW157" s="90"/>
      <c r="IX157" s="90"/>
      <c r="IY157" s="90"/>
      <c r="IZ157" s="90"/>
      <c r="JA157" s="90"/>
      <c r="JB157" s="90"/>
      <c r="JC157" s="90"/>
      <c r="JD157" s="90"/>
      <c r="JE157" s="90"/>
      <c r="JF157" s="90"/>
      <c r="JG157" s="90"/>
      <c r="JH157" s="90">
        <v>1</v>
      </c>
      <c r="JI157" s="90"/>
      <c r="JJ157" s="90"/>
      <c r="JK157" s="90"/>
      <c r="JL157" s="90"/>
      <c r="JM157" s="90"/>
      <c r="JN157" s="90"/>
      <c r="JO157" s="90"/>
      <c r="JP157" s="90"/>
      <c r="JQ157" s="90"/>
      <c r="JR157" s="90">
        <v>1</v>
      </c>
      <c r="JS157" s="90"/>
      <c r="JT157" s="90"/>
      <c r="JU157" s="90"/>
      <c r="JV157" s="90"/>
      <c r="JW157" s="90"/>
      <c r="JX157" s="90"/>
      <c r="JY157" s="90"/>
      <c r="JZ157" s="90"/>
      <c r="KA157" s="90"/>
      <c r="KB157" s="90"/>
      <c r="KC157" s="90"/>
      <c r="KD157" s="90"/>
      <c r="KE157" s="90"/>
      <c r="KF157" s="90"/>
      <c r="KG157" s="90"/>
      <c r="KH157" s="90"/>
      <c r="KI157" s="90"/>
      <c r="KJ157" s="90"/>
      <c r="KK157" s="90"/>
      <c r="KL157" s="90"/>
      <c r="KM157" s="90"/>
      <c r="KN157" s="90"/>
      <c r="KO157" s="90"/>
      <c r="KP157" s="90"/>
      <c r="KQ157" s="90"/>
      <c r="KR157" s="90"/>
      <c r="KS157" s="90"/>
      <c r="KT157" s="90"/>
      <c r="KU157" s="90"/>
      <c r="KV157" s="90"/>
      <c r="KW157" s="90"/>
      <c r="KX157" s="90"/>
      <c r="KY157" s="90"/>
      <c r="KZ157" s="90"/>
      <c r="LA157" s="90"/>
      <c r="LB157" s="90"/>
      <c r="LC157" s="90"/>
      <c r="LD157" s="90"/>
      <c r="LE157" s="90"/>
      <c r="LF157" s="90"/>
      <c r="LG157" s="90"/>
      <c r="LH157" s="90"/>
      <c r="LI157" s="90"/>
      <c r="LJ157" s="90"/>
      <c r="LK157" s="90"/>
      <c r="LL157" s="90"/>
      <c r="LM157" s="90"/>
      <c r="LN157" s="90"/>
      <c r="LO157" s="90"/>
      <c r="LP157" s="90"/>
      <c r="LQ157" s="90"/>
      <c r="LR157" s="90"/>
      <c r="LS157" s="90"/>
      <c r="LT157" s="90"/>
      <c r="LU157" s="90"/>
      <c r="LV157" s="90"/>
      <c r="LW157" s="90"/>
      <c r="LX157" s="90"/>
      <c r="LY157" s="90"/>
      <c r="LZ157" s="90"/>
      <c r="MA157" s="90"/>
      <c r="MB157" s="90"/>
      <c r="MC157" s="90"/>
      <c r="MD157" s="90"/>
      <c r="ME157" s="90"/>
      <c r="MF157" s="90"/>
      <c r="MG157" s="90"/>
      <c r="MH157" s="90"/>
      <c r="MI157" s="90"/>
      <c r="MJ157" s="90"/>
      <c r="MK157" s="90"/>
      <c r="ML157" s="90"/>
      <c r="MM157" s="90"/>
      <c r="MN157" s="90"/>
      <c r="MO157" s="90"/>
      <c r="MP157" s="90"/>
      <c r="MQ157" s="90"/>
      <c r="MR157" s="90"/>
      <c r="MS157" s="90"/>
      <c r="MT157" s="90"/>
      <c r="MU157" s="90"/>
      <c r="MV157" s="90"/>
      <c r="MW157" s="90"/>
      <c r="MX157" s="90"/>
      <c r="MY157" s="90"/>
      <c r="MZ157" s="90"/>
      <c r="NA157" s="90"/>
      <c r="NB157" s="95">
        <v>0</v>
      </c>
    </row>
    <row r="158" hidden="1" customHeight="1" spans="1:366">
      <c r="A158" s="51">
        <v>155</v>
      </c>
      <c r="B158" s="98">
        <f t="shared" si="2"/>
        <v>12</v>
      </c>
      <c r="C158" s="73" t="s">
        <v>136</v>
      </c>
      <c r="D158" s="72">
        <v>2852230600</v>
      </c>
      <c r="E158" s="99"/>
      <c r="F158" s="68">
        <f>SUMPRODUCT($I$1:$NB$1,I158:NB158)</f>
        <v>0</v>
      </c>
      <c r="G158" s="99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90"/>
      <c r="T158" s="90"/>
      <c r="U158" s="90"/>
      <c r="V158" s="90"/>
      <c r="W158" s="90"/>
      <c r="X158" s="90"/>
      <c r="Y158" s="90"/>
      <c r="Z158" s="90"/>
      <c r="AA158" s="90"/>
      <c r="AB158" s="90"/>
      <c r="AC158" s="90"/>
      <c r="AD158" s="90"/>
      <c r="AE158" s="90"/>
      <c r="AF158" s="90"/>
      <c r="AG158" s="90"/>
      <c r="AH158" s="90"/>
      <c r="AI158" s="90"/>
      <c r="AJ158" s="90"/>
      <c r="AK158" s="90"/>
      <c r="AL158" s="90"/>
      <c r="AM158" s="90"/>
      <c r="AN158" s="90"/>
      <c r="AO158" s="90"/>
      <c r="AP158" s="90"/>
      <c r="AQ158" s="90"/>
      <c r="AR158" s="90"/>
      <c r="AS158" s="90"/>
      <c r="AT158" s="90"/>
      <c r="AU158" s="90"/>
      <c r="AV158" s="90"/>
      <c r="AW158" s="90"/>
      <c r="AX158" s="90"/>
      <c r="AY158" s="90"/>
      <c r="AZ158" s="90"/>
      <c r="BA158" s="90"/>
      <c r="BB158" s="90"/>
      <c r="BC158" s="90"/>
      <c r="BD158" s="90"/>
      <c r="BE158" s="90"/>
      <c r="BF158" s="90"/>
      <c r="BG158" s="90"/>
      <c r="BH158" s="90"/>
      <c r="BI158" s="90"/>
      <c r="BJ158" s="90"/>
      <c r="BK158" s="90"/>
      <c r="BL158" s="90"/>
      <c r="BM158" s="90"/>
      <c r="BN158" s="90"/>
      <c r="BO158" s="90"/>
      <c r="BP158" s="90"/>
      <c r="BQ158" s="90"/>
      <c r="BR158" s="90"/>
      <c r="BS158" s="90"/>
      <c r="BT158" s="90"/>
      <c r="BU158" s="90"/>
      <c r="BV158" s="90"/>
      <c r="BW158" s="90"/>
      <c r="BX158" s="90"/>
      <c r="BY158" s="90"/>
      <c r="BZ158" s="90"/>
      <c r="CA158" s="90"/>
      <c r="CB158" s="90"/>
      <c r="CC158" s="90"/>
      <c r="CD158" s="90"/>
      <c r="CE158" s="90"/>
      <c r="CF158" s="90"/>
      <c r="CG158" s="90"/>
      <c r="CH158" s="90"/>
      <c r="CI158" s="90"/>
      <c r="CJ158" s="90"/>
      <c r="CK158" s="90"/>
      <c r="CL158" s="90"/>
      <c r="CM158" s="90"/>
      <c r="CN158" s="90"/>
      <c r="CO158" s="90"/>
      <c r="CP158" s="90"/>
      <c r="CQ158" s="90"/>
      <c r="CR158" s="90"/>
      <c r="CS158" s="90"/>
      <c r="CT158" s="90"/>
      <c r="CU158" s="90"/>
      <c r="CV158" s="90"/>
      <c r="CW158" s="90"/>
      <c r="CX158" s="90"/>
      <c r="CY158" s="90"/>
      <c r="CZ158" s="90"/>
      <c r="DA158" s="90"/>
      <c r="DB158" s="90"/>
      <c r="DC158" s="90"/>
      <c r="DD158" s="90"/>
      <c r="DE158" s="90"/>
      <c r="DF158" s="90"/>
      <c r="DG158" s="90"/>
      <c r="DH158" s="90"/>
      <c r="DI158" s="90"/>
      <c r="DJ158" s="90"/>
      <c r="DK158" s="90"/>
      <c r="DL158" s="90"/>
      <c r="DM158" s="90"/>
      <c r="DN158" s="90"/>
      <c r="DO158" s="90"/>
      <c r="DP158" s="90"/>
      <c r="DQ158" s="90"/>
      <c r="DR158" s="90"/>
      <c r="DS158" s="90"/>
      <c r="DT158" s="90"/>
      <c r="DU158" s="90"/>
      <c r="DV158" s="90"/>
      <c r="DW158" s="90"/>
      <c r="DX158" s="90"/>
      <c r="DY158" s="90"/>
      <c r="DZ158" s="90"/>
      <c r="EA158" s="90"/>
      <c r="EB158" s="90"/>
      <c r="EC158" s="90"/>
      <c r="ED158" s="90"/>
      <c r="EE158" s="90"/>
      <c r="EF158" s="90"/>
      <c r="EG158" s="90"/>
      <c r="EH158" s="90"/>
      <c r="EI158" s="90"/>
      <c r="EJ158" s="90"/>
      <c r="EK158" s="90"/>
      <c r="EL158" s="90"/>
      <c r="EM158" s="90"/>
      <c r="EN158" s="90"/>
      <c r="EO158" s="90"/>
      <c r="EP158" s="90"/>
      <c r="EQ158" s="90"/>
      <c r="ER158" s="90"/>
      <c r="ES158" s="90"/>
      <c r="ET158" s="90"/>
      <c r="EU158" s="90"/>
      <c r="EV158" s="90"/>
      <c r="EW158" s="90"/>
      <c r="EX158" s="90"/>
      <c r="EY158" s="90"/>
      <c r="EZ158" s="90"/>
      <c r="FA158" s="90"/>
      <c r="FB158" s="90"/>
      <c r="FC158" s="90"/>
      <c r="FD158" s="90"/>
      <c r="FE158" s="90"/>
      <c r="FF158" s="90"/>
      <c r="FG158" s="90"/>
      <c r="FH158" s="90"/>
      <c r="FI158" s="90"/>
      <c r="FJ158" s="90"/>
      <c r="FK158" s="90"/>
      <c r="FL158" s="90"/>
      <c r="FM158" s="90"/>
      <c r="FN158" s="90"/>
      <c r="FO158" s="90"/>
      <c r="FP158" s="90"/>
      <c r="FQ158" s="90"/>
      <c r="FR158" s="90"/>
      <c r="FS158" s="90"/>
      <c r="FT158" s="90"/>
      <c r="FU158" s="90"/>
      <c r="FV158" s="90"/>
      <c r="FW158" s="90"/>
      <c r="FX158" s="90"/>
      <c r="FY158" s="90"/>
      <c r="FZ158" s="90"/>
      <c r="GA158" s="90"/>
      <c r="GB158" s="90"/>
      <c r="GC158" s="90"/>
      <c r="GD158" s="90"/>
      <c r="GE158" s="90"/>
      <c r="GF158" s="90"/>
      <c r="GG158" s="90"/>
      <c r="GH158" s="90"/>
      <c r="GI158" s="90"/>
      <c r="GJ158" s="90"/>
      <c r="GK158" s="90"/>
      <c r="GL158" s="90"/>
      <c r="GM158" s="90"/>
      <c r="GN158" s="90"/>
      <c r="GO158" s="90"/>
      <c r="GP158" s="90"/>
      <c r="GQ158" s="90"/>
      <c r="GR158" s="90">
        <v>1</v>
      </c>
      <c r="GS158" s="90">
        <v>1</v>
      </c>
      <c r="GT158" s="90">
        <v>1</v>
      </c>
      <c r="GU158" s="90"/>
      <c r="GV158" s="90"/>
      <c r="GW158" s="90"/>
      <c r="GX158" s="90"/>
      <c r="GY158" s="90"/>
      <c r="GZ158" s="90"/>
      <c r="HA158" s="90"/>
      <c r="HB158" s="90"/>
      <c r="HC158" s="90"/>
      <c r="HD158" s="90"/>
      <c r="HE158" s="90"/>
      <c r="HF158" s="90"/>
      <c r="HG158" s="90"/>
      <c r="HH158" s="90">
        <v>1</v>
      </c>
      <c r="HI158" s="90"/>
      <c r="HJ158" s="90"/>
      <c r="HK158" s="90"/>
      <c r="HL158" s="90"/>
      <c r="HM158" s="90"/>
      <c r="HN158" s="90"/>
      <c r="HO158" s="90"/>
      <c r="HP158" s="90"/>
      <c r="HQ158" s="90"/>
      <c r="HR158" s="90"/>
      <c r="HS158" s="90"/>
      <c r="HT158" s="90"/>
      <c r="HU158" s="90"/>
      <c r="HV158" s="90"/>
      <c r="HW158" s="90"/>
      <c r="HX158" s="90"/>
      <c r="HY158" s="90"/>
      <c r="HZ158" s="90"/>
      <c r="IA158" s="90"/>
      <c r="IB158" s="90"/>
      <c r="IC158" s="90"/>
      <c r="ID158" s="90"/>
      <c r="IE158" s="90"/>
      <c r="IF158" s="90"/>
      <c r="IG158" s="90"/>
      <c r="IH158" s="90"/>
      <c r="II158" s="90">
        <v>1</v>
      </c>
      <c r="IJ158" s="90"/>
      <c r="IK158" s="90"/>
      <c r="IL158" s="90"/>
      <c r="IM158" s="90"/>
      <c r="IN158" s="90"/>
      <c r="IO158" s="90"/>
      <c r="IP158" s="90"/>
      <c r="IQ158" s="90"/>
      <c r="IR158" s="90"/>
      <c r="IS158" s="90"/>
      <c r="IT158" s="90"/>
      <c r="IU158" s="90"/>
      <c r="IV158" s="90">
        <v>1</v>
      </c>
      <c r="IW158" s="90"/>
      <c r="IX158" s="90"/>
      <c r="IY158" s="90"/>
      <c r="IZ158" s="90"/>
      <c r="JA158" s="90"/>
      <c r="JB158" s="90"/>
      <c r="JC158" s="90"/>
      <c r="JD158" s="90"/>
      <c r="JE158" s="90"/>
      <c r="JF158" s="90"/>
      <c r="JG158" s="90"/>
      <c r="JH158" s="90">
        <v>1</v>
      </c>
      <c r="JI158" s="90">
        <v>1</v>
      </c>
      <c r="JJ158" s="90"/>
      <c r="JK158" s="90">
        <v>1</v>
      </c>
      <c r="JL158" s="90">
        <v>1</v>
      </c>
      <c r="JM158" s="90"/>
      <c r="JN158" s="90"/>
      <c r="JO158" s="90">
        <v>1</v>
      </c>
      <c r="JP158" s="90"/>
      <c r="JQ158" s="90"/>
      <c r="JR158" s="90">
        <v>1</v>
      </c>
      <c r="JS158" s="90"/>
      <c r="JT158" s="90"/>
      <c r="JU158" s="90"/>
      <c r="JV158" s="90"/>
      <c r="JW158" s="90"/>
      <c r="JX158" s="90"/>
      <c r="JY158" s="90"/>
      <c r="JZ158" s="90"/>
      <c r="KA158" s="90"/>
      <c r="KB158" s="90"/>
      <c r="KC158" s="90"/>
      <c r="KD158" s="90"/>
      <c r="KE158" s="90"/>
      <c r="KF158" s="90"/>
      <c r="KG158" s="90"/>
      <c r="KH158" s="90"/>
      <c r="KI158" s="90"/>
      <c r="KJ158" s="90"/>
      <c r="KK158" s="90"/>
      <c r="KL158" s="90"/>
      <c r="KM158" s="90"/>
      <c r="KN158" s="90"/>
      <c r="KO158" s="90"/>
      <c r="KP158" s="90"/>
      <c r="KQ158" s="90"/>
      <c r="KR158" s="90"/>
      <c r="KS158" s="90"/>
      <c r="KT158" s="90"/>
      <c r="KU158" s="90"/>
      <c r="KV158" s="90"/>
      <c r="KW158" s="90"/>
      <c r="KX158" s="90"/>
      <c r="KY158" s="90"/>
      <c r="KZ158" s="90"/>
      <c r="LA158" s="90"/>
      <c r="LB158" s="90"/>
      <c r="LC158" s="90"/>
      <c r="LD158" s="90"/>
      <c r="LE158" s="90"/>
      <c r="LF158" s="90"/>
      <c r="LG158" s="90"/>
      <c r="LH158" s="90"/>
      <c r="LI158" s="90"/>
      <c r="LJ158" s="90"/>
      <c r="LK158" s="90"/>
      <c r="LL158" s="90"/>
      <c r="LM158" s="90"/>
      <c r="LN158" s="90"/>
      <c r="LO158" s="90"/>
      <c r="LP158" s="90"/>
      <c r="LQ158" s="90"/>
      <c r="LR158" s="90"/>
      <c r="LS158" s="90"/>
      <c r="LT158" s="90"/>
      <c r="LU158" s="90"/>
      <c r="LV158" s="90"/>
      <c r="LW158" s="90"/>
      <c r="LX158" s="90"/>
      <c r="LY158" s="90"/>
      <c r="LZ158" s="90"/>
      <c r="MA158" s="90"/>
      <c r="MB158" s="90"/>
      <c r="MC158" s="90"/>
      <c r="MD158" s="90"/>
      <c r="ME158" s="90"/>
      <c r="MF158" s="90"/>
      <c r="MG158" s="90"/>
      <c r="MH158" s="90"/>
      <c r="MI158" s="90"/>
      <c r="MJ158" s="90"/>
      <c r="MK158" s="90"/>
      <c r="ML158" s="90"/>
      <c r="MM158" s="90"/>
      <c r="MN158" s="90"/>
      <c r="MO158" s="90"/>
      <c r="MP158" s="90"/>
      <c r="MQ158" s="90"/>
      <c r="MR158" s="90"/>
      <c r="MS158" s="90"/>
      <c r="MT158" s="90"/>
      <c r="MU158" s="90"/>
      <c r="MV158" s="90"/>
      <c r="MW158" s="90"/>
      <c r="MX158" s="90"/>
      <c r="MY158" s="90"/>
      <c r="MZ158" s="90"/>
      <c r="NA158" s="90"/>
      <c r="NB158" s="86">
        <v>0</v>
      </c>
    </row>
    <row r="159" hidden="1" customHeight="1" spans="1:366">
      <c r="A159" s="51">
        <v>156</v>
      </c>
      <c r="B159" s="98">
        <f t="shared" si="2"/>
        <v>3</v>
      </c>
      <c r="C159" s="73" t="s">
        <v>137</v>
      </c>
      <c r="D159" s="72">
        <v>2852130200</v>
      </c>
      <c r="E159" s="99"/>
      <c r="F159" s="68">
        <f>SUMPRODUCT($I$1:$NB$1,I159:NB159)</f>
        <v>0</v>
      </c>
      <c r="G159" s="99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0"/>
      <c r="BQ159" s="90"/>
      <c r="BR159" s="90"/>
      <c r="BS159" s="90"/>
      <c r="BT159" s="90"/>
      <c r="BU159" s="90"/>
      <c r="BV159" s="90"/>
      <c r="BW159" s="90"/>
      <c r="BX159" s="90"/>
      <c r="BY159" s="90"/>
      <c r="BZ159" s="90"/>
      <c r="CA159" s="90"/>
      <c r="CB159" s="90"/>
      <c r="CC159" s="90"/>
      <c r="CD159" s="90"/>
      <c r="CE159" s="90"/>
      <c r="CF159" s="90"/>
      <c r="CG159" s="90"/>
      <c r="CH159" s="90"/>
      <c r="CI159" s="90"/>
      <c r="CJ159" s="90"/>
      <c r="CK159" s="90"/>
      <c r="CL159" s="90"/>
      <c r="CM159" s="90"/>
      <c r="CN159" s="90"/>
      <c r="CO159" s="90"/>
      <c r="CP159" s="90"/>
      <c r="CQ159" s="90"/>
      <c r="CR159" s="90"/>
      <c r="CS159" s="90"/>
      <c r="CT159" s="90"/>
      <c r="CU159" s="90"/>
      <c r="CV159" s="90"/>
      <c r="CW159" s="90"/>
      <c r="CX159" s="90"/>
      <c r="CY159" s="90"/>
      <c r="CZ159" s="90"/>
      <c r="DA159" s="90"/>
      <c r="DB159" s="90"/>
      <c r="DC159" s="90"/>
      <c r="DD159" s="90"/>
      <c r="DE159" s="90"/>
      <c r="DF159" s="90"/>
      <c r="DG159" s="90"/>
      <c r="DH159" s="90"/>
      <c r="DI159" s="90"/>
      <c r="DJ159" s="90"/>
      <c r="DK159" s="90"/>
      <c r="DL159" s="90"/>
      <c r="DM159" s="90"/>
      <c r="DN159" s="90"/>
      <c r="DO159" s="90"/>
      <c r="DP159" s="90"/>
      <c r="DQ159" s="90"/>
      <c r="DR159" s="90"/>
      <c r="DS159" s="90"/>
      <c r="DT159" s="90"/>
      <c r="DU159" s="90"/>
      <c r="DV159" s="90"/>
      <c r="DW159" s="90"/>
      <c r="DX159" s="90"/>
      <c r="DY159" s="90"/>
      <c r="DZ159" s="90"/>
      <c r="EA159" s="90"/>
      <c r="EB159" s="90"/>
      <c r="EC159" s="90"/>
      <c r="ED159" s="90"/>
      <c r="EE159" s="90"/>
      <c r="EF159" s="90"/>
      <c r="EG159" s="90"/>
      <c r="EH159" s="90"/>
      <c r="EI159" s="90"/>
      <c r="EJ159" s="90"/>
      <c r="EK159" s="90"/>
      <c r="EL159" s="90"/>
      <c r="EM159" s="90"/>
      <c r="EN159" s="90"/>
      <c r="EO159" s="90"/>
      <c r="EP159" s="90"/>
      <c r="EQ159" s="90"/>
      <c r="ER159" s="90"/>
      <c r="ES159" s="90"/>
      <c r="ET159" s="90"/>
      <c r="EU159" s="90"/>
      <c r="EV159" s="90"/>
      <c r="EW159" s="90"/>
      <c r="EX159" s="90"/>
      <c r="EY159" s="90"/>
      <c r="EZ159" s="90"/>
      <c r="FA159" s="90"/>
      <c r="FB159" s="90"/>
      <c r="FC159" s="90"/>
      <c r="FD159" s="90"/>
      <c r="FE159" s="90"/>
      <c r="FF159" s="90"/>
      <c r="FG159" s="90"/>
      <c r="FH159" s="90"/>
      <c r="FI159" s="90"/>
      <c r="FJ159" s="90"/>
      <c r="FK159" s="90"/>
      <c r="FL159" s="90"/>
      <c r="FM159" s="90"/>
      <c r="FN159" s="90"/>
      <c r="FO159" s="90"/>
      <c r="FP159" s="90"/>
      <c r="FQ159" s="90"/>
      <c r="FR159" s="90"/>
      <c r="FS159" s="90"/>
      <c r="FT159" s="90"/>
      <c r="FU159" s="90"/>
      <c r="FV159" s="90"/>
      <c r="FW159" s="90"/>
      <c r="FX159" s="90"/>
      <c r="FY159" s="90"/>
      <c r="FZ159" s="90"/>
      <c r="GA159" s="90"/>
      <c r="GB159" s="90"/>
      <c r="GC159" s="90"/>
      <c r="GD159" s="90"/>
      <c r="GE159" s="90"/>
      <c r="GF159" s="90"/>
      <c r="GG159" s="90"/>
      <c r="GH159" s="90"/>
      <c r="GI159" s="90"/>
      <c r="GJ159" s="90"/>
      <c r="GK159" s="90"/>
      <c r="GL159" s="90"/>
      <c r="GM159" s="90"/>
      <c r="GN159" s="90"/>
      <c r="GO159" s="90"/>
      <c r="GP159" s="90"/>
      <c r="GQ159" s="90"/>
      <c r="GR159" s="90"/>
      <c r="GS159" s="90">
        <v>1</v>
      </c>
      <c r="GT159" s="90"/>
      <c r="GU159" s="90"/>
      <c r="GV159" s="90"/>
      <c r="GW159" s="90"/>
      <c r="GX159" s="90"/>
      <c r="GY159" s="90"/>
      <c r="GZ159" s="90"/>
      <c r="HA159" s="90"/>
      <c r="HB159" s="90"/>
      <c r="HC159" s="90"/>
      <c r="HD159" s="90"/>
      <c r="HE159" s="90"/>
      <c r="HF159" s="90"/>
      <c r="HG159" s="90"/>
      <c r="HH159" s="90"/>
      <c r="HI159" s="90"/>
      <c r="HJ159" s="90"/>
      <c r="HK159" s="90"/>
      <c r="HL159" s="90"/>
      <c r="HM159" s="90"/>
      <c r="HN159" s="90"/>
      <c r="HO159" s="90"/>
      <c r="HP159" s="90"/>
      <c r="HQ159" s="90"/>
      <c r="HR159" s="90"/>
      <c r="HS159" s="90"/>
      <c r="HT159" s="90"/>
      <c r="HU159" s="90"/>
      <c r="HV159" s="90"/>
      <c r="HW159" s="90"/>
      <c r="HX159" s="90"/>
      <c r="HY159" s="90"/>
      <c r="HZ159" s="90"/>
      <c r="IA159" s="90"/>
      <c r="IB159" s="90"/>
      <c r="IC159" s="90"/>
      <c r="ID159" s="90"/>
      <c r="IE159" s="90"/>
      <c r="IF159" s="90"/>
      <c r="IG159" s="90"/>
      <c r="IH159" s="90"/>
      <c r="II159" s="90"/>
      <c r="IJ159" s="90"/>
      <c r="IK159" s="90"/>
      <c r="IL159" s="90"/>
      <c r="IM159" s="90"/>
      <c r="IN159" s="90"/>
      <c r="IO159" s="90"/>
      <c r="IP159" s="90"/>
      <c r="IQ159" s="90"/>
      <c r="IR159" s="90"/>
      <c r="IS159" s="90"/>
      <c r="IT159" s="90"/>
      <c r="IU159" s="90"/>
      <c r="IV159" s="90"/>
      <c r="IW159" s="90"/>
      <c r="IX159" s="90"/>
      <c r="IY159" s="90"/>
      <c r="IZ159" s="90"/>
      <c r="JA159" s="90"/>
      <c r="JB159" s="90"/>
      <c r="JC159" s="90"/>
      <c r="JD159" s="90"/>
      <c r="JE159" s="90"/>
      <c r="JF159" s="90"/>
      <c r="JG159" s="90"/>
      <c r="JH159" s="90"/>
      <c r="JI159" s="90">
        <v>1</v>
      </c>
      <c r="JJ159" s="90"/>
      <c r="JK159" s="90"/>
      <c r="JL159" s="90">
        <v>1</v>
      </c>
      <c r="JM159" s="90"/>
      <c r="JN159" s="90"/>
      <c r="JO159" s="90"/>
      <c r="JP159" s="90"/>
      <c r="JQ159" s="90"/>
      <c r="JR159" s="90"/>
      <c r="JS159" s="90"/>
      <c r="JT159" s="90"/>
      <c r="JU159" s="90"/>
      <c r="JV159" s="90"/>
      <c r="JW159" s="90"/>
      <c r="JX159" s="90"/>
      <c r="JY159" s="90"/>
      <c r="JZ159" s="90"/>
      <c r="KA159" s="90"/>
      <c r="KB159" s="90"/>
      <c r="KC159" s="90"/>
      <c r="KD159" s="90"/>
      <c r="KE159" s="90"/>
      <c r="KF159" s="90"/>
      <c r="KG159" s="90"/>
      <c r="KH159" s="90"/>
      <c r="KI159" s="90"/>
      <c r="KJ159" s="90"/>
      <c r="KK159" s="90"/>
      <c r="KL159" s="90"/>
      <c r="KM159" s="90"/>
      <c r="KN159" s="90"/>
      <c r="KO159" s="90"/>
      <c r="KP159" s="90"/>
      <c r="KQ159" s="90"/>
      <c r="KR159" s="90"/>
      <c r="KS159" s="90"/>
      <c r="KT159" s="90"/>
      <c r="KU159" s="90"/>
      <c r="KV159" s="90"/>
      <c r="KW159" s="90"/>
      <c r="KX159" s="90"/>
      <c r="KY159" s="90"/>
      <c r="KZ159" s="90"/>
      <c r="LA159" s="90"/>
      <c r="LB159" s="90"/>
      <c r="LC159" s="90"/>
      <c r="LD159" s="90"/>
      <c r="LE159" s="90"/>
      <c r="LF159" s="90"/>
      <c r="LG159" s="90"/>
      <c r="LH159" s="90"/>
      <c r="LI159" s="90"/>
      <c r="LJ159" s="90"/>
      <c r="LK159" s="90"/>
      <c r="LL159" s="90"/>
      <c r="LM159" s="90"/>
      <c r="LN159" s="90"/>
      <c r="LO159" s="90"/>
      <c r="LP159" s="90"/>
      <c r="LQ159" s="90"/>
      <c r="LR159" s="90"/>
      <c r="LS159" s="90"/>
      <c r="LT159" s="90"/>
      <c r="LU159" s="90"/>
      <c r="LV159" s="90"/>
      <c r="LW159" s="90"/>
      <c r="LX159" s="90"/>
      <c r="LY159" s="90"/>
      <c r="LZ159" s="90"/>
      <c r="MA159" s="90"/>
      <c r="MB159" s="90"/>
      <c r="MC159" s="90"/>
      <c r="MD159" s="90"/>
      <c r="ME159" s="90"/>
      <c r="MF159" s="90"/>
      <c r="MG159" s="90"/>
      <c r="MH159" s="90"/>
      <c r="MI159" s="90"/>
      <c r="MJ159" s="90"/>
      <c r="MK159" s="90"/>
      <c r="ML159" s="90"/>
      <c r="MM159" s="90"/>
      <c r="MN159" s="90"/>
      <c r="MO159" s="90"/>
      <c r="MP159" s="90"/>
      <c r="MQ159" s="90"/>
      <c r="MR159" s="90"/>
      <c r="MS159" s="90"/>
      <c r="MT159" s="90"/>
      <c r="MU159" s="90"/>
      <c r="MV159" s="90"/>
      <c r="MW159" s="90"/>
      <c r="MX159" s="90"/>
      <c r="MY159" s="90"/>
      <c r="MZ159" s="90"/>
      <c r="NA159" s="90"/>
      <c r="NB159" s="95">
        <v>0</v>
      </c>
    </row>
    <row r="160" hidden="1" customHeight="1" spans="1:366">
      <c r="A160" s="51">
        <v>157</v>
      </c>
      <c r="B160" s="98">
        <f t="shared" si="2"/>
        <v>2</v>
      </c>
      <c r="C160" s="73" t="s">
        <v>138</v>
      </c>
      <c r="D160" s="72">
        <v>2852220600</v>
      </c>
      <c r="E160" s="99"/>
      <c r="F160" s="68">
        <f>SUMPRODUCT($I$1:$NB$1,I160:NB160)</f>
        <v>0</v>
      </c>
      <c r="G160" s="99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90"/>
      <c r="AD160" s="90"/>
      <c r="AE160" s="90"/>
      <c r="AF160" s="90"/>
      <c r="AG160" s="90"/>
      <c r="AH160" s="90"/>
      <c r="AI160" s="90"/>
      <c r="AJ160" s="90"/>
      <c r="AK160" s="90"/>
      <c r="AL160" s="90"/>
      <c r="AM160" s="90"/>
      <c r="AN160" s="90"/>
      <c r="AO160" s="90"/>
      <c r="AP160" s="90"/>
      <c r="AQ160" s="90"/>
      <c r="AR160" s="90"/>
      <c r="AS160" s="90"/>
      <c r="AT160" s="90"/>
      <c r="AU160" s="90"/>
      <c r="AV160" s="90"/>
      <c r="AW160" s="90"/>
      <c r="AX160" s="90"/>
      <c r="AY160" s="90"/>
      <c r="AZ160" s="90"/>
      <c r="BA160" s="90"/>
      <c r="BB160" s="90"/>
      <c r="BC160" s="90"/>
      <c r="BD160" s="90"/>
      <c r="BE160" s="90"/>
      <c r="BF160" s="90"/>
      <c r="BG160" s="90"/>
      <c r="BH160" s="90"/>
      <c r="BI160" s="90"/>
      <c r="BJ160" s="90"/>
      <c r="BK160" s="90"/>
      <c r="BL160" s="90"/>
      <c r="BM160" s="90"/>
      <c r="BN160" s="90"/>
      <c r="BO160" s="90"/>
      <c r="BP160" s="90"/>
      <c r="BQ160" s="90"/>
      <c r="BR160" s="90"/>
      <c r="BS160" s="90"/>
      <c r="BT160" s="90"/>
      <c r="BU160" s="90"/>
      <c r="BV160" s="90"/>
      <c r="BW160" s="90"/>
      <c r="BX160" s="90"/>
      <c r="BY160" s="90"/>
      <c r="BZ160" s="90"/>
      <c r="CA160" s="90"/>
      <c r="CB160" s="90"/>
      <c r="CC160" s="90"/>
      <c r="CD160" s="90"/>
      <c r="CE160" s="90"/>
      <c r="CF160" s="90"/>
      <c r="CG160" s="90"/>
      <c r="CH160" s="90"/>
      <c r="CI160" s="90"/>
      <c r="CJ160" s="90"/>
      <c r="CK160" s="90"/>
      <c r="CL160" s="90"/>
      <c r="CM160" s="90"/>
      <c r="CN160" s="90"/>
      <c r="CO160" s="90"/>
      <c r="CP160" s="90"/>
      <c r="CQ160" s="90"/>
      <c r="CR160" s="90"/>
      <c r="CS160" s="90"/>
      <c r="CT160" s="90"/>
      <c r="CU160" s="90"/>
      <c r="CV160" s="90"/>
      <c r="CW160" s="90"/>
      <c r="CX160" s="90"/>
      <c r="CY160" s="90"/>
      <c r="CZ160" s="90"/>
      <c r="DA160" s="90"/>
      <c r="DB160" s="90"/>
      <c r="DC160" s="90"/>
      <c r="DD160" s="90"/>
      <c r="DE160" s="90"/>
      <c r="DF160" s="90"/>
      <c r="DG160" s="90"/>
      <c r="DH160" s="90"/>
      <c r="DI160" s="90"/>
      <c r="DJ160" s="90"/>
      <c r="DK160" s="90"/>
      <c r="DL160" s="90"/>
      <c r="DM160" s="90"/>
      <c r="DN160" s="90"/>
      <c r="DO160" s="90"/>
      <c r="DP160" s="90"/>
      <c r="DQ160" s="90"/>
      <c r="DR160" s="90"/>
      <c r="DS160" s="90"/>
      <c r="DT160" s="90"/>
      <c r="DU160" s="90"/>
      <c r="DV160" s="90"/>
      <c r="DW160" s="90"/>
      <c r="DX160" s="90"/>
      <c r="DY160" s="90"/>
      <c r="DZ160" s="90"/>
      <c r="EA160" s="90"/>
      <c r="EB160" s="90"/>
      <c r="EC160" s="90"/>
      <c r="ED160" s="90"/>
      <c r="EE160" s="90"/>
      <c r="EF160" s="90"/>
      <c r="EG160" s="90"/>
      <c r="EH160" s="90"/>
      <c r="EI160" s="90"/>
      <c r="EJ160" s="90"/>
      <c r="EK160" s="90"/>
      <c r="EL160" s="90"/>
      <c r="EM160" s="90"/>
      <c r="EN160" s="90"/>
      <c r="EO160" s="90"/>
      <c r="EP160" s="90"/>
      <c r="EQ160" s="90"/>
      <c r="ER160" s="90"/>
      <c r="ES160" s="90"/>
      <c r="ET160" s="90"/>
      <c r="EU160" s="90"/>
      <c r="EV160" s="90"/>
      <c r="EW160" s="90"/>
      <c r="EX160" s="90"/>
      <c r="EY160" s="90"/>
      <c r="EZ160" s="90"/>
      <c r="FA160" s="90"/>
      <c r="FB160" s="90"/>
      <c r="FC160" s="90"/>
      <c r="FD160" s="90"/>
      <c r="FE160" s="90"/>
      <c r="FF160" s="90"/>
      <c r="FG160" s="90"/>
      <c r="FH160" s="90"/>
      <c r="FI160" s="90"/>
      <c r="FJ160" s="90"/>
      <c r="FK160" s="90"/>
      <c r="FL160" s="90"/>
      <c r="FM160" s="90"/>
      <c r="FN160" s="90"/>
      <c r="FO160" s="90"/>
      <c r="FP160" s="90"/>
      <c r="FQ160" s="90"/>
      <c r="FR160" s="90"/>
      <c r="FS160" s="90"/>
      <c r="FT160" s="90"/>
      <c r="FU160" s="90"/>
      <c r="FV160" s="90"/>
      <c r="FW160" s="90"/>
      <c r="FX160" s="90"/>
      <c r="FY160" s="90"/>
      <c r="FZ160" s="90"/>
      <c r="GA160" s="90"/>
      <c r="GB160" s="90"/>
      <c r="GC160" s="90"/>
      <c r="GD160" s="90"/>
      <c r="GE160" s="90"/>
      <c r="GF160" s="90"/>
      <c r="GG160" s="90"/>
      <c r="GH160" s="90"/>
      <c r="GI160" s="90"/>
      <c r="GJ160" s="90"/>
      <c r="GK160" s="90"/>
      <c r="GL160" s="90"/>
      <c r="GM160" s="90"/>
      <c r="GN160" s="90"/>
      <c r="GO160" s="90"/>
      <c r="GP160" s="90"/>
      <c r="GQ160" s="90"/>
      <c r="GR160" s="90"/>
      <c r="GS160" s="90">
        <v>1</v>
      </c>
      <c r="GT160" s="90"/>
      <c r="GU160" s="90"/>
      <c r="GV160" s="90"/>
      <c r="GW160" s="90"/>
      <c r="GX160" s="90"/>
      <c r="GY160" s="90"/>
      <c r="GZ160" s="90"/>
      <c r="HA160" s="90"/>
      <c r="HB160" s="90"/>
      <c r="HC160" s="90"/>
      <c r="HD160" s="90"/>
      <c r="HE160" s="90"/>
      <c r="HF160" s="90"/>
      <c r="HG160" s="90"/>
      <c r="HH160" s="90"/>
      <c r="HI160" s="90"/>
      <c r="HJ160" s="90"/>
      <c r="HK160" s="90"/>
      <c r="HL160" s="90"/>
      <c r="HM160" s="90"/>
      <c r="HN160" s="90"/>
      <c r="HO160" s="90"/>
      <c r="HP160" s="90"/>
      <c r="HQ160" s="90"/>
      <c r="HR160" s="90"/>
      <c r="HS160" s="90"/>
      <c r="HT160" s="90"/>
      <c r="HU160" s="90"/>
      <c r="HV160" s="90"/>
      <c r="HW160" s="90"/>
      <c r="HX160" s="90"/>
      <c r="HY160" s="90"/>
      <c r="HZ160" s="90"/>
      <c r="IA160" s="90"/>
      <c r="IB160" s="90"/>
      <c r="IC160" s="90"/>
      <c r="ID160" s="90"/>
      <c r="IE160" s="90"/>
      <c r="IF160" s="90"/>
      <c r="IG160" s="90"/>
      <c r="IH160" s="90"/>
      <c r="II160" s="90"/>
      <c r="IJ160" s="90"/>
      <c r="IK160" s="90"/>
      <c r="IL160" s="90"/>
      <c r="IM160" s="90"/>
      <c r="IN160" s="90"/>
      <c r="IO160" s="90"/>
      <c r="IP160" s="90"/>
      <c r="IQ160" s="90"/>
      <c r="IR160" s="90"/>
      <c r="IS160" s="90"/>
      <c r="IT160" s="90"/>
      <c r="IU160" s="90"/>
      <c r="IV160" s="90"/>
      <c r="IW160" s="90"/>
      <c r="IX160" s="90"/>
      <c r="IY160" s="90"/>
      <c r="IZ160" s="90"/>
      <c r="JA160" s="90"/>
      <c r="JB160" s="90"/>
      <c r="JC160" s="90"/>
      <c r="JD160" s="90"/>
      <c r="JE160" s="90"/>
      <c r="JF160" s="90"/>
      <c r="JG160" s="90"/>
      <c r="JH160" s="90"/>
      <c r="JI160" s="90">
        <v>1</v>
      </c>
      <c r="JJ160" s="90"/>
      <c r="JK160" s="90"/>
      <c r="JL160" s="90"/>
      <c r="JM160" s="90"/>
      <c r="JN160" s="90"/>
      <c r="JO160" s="90"/>
      <c r="JP160" s="90"/>
      <c r="JQ160" s="90"/>
      <c r="JR160" s="90"/>
      <c r="JS160" s="90"/>
      <c r="JT160" s="90"/>
      <c r="JU160" s="90"/>
      <c r="JV160" s="90"/>
      <c r="JW160" s="90"/>
      <c r="JX160" s="90"/>
      <c r="JY160" s="90"/>
      <c r="JZ160" s="90"/>
      <c r="KA160" s="90"/>
      <c r="KB160" s="90"/>
      <c r="KC160" s="90"/>
      <c r="KD160" s="90"/>
      <c r="KE160" s="90"/>
      <c r="KF160" s="90"/>
      <c r="KG160" s="90"/>
      <c r="KH160" s="90"/>
      <c r="KI160" s="90"/>
      <c r="KJ160" s="90"/>
      <c r="KK160" s="90"/>
      <c r="KL160" s="90"/>
      <c r="KM160" s="90"/>
      <c r="KN160" s="90"/>
      <c r="KO160" s="90"/>
      <c r="KP160" s="90"/>
      <c r="KQ160" s="90"/>
      <c r="KR160" s="90"/>
      <c r="KS160" s="90"/>
      <c r="KT160" s="90"/>
      <c r="KU160" s="90"/>
      <c r="KV160" s="90"/>
      <c r="KW160" s="90"/>
      <c r="KX160" s="90"/>
      <c r="KY160" s="90"/>
      <c r="KZ160" s="90"/>
      <c r="LA160" s="90"/>
      <c r="LB160" s="90"/>
      <c r="LC160" s="90"/>
      <c r="LD160" s="90"/>
      <c r="LE160" s="90"/>
      <c r="LF160" s="90"/>
      <c r="LG160" s="90"/>
      <c r="LH160" s="90"/>
      <c r="LI160" s="90"/>
      <c r="LJ160" s="90"/>
      <c r="LK160" s="90"/>
      <c r="LL160" s="90"/>
      <c r="LM160" s="90"/>
      <c r="LN160" s="90"/>
      <c r="LO160" s="90"/>
      <c r="LP160" s="90"/>
      <c r="LQ160" s="90"/>
      <c r="LR160" s="90"/>
      <c r="LS160" s="90"/>
      <c r="LT160" s="90"/>
      <c r="LU160" s="90"/>
      <c r="LV160" s="90"/>
      <c r="LW160" s="90"/>
      <c r="LX160" s="90"/>
      <c r="LY160" s="90"/>
      <c r="LZ160" s="90"/>
      <c r="MA160" s="90"/>
      <c r="MB160" s="90"/>
      <c r="MC160" s="90"/>
      <c r="MD160" s="90"/>
      <c r="ME160" s="90"/>
      <c r="MF160" s="90"/>
      <c r="MG160" s="90"/>
      <c r="MH160" s="90"/>
      <c r="MI160" s="90"/>
      <c r="MJ160" s="90"/>
      <c r="MK160" s="90"/>
      <c r="ML160" s="90"/>
      <c r="MM160" s="90"/>
      <c r="MN160" s="90"/>
      <c r="MO160" s="90"/>
      <c r="MP160" s="90"/>
      <c r="MQ160" s="90"/>
      <c r="MR160" s="90"/>
      <c r="MS160" s="90"/>
      <c r="MT160" s="90"/>
      <c r="MU160" s="90"/>
      <c r="MV160" s="90"/>
      <c r="MW160" s="90"/>
      <c r="MX160" s="90"/>
      <c r="MY160" s="90"/>
      <c r="MZ160" s="90"/>
      <c r="NA160" s="90"/>
      <c r="NB160" s="86">
        <v>0</v>
      </c>
    </row>
    <row r="161" hidden="1" customHeight="1" spans="1:366">
      <c r="A161" s="51">
        <v>158</v>
      </c>
      <c r="B161" s="98">
        <f t="shared" si="2"/>
        <v>4</v>
      </c>
      <c r="C161" s="73" t="s">
        <v>139</v>
      </c>
      <c r="D161" s="72">
        <v>2851580100</v>
      </c>
      <c r="E161" s="99"/>
      <c r="F161" s="68">
        <f>SUMPRODUCT($I$1:$NB$1,I161:NB161)</f>
        <v>0</v>
      </c>
      <c r="G161" s="99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90"/>
      <c r="T161" s="90"/>
      <c r="U161" s="90"/>
      <c r="V161" s="90"/>
      <c r="W161" s="90"/>
      <c r="X161" s="90"/>
      <c r="Y161" s="90"/>
      <c r="Z161" s="90"/>
      <c r="AA161" s="90"/>
      <c r="AB161" s="90"/>
      <c r="AC161" s="90"/>
      <c r="AD161" s="90"/>
      <c r="AE161" s="90"/>
      <c r="AF161" s="90"/>
      <c r="AG161" s="90"/>
      <c r="AH161" s="90"/>
      <c r="AI161" s="90"/>
      <c r="AJ161" s="90"/>
      <c r="AK161" s="90"/>
      <c r="AL161" s="90"/>
      <c r="AM161" s="90"/>
      <c r="AN161" s="90"/>
      <c r="AO161" s="90"/>
      <c r="AP161" s="90"/>
      <c r="AQ161" s="90"/>
      <c r="AR161" s="90"/>
      <c r="AS161" s="90"/>
      <c r="AT161" s="90"/>
      <c r="AU161" s="90"/>
      <c r="AV161" s="90"/>
      <c r="AW161" s="90"/>
      <c r="AX161" s="90"/>
      <c r="AY161" s="90"/>
      <c r="AZ161" s="90"/>
      <c r="BA161" s="90"/>
      <c r="BB161" s="90"/>
      <c r="BC161" s="90"/>
      <c r="BD161" s="90"/>
      <c r="BE161" s="90"/>
      <c r="BF161" s="90"/>
      <c r="BG161" s="90"/>
      <c r="BH161" s="90"/>
      <c r="BI161" s="90"/>
      <c r="BJ161" s="90"/>
      <c r="BK161" s="90"/>
      <c r="BL161" s="90"/>
      <c r="BM161" s="90"/>
      <c r="BN161" s="90"/>
      <c r="BO161" s="90"/>
      <c r="BP161" s="90"/>
      <c r="BQ161" s="90"/>
      <c r="BR161" s="90"/>
      <c r="BS161" s="90"/>
      <c r="BT161" s="90"/>
      <c r="BU161" s="90"/>
      <c r="BV161" s="90"/>
      <c r="BW161" s="90"/>
      <c r="BX161" s="90"/>
      <c r="BY161" s="90"/>
      <c r="BZ161" s="90"/>
      <c r="CA161" s="90"/>
      <c r="CB161" s="90"/>
      <c r="CC161" s="90"/>
      <c r="CD161" s="90"/>
      <c r="CE161" s="90"/>
      <c r="CF161" s="90"/>
      <c r="CG161" s="90"/>
      <c r="CH161" s="90"/>
      <c r="CI161" s="90"/>
      <c r="CJ161" s="90"/>
      <c r="CK161" s="90"/>
      <c r="CL161" s="90"/>
      <c r="CM161" s="90"/>
      <c r="CN161" s="90"/>
      <c r="CO161" s="90"/>
      <c r="CP161" s="90"/>
      <c r="CQ161" s="90"/>
      <c r="CR161" s="90"/>
      <c r="CS161" s="90"/>
      <c r="CT161" s="90"/>
      <c r="CU161" s="90"/>
      <c r="CV161" s="90"/>
      <c r="CW161" s="90"/>
      <c r="CX161" s="90"/>
      <c r="CY161" s="90"/>
      <c r="CZ161" s="90"/>
      <c r="DA161" s="90"/>
      <c r="DB161" s="90"/>
      <c r="DC161" s="90"/>
      <c r="DD161" s="90"/>
      <c r="DE161" s="90"/>
      <c r="DF161" s="90"/>
      <c r="DG161" s="90"/>
      <c r="DH161" s="90"/>
      <c r="DI161" s="90"/>
      <c r="DJ161" s="90"/>
      <c r="DK161" s="90"/>
      <c r="DL161" s="90"/>
      <c r="DM161" s="90"/>
      <c r="DN161" s="90"/>
      <c r="DO161" s="90"/>
      <c r="DP161" s="90"/>
      <c r="DQ161" s="90"/>
      <c r="DR161" s="90"/>
      <c r="DS161" s="90"/>
      <c r="DT161" s="90"/>
      <c r="DU161" s="90"/>
      <c r="DV161" s="90"/>
      <c r="DW161" s="90"/>
      <c r="DX161" s="90"/>
      <c r="DY161" s="90"/>
      <c r="DZ161" s="90"/>
      <c r="EA161" s="90"/>
      <c r="EB161" s="90"/>
      <c r="EC161" s="90"/>
      <c r="ED161" s="90"/>
      <c r="EE161" s="90"/>
      <c r="EF161" s="90"/>
      <c r="EG161" s="90"/>
      <c r="EH161" s="90"/>
      <c r="EI161" s="90"/>
      <c r="EJ161" s="90"/>
      <c r="EK161" s="90"/>
      <c r="EL161" s="90"/>
      <c r="EM161" s="90"/>
      <c r="EN161" s="90"/>
      <c r="EO161" s="90"/>
      <c r="EP161" s="90"/>
      <c r="EQ161" s="90"/>
      <c r="ER161" s="90"/>
      <c r="ES161" s="90">
        <v>1</v>
      </c>
      <c r="ET161" s="90"/>
      <c r="EU161" s="90"/>
      <c r="EV161" s="90"/>
      <c r="EW161" s="90"/>
      <c r="EX161" s="90"/>
      <c r="EY161" s="90"/>
      <c r="EZ161" s="90"/>
      <c r="FA161" s="90"/>
      <c r="FB161" s="90"/>
      <c r="FC161" s="90"/>
      <c r="FD161" s="90"/>
      <c r="FE161" s="90"/>
      <c r="FF161" s="90"/>
      <c r="FG161" s="90"/>
      <c r="FH161" s="90"/>
      <c r="FI161" s="90"/>
      <c r="FJ161" s="90"/>
      <c r="FK161" s="90"/>
      <c r="FL161" s="90"/>
      <c r="FM161" s="90"/>
      <c r="FN161" s="90"/>
      <c r="FO161" s="90"/>
      <c r="FP161" s="90"/>
      <c r="FQ161" s="90"/>
      <c r="FR161" s="90"/>
      <c r="FS161" s="90"/>
      <c r="FT161" s="90"/>
      <c r="FU161" s="90"/>
      <c r="FV161" s="90"/>
      <c r="FW161" s="90"/>
      <c r="FX161" s="90"/>
      <c r="FY161" s="90"/>
      <c r="FZ161" s="90"/>
      <c r="GA161" s="90"/>
      <c r="GB161" s="90"/>
      <c r="GC161" s="90"/>
      <c r="GD161" s="90"/>
      <c r="GE161" s="90"/>
      <c r="GF161" s="90"/>
      <c r="GG161" s="90"/>
      <c r="GH161" s="90"/>
      <c r="GI161" s="90"/>
      <c r="GJ161" s="90"/>
      <c r="GK161" s="90"/>
      <c r="GL161" s="90"/>
      <c r="GM161" s="90"/>
      <c r="GN161" s="90"/>
      <c r="GO161" s="90"/>
      <c r="GP161" s="90"/>
      <c r="GQ161" s="90"/>
      <c r="GR161" s="90"/>
      <c r="GS161" s="90"/>
      <c r="GT161" s="90"/>
      <c r="GU161" s="90"/>
      <c r="GV161" s="90"/>
      <c r="GW161" s="90"/>
      <c r="GX161" s="90"/>
      <c r="GY161" s="90"/>
      <c r="GZ161" s="90"/>
      <c r="HA161" s="90"/>
      <c r="HB161" s="90"/>
      <c r="HC161" s="90"/>
      <c r="HD161" s="90"/>
      <c r="HE161" s="90"/>
      <c r="HF161" s="90"/>
      <c r="HG161" s="90"/>
      <c r="HH161" s="90"/>
      <c r="HI161" s="90"/>
      <c r="HJ161" s="90"/>
      <c r="HK161" s="90"/>
      <c r="HL161" s="90"/>
      <c r="HM161" s="90"/>
      <c r="HN161" s="90"/>
      <c r="HO161" s="90"/>
      <c r="HP161" s="90"/>
      <c r="HQ161" s="90"/>
      <c r="HR161" s="90"/>
      <c r="HS161" s="90"/>
      <c r="HT161" s="90"/>
      <c r="HU161" s="90">
        <v>1</v>
      </c>
      <c r="HV161" s="90"/>
      <c r="HW161" s="90"/>
      <c r="HX161" s="90"/>
      <c r="HY161" s="90"/>
      <c r="HZ161" s="90"/>
      <c r="IA161" s="90"/>
      <c r="IB161" s="90"/>
      <c r="IC161" s="90"/>
      <c r="ID161" s="90"/>
      <c r="IE161" s="90"/>
      <c r="IF161" s="90"/>
      <c r="IG161" s="90"/>
      <c r="IH161" s="90"/>
      <c r="II161" s="90"/>
      <c r="IJ161" s="90"/>
      <c r="IK161" s="90"/>
      <c r="IL161" s="90"/>
      <c r="IM161" s="90"/>
      <c r="IN161" s="90"/>
      <c r="IO161" s="90">
        <v>1</v>
      </c>
      <c r="IP161" s="90"/>
      <c r="IQ161" s="90"/>
      <c r="IR161" s="90"/>
      <c r="IS161" s="90"/>
      <c r="IT161" s="90"/>
      <c r="IU161" s="90"/>
      <c r="IV161" s="90">
        <v>1</v>
      </c>
      <c r="IW161" s="90"/>
      <c r="IX161" s="90"/>
      <c r="IY161" s="90"/>
      <c r="IZ161" s="90"/>
      <c r="JA161" s="90"/>
      <c r="JB161" s="90"/>
      <c r="JC161" s="90"/>
      <c r="JD161" s="90"/>
      <c r="JE161" s="90"/>
      <c r="JF161" s="90"/>
      <c r="JG161" s="90"/>
      <c r="JH161" s="90"/>
      <c r="JI161" s="90"/>
      <c r="JJ161" s="90"/>
      <c r="JK161" s="90"/>
      <c r="JL161" s="90"/>
      <c r="JM161" s="90"/>
      <c r="JN161" s="90"/>
      <c r="JO161" s="90"/>
      <c r="JP161" s="90"/>
      <c r="JQ161" s="90"/>
      <c r="JR161" s="90"/>
      <c r="JS161" s="90"/>
      <c r="JT161" s="90"/>
      <c r="JU161" s="90"/>
      <c r="JV161" s="90"/>
      <c r="JW161" s="90"/>
      <c r="JX161" s="90"/>
      <c r="JY161" s="90"/>
      <c r="JZ161" s="90"/>
      <c r="KA161" s="90"/>
      <c r="KB161" s="90"/>
      <c r="KC161" s="90"/>
      <c r="KD161" s="90"/>
      <c r="KE161" s="90"/>
      <c r="KF161" s="90"/>
      <c r="KG161" s="90"/>
      <c r="KH161" s="90"/>
      <c r="KI161" s="90"/>
      <c r="KJ161" s="90"/>
      <c r="KK161" s="90"/>
      <c r="KL161" s="90"/>
      <c r="KM161" s="90"/>
      <c r="KN161" s="90"/>
      <c r="KO161" s="90"/>
      <c r="KP161" s="90"/>
      <c r="KQ161" s="90"/>
      <c r="KR161" s="90"/>
      <c r="KS161" s="90"/>
      <c r="KT161" s="90"/>
      <c r="KU161" s="90"/>
      <c r="KV161" s="90"/>
      <c r="KW161" s="90"/>
      <c r="KX161" s="90"/>
      <c r="KY161" s="90"/>
      <c r="KZ161" s="90"/>
      <c r="LA161" s="90"/>
      <c r="LB161" s="90"/>
      <c r="LC161" s="90"/>
      <c r="LD161" s="90"/>
      <c r="LE161" s="90"/>
      <c r="LF161" s="90"/>
      <c r="LG161" s="90"/>
      <c r="LH161" s="90"/>
      <c r="LI161" s="90"/>
      <c r="LJ161" s="90"/>
      <c r="LK161" s="90"/>
      <c r="LL161" s="90"/>
      <c r="LM161" s="90"/>
      <c r="LN161" s="90"/>
      <c r="LO161" s="90"/>
      <c r="LP161" s="90"/>
      <c r="LQ161" s="90"/>
      <c r="LR161" s="90"/>
      <c r="LS161" s="90"/>
      <c r="LT161" s="90"/>
      <c r="LU161" s="90"/>
      <c r="LV161" s="90"/>
      <c r="LW161" s="90"/>
      <c r="LX161" s="90"/>
      <c r="LY161" s="90"/>
      <c r="LZ161" s="90"/>
      <c r="MA161" s="90"/>
      <c r="MB161" s="90"/>
      <c r="MC161" s="90"/>
      <c r="MD161" s="90"/>
      <c r="ME161" s="90"/>
      <c r="MF161" s="90"/>
      <c r="MG161" s="90"/>
      <c r="MH161" s="90"/>
      <c r="MI161" s="90"/>
      <c r="MJ161" s="90"/>
      <c r="MK161" s="90"/>
      <c r="ML161" s="90"/>
      <c r="MM161" s="90"/>
      <c r="MN161" s="90"/>
      <c r="MO161" s="90"/>
      <c r="MP161" s="90"/>
      <c r="MQ161" s="90"/>
      <c r="MR161" s="90"/>
      <c r="MS161" s="90"/>
      <c r="MT161" s="90"/>
      <c r="MU161" s="90"/>
      <c r="MV161" s="90"/>
      <c r="MW161" s="90"/>
      <c r="MX161" s="90"/>
      <c r="MY161" s="90"/>
      <c r="MZ161" s="90"/>
      <c r="NA161" s="90"/>
      <c r="NB161" s="95">
        <v>0</v>
      </c>
    </row>
    <row r="162" hidden="1" customHeight="1" spans="1:366">
      <c r="A162" s="51">
        <v>159</v>
      </c>
      <c r="B162" s="98">
        <f t="shared" si="2"/>
        <v>0</v>
      </c>
      <c r="C162" s="73" t="s">
        <v>140</v>
      </c>
      <c r="D162" s="72">
        <v>2853250100</v>
      </c>
      <c r="E162" s="99"/>
      <c r="F162" s="68">
        <f>SUMPRODUCT($I$1:$NB$1,I162:NB162)</f>
        <v>0</v>
      </c>
      <c r="G162" s="99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0"/>
      <c r="BQ162" s="90"/>
      <c r="BR162" s="90"/>
      <c r="BS162" s="90"/>
      <c r="BT162" s="90"/>
      <c r="BU162" s="90"/>
      <c r="BV162" s="90"/>
      <c r="BW162" s="90"/>
      <c r="BX162" s="90"/>
      <c r="BY162" s="90"/>
      <c r="BZ162" s="90"/>
      <c r="CA162" s="90"/>
      <c r="CB162" s="90"/>
      <c r="CC162" s="90"/>
      <c r="CD162" s="90"/>
      <c r="CE162" s="90"/>
      <c r="CF162" s="90"/>
      <c r="CG162" s="90"/>
      <c r="CH162" s="90"/>
      <c r="CI162" s="90"/>
      <c r="CJ162" s="90"/>
      <c r="CK162" s="90"/>
      <c r="CL162" s="90"/>
      <c r="CM162" s="90"/>
      <c r="CN162" s="90"/>
      <c r="CO162" s="90"/>
      <c r="CP162" s="90"/>
      <c r="CQ162" s="90"/>
      <c r="CR162" s="90"/>
      <c r="CS162" s="90"/>
      <c r="CT162" s="90"/>
      <c r="CU162" s="90"/>
      <c r="CV162" s="90"/>
      <c r="CW162" s="90"/>
      <c r="CX162" s="90"/>
      <c r="CY162" s="90"/>
      <c r="CZ162" s="90"/>
      <c r="DA162" s="90"/>
      <c r="DB162" s="90"/>
      <c r="DC162" s="90"/>
      <c r="DD162" s="90"/>
      <c r="DE162" s="90"/>
      <c r="DF162" s="90"/>
      <c r="DG162" s="90"/>
      <c r="DH162" s="90"/>
      <c r="DI162" s="90"/>
      <c r="DJ162" s="90"/>
      <c r="DK162" s="90"/>
      <c r="DL162" s="90"/>
      <c r="DM162" s="90"/>
      <c r="DN162" s="90"/>
      <c r="DO162" s="90"/>
      <c r="DP162" s="90"/>
      <c r="DQ162" s="90"/>
      <c r="DR162" s="90"/>
      <c r="DS162" s="90"/>
      <c r="DT162" s="90"/>
      <c r="DU162" s="90"/>
      <c r="DV162" s="90"/>
      <c r="DW162" s="90"/>
      <c r="DX162" s="90"/>
      <c r="DY162" s="90"/>
      <c r="DZ162" s="90"/>
      <c r="EA162" s="90"/>
      <c r="EB162" s="90"/>
      <c r="EC162" s="90"/>
      <c r="ED162" s="90"/>
      <c r="EE162" s="90"/>
      <c r="EF162" s="90"/>
      <c r="EG162" s="90"/>
      <c r="EH162" s="90"/>
      <c r="EI162" s="90"/>
      <c r="EJ162" s="90"/>
      <c r="EK162" s="90"/>
      <c r="EL162" s="90"/>
      <c r="EM162" s="90"/>
      <c r="EN162" s="90"/>
      <c r="EO162" s="90"/>
      <c r="EP162" s="90"/>
      <c r="EQ162" s="90"/>
      <c r="ER162" s="90"/>
      <c r="ES162" s="90"/>
      <c r="ET162" s="90"/>
      <c r="EU162" s="90"/>
      <c r="EV162" s="90"/>
      <c r="EW162" s="90"/>
      <c r="EX162" s="90"/>
      <c r="EY162" s="90"/>
      <c r="EZ162" s="90"/>
      <c r="FA162" s="90"/>
      <c r="FB162" s="90"/>
      <c r="FC162" s="90"/>
      <c r="FD162" s="90"/>
      <c r="FE162" s="90"/>
      <c r="FF162" s="90"/>
      <c r="FG162" s="90"/>
      <c r="FH162" s="90"/>
      <c r="FI162" s="90"/>
      <c r="FJ162" s="90"/>
      <c r="FK162" s="90"/>
      <c r="FL162" s="90"/>
      <c r="FM162" s="90"/>
      <c r="FN162" s="90"/>
      <c r="FO162" s="90"/>
      <c r="FP162" s="90"/>
      <c r="FQ162" s="90"/>
      <c r="FR162" s="90"/>
      <c r="FS162" s="90"/>
      <c r="FT162" s="90"/>
      <c r="FU162" s="90"/>
      <c r="FV162" s="90"/>
      <c r="FW162" s="90"/>
      <c r="FX162" s="90"/>
      <c r="FY162" s="90"/>
      <c r="FZ162" s="90"/>
      <c r="GA162" s="90"/>
      <c r="GB162" s="90"/>
      <c r="GC162" s="90"/>
      <c r="GD162" s="90"/>
      <c r="GE162" s="90"/>
      <c r="GF162" s="90"/>
      <c r="GG162" s="90"/>
      <c r="GH162" s="90"/>
      <c r="GI162" s="90"/>
      <c r="GJ162" s="90"/>
      <c r="GK162" s="90"/>
      <c r="GL162" s="90"/>
      <c r="GM162" s="90"/>
      <c r="GN162" s="90"/>
      <c r="GO162" s="90"/>
      <c r="GP162" s="90"/>
      <c r="GQ162" s="90"/>
      <c r="GR162" s="90"/>
      <c r="GS162" s="90"/>
      <c r="GT162" s="90"/>
      <c r="GU162" s="90"/>
      <c r="GV162" s="90"/>
      <c r="GW162" s="90"/>
      <c r="GX162" s="90"/>
      <c r="GY162" s="90"/>
      <c r="GZ162" s="90"/>
      <c r="HA162" s="90"/>
      <c r="HB162" s="90"/>
      <c r="HC162" s="90"/>
      <c r="HD162" s="90"/>
      <c r="HE162" s="90"/>
      <c r="HF162" s="90"/>
      <c r="HG162" s="90"/>
      <c r="HH162" s="90"/>
      <c r="HI162" s="90"/>
      <c r="HJ162" s="90"/>
      <c r="HK162" s="90"/>
      <c r="HL162" s="90"/>
      <c r="HM162" s="90"/>
      <c r="HN162" s="90"/>
      <c r="HO162" s="90"/>
      <c r="HP162" s="90"/>
      <c r="HQ162" s="90"/>
      <c r="HR162" s="90"/>
      <c r="HS162" s="90"/>
      <c r="HT162" s="90"/>
      <c r="HU162" s="90"/>
      <c r="HV162" s="90"/>
      <c r="HW162" s="90"/>
      <c r="HX162" s="90"/>
      <c r="HY162" s="90"/>
      <c r="HZ162" s="90"/>
      <c r="IA162" s="90"/>
      <c r="IB162" s="90"/>
      <c r="IC162" s="90"/>
      <c r="ID162" s="90"/>
      <c r="IE162" s="90"/>
      <c r="IF162" s="90"/>
      <c r="IG162" s="90"/>
      <c r="IH162" s="90"/>
      <c r="II162" s="90"/>
      <c r="IJ162" s="90"/>
      <c r="IK162" s="90"/>
      <c r="IL162" s="90"/>
      <c r="IM162" s="90"/>
      <c r="IN162" s="90"/>
      <c r="IO162" s="90"/>
      <c r="IP162" s="90"/>
      <c r="IQ162" s="90"/>
      <c r="IR162" s="90"/>
      <c r="IS162" s="90"/>
      <c r="IT162" s="90"/>
      <c r="IU162" s="90"/>
      <c r="IV162" s="90"/>
      <c r="IW162" s="90"/>
      <c r="IX162" s="90"/>
      <c r="IY162" s="90"/>
      <c r="IZ162" s="90"/>
      <c r="JA162" s="90"/>
      <c r="JB162" s="90"/>
      <c r="JC162" s="90"/>
      <c r="JD162" s="90"/>
      <c r="JE162" s="90"/>
      <c r="JF162" s="90"/>
      <c r="JG162" s="90"/>
      <c r="JH162" s="90"/>
      <c r="JI162" s="90"/>
      <c r="JJ162" s="90"/>
      <c r="JK162" s="90"/>
      <c r="JL162" s="90"/>
      <c r="JM162" s="90"/>
      <c r="JN162" s="90"/>
      <c r="JO162" s="90"/>
      <c r="JP162" s="90"/>
      <c r="JQ162" s="90"/>
      <c r="JR162" s="90"/>
      <c r="JS162" s="90"/>
      <c r="JT162" s="90"/>
      <c r="JU162" s="90"/>
      <c r="JV162" s="90"/>
      <c r="JW162" s="90"/>
      <c r="JX162" s="90"/>
      <c r="JY162" s="90"/>
      <c r="JZ162" s="90"/>
      <c r="KA162" s="90"/>
      <c r="KB162" s="90"/>
      <c r="KC162" s="90"/>
      <c r="KD162" s="90"/>
      <c r="KE162" s="90"/>
      <c r="KF162" s="90"/>
      <c r="KG162" s="90"/>
      <c r="KH162" s="90"/>
      <c r="KI162" s="90"/>
      <c r="KJ162" s="90"/>
      <c r="KK162" s="90"/>
      <c r="KL162" s="90"/>
      <c r="KM162" s="90"/>
      <c r="KN162" s="90"/>
      <c r="KO162" s="90"/>
      <c r="KP162" s="90"/>
      <c r="KQ162" s="90"/>
      <c r="KR162" s="90"/>
      <c r="KS162" s="90"/>
      <c r="KT162" s="90"/>
      <c r="KU162" s="90"/>
      <c r="KV162" s="90"/>
      <c r="KW162" s="90"/>
      <c r="KX162" s="90"/>
      <c r="KY162" s="90"/>
      <c r="KZ162" s="90"/>
      <c r="LA162" s="90"/>
      <c r="LB162" s="90"/>
      <c r="LC162" s="90"/>
      <c r="LD162" s="90"/>
      <c r="LE162" s="90"/>
      <c r="LF162" s="90"/>
      <c r="LG162" s="90"/>
      <c r="LH162" s="90"/>
      <c r="LI162" s="90"/>
      <c r="LJ162" s="90"/>
      <c r="LK162" s="90"/>
      <c r="LL162" s="90"/>
      <c r="LM162" s="90"/>
      <c r="LN162" s="90"/>
      <c r="LO162" s="90"/>
      <c r="LP162" s="90"/>
      <c r="LQ162" s="90"/>
      <c r="LR162" s="90"/>
      <c r="LS162" s="90"/>
      <c r="LT162" s="90"/>
      <c r="LU162" s="90"/>
      <c r="LV162" s="90"/>
      <c r="LW162" s="90"/>
      <c r="LX162" s="90"/>
      <c r="LY162" s="90"/>
      <c r="LZ162" s="90"/>
      <c r="MA162" s="90"/>
      <c r="MB162" s="90"/>
      <c r="MC162" s="90"/>
      <c r="MD162" s="90"/>
      <c r="ME162" s="90"/>
      <c r="MF162" s="90"/>
      <c r="MG162" s="90"/>
      <c r="MH162" s="90"/>
      <c r="MI162" s="90"/>
      <c r="MJ162" s="90"/>
      <c r="MK162" s="90"/>
      <c r="ML162" s="90"/>
      <c r="MM162" s="90"/>
      <c r="MN162" s="90"/>
      <c r="MO162" s="90"/>
      <c r="MP162" s="90"/>
      <c r="MQ162" s="90"/>
      <c r="MR162" s="90"/>
      <c r="MS162" s="90"/>
      <c r="MT162" s="90"/>
      <c r="MU162" s="90"/>
      <c r="MV162" s="90"/>
      <c r="MW162" s="90"/>
      <c r="MX162" s="90"/>
      <c r="MY162" s="90"/>
      <c r="MZ162" s="90"/>
      <c r="NA162" s="90"/>
      <c r="NB162" s="86">
        <v>0</v>
      </c>
    </row>
    <row r="163" hidden="1" customHeight="1" spans="1:366">
      <c r="A163" s="51">
        <v>160</v>
      </c>
      <c r="B163" s="98">
        <f t="shared" si="2"/>
        <v>7</v>
      </c>
      <c r="C163" s="73" t="s">
        <v>141</v>
      </c>
      <c r="D163" s="72">
        <v>2851820100</v>
      </c>
      <c r="E163" s="99"/>
      <c r="F163" s="68">
        <f>SUMPRODUCT($I$1:$NB$1,I163:NB163)</f>
        <v>0</v>
      </c>
      <c r="G163" s="99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90"/>
      <c r="T163" s="90"/>
      <c r="U163" s="90"/>
      <c r="V163" s="90"/>
      <c r="W163" s="90"/>
      <c r="X163" s="90"/>
      <c r="Y163" s="90"/>
      <c r="Z163" s="90"/>
      <c r="AA163" s="90"/>
      <c r="AB163" s="90"/>
      <c r="AC163" s="90"/>
      <c r="AD163" s="90"/>
      <c r="AE163" s="90"/>
      <c r="AF163" s="90"/>
      <c r="AG163" s="90"/>
      <c r="AH163" s="90"/>
      <c r="AI163" s="90"/>
      <c r="AJ163" s="90"/>
      <c r="AK163" s="90"/>
      <c r="AL163" s="90"/>
      <c r="AM163" s="90"/>
      <c r="AN163" s="90"/>
      <c r="AO163" s="90"/>
      <c r="AP163" s="90"/>
      <c r="AQ163" s="90"/>
      <c r="AR163" s="90"/>
      <c r="AS163" s="90"/>
      <c r="AT163" s="90"/>
      <c r="AU163" s="90"/>
      <c r="AV163" s="90"/>
      <c r="AW163" s="90"/>
      <c r="AX163" s="90"/>
      <c r="AY163" s="90"/>
      <c r="AZ163" s="90"/>
      <c r="BA163" s="90"/>
      <c r="BB163" s="90"/>
      <c r="BC163" s="90"/>
      <c r="BD163" s="90"/>
      <c r="BE163" s="90"/>
      <c r="BF163" s="90"/>
      <c r="BG163" s="90"/>
      <c r="BH163" s="90"/>
      <c r="BI163" s="90"/>
      <c r="BJ163" s="90"/>
      <c r="BK163" s="90"/>
      <c r="BL163" s="90"/>
      <c r="BM163" s="90"/>
      <c r="BN163" s="90"/>
      <c r="BO163" s="90"/>
      <c r="BP163" s="90"/>
      <c r="BQ163" s="90"/>
      <c r="BR163" s="90"/>
      <c r="BS163" s="90"/>
      <c r="BT163" s="90"/>
      <c r="BU163" s="90"/>
      <c r="BV163" s="90"/>
      <c r="BW163" s="90"/>
      <c r="BX163" s="90"/>
      <c r="BY163" s="90"/>
      <c r="BZ163" s="90"/>
      <c r="CA163" s="90"/>
      <c r="CB163" s="90"/>
      <c r="CC163" s="90"/>
      <c r="CD163" s="90"/>
      <c r="CE163" s="90"/>
      <c r="CF163" s="90"/>
      <c r="CG163" s="90"/>
      <c r="CH163" s="90"/>
      <c r="CI163" s="90"/>
      <c r="CJ163" s="90"/>
      <c r="CK163" s="90"/>
      <c r="CL163" s="90"/>
      <c r="CM163" s="90"/>
      <c r="CN163" s="90"/>
      <c r="CO163" s="90"/>
      <c r="CP163" s="90"/>
      <c r="CQ163" s="90"/>
      <c r="CR163" s="90"/>
      <c r="CS163" s="90"/>
      <c r="CT163" s="90"/>
      <c r="CU163" s="90"/>
      <c r="CV163" s="90"/>
      <c r="CW163" s="90"/>
      <c r="CX163" s="90"/>
      <c r="CY163" s="90"/>
      <c r="CZ163" s="90"/>
      <c r="DA163" s="90"/>
      <c r="DB163" s="90"/>
      <c r="DC163" s="90"/>
      <c r="DD163" s="90"/>
      <c r="DE163" s="90"/>
      <c r="DF163" s="90"/>
      <c r="DG163" s="90"/>
      <c r="DH163" s="90"/>
      <c r="DI163" s="90"/>
      <c r="DJ163" s="90"/>
      <c r="DK163" s="90"/>
      <c r="DL163" s="90"/>
      <c r="DM163" s="90"/>
      <c r="DN163" s="90"/>
      <c r="DO163" s="90"/>
      <c r="DP163" s="90"/>
      <c r="DQ163" s="90"/>
      <c r="DR163" s="90"/>
      <c r="DS163" s="90"/>
      <c r="DT163" s="90"/>
      <c r="DU163" s="90"/>
      <c r="DV163" s="90"/>
      <c r="DW163" s="90"/>
      <c r="DX163" s="90"/>
      <c r="DY163" s="90"/>
      <c r="DZ163" s="90"/>
      <c r="EA163" s="90"/>
      <c r="EB163" s="90"/>
      <c r="EC163" s="90"/>
      <c r="ED163" s="90"/>
      <c r="EE163" s="90"/>
      <c r="EF163" s="90"/>
      <c r="EG163" s="90"/>
      <c r="EH163" s="90"/>
      <c r="EI163" s="90"/>
      <c r="EJ163" s="90"/>
      <c r="EK163" s="90"/>
      <c r="EL163" s="90"/>
      <c r="EM163" s="90"/>
      <c r="EN163" s="90"/>
      <c r="EO163" s="90"/>
      <c r="EP163" s="90"/>
      <c r="EQ163" s="90"/>
      <c r="ER163" s="90"/>
      <c r="ES163" s="90"/>
      <c r="ET163" s="90"/>
      <c r="EU163" s="90"/>
      <c r="EV163" s="90"/>
      <c r="EW163" s="90"/>
      <c r="EX163" s="90"/>
      <c r="EY163" s="90"/>
      <c r="EZ163" s="90"/>
      <c r="FA163" s="90"/>
      <c r="FB163" s="90"/>
      <c r="FC163" s="90"/>
      <c r="FD163" s="90"/>
      <c r="FE163" s="90"/>
      <c r="FF163" s="90"/>
      <c r="FG163" s="90"/>
      <c r="FH163" s="90"/>
      <c r="FI163" s="90"/>
      <c r="FJ163" s="90"/>
      <c r="FK163" s="90"/>
      <c r="FL163" s="90"/>
      <c r="FM163" s="90"/>
      <c r="FN163" s="90"/>
      <c r="FO163" s="90"/>
      <c r="FP163" s="90"/>
      <c r="FQ163" s="90"/>
      <c r="FR163" s="90"/>
      <c r="FS163" s="90"/>
      <c r="FT163" s="90"/>
      <c r="FU163" s="90"/>
      <c r="FV163" s="90"/>
      <c r="FW163" s="90"/>
      <c r="FX163" s="90"/>
      <c r="FY163" s="90"/>
      <c r="FZ163" s="90"/>
      <c r="GA163" s="90"/>
      <c r="GB163" s="90"/>
      <c r="GC163" s="90"/>
      <c r="GD163" s="90"/>
      <c r="GE163" s="90"/>
      <c r="GF163" s="90"/>
      <c r="GG163" s="90"/>
      <c r="GH163" s="90"/>
      <c r="GI163" s="90"/>
      <c r="GJ163" s="90"/>
      <c r="GK163" s="90"/>
      <c r="GL163" s="90"/>
      <c r="GM163" s="90"/>
      <c r="GN163" s="90"/>
      <c r="GO163" s="90"/>
      <c r="GP163" s="90"/>
      <c r="GQ163" s="90"/>
      <c r="GR163" s="90"/>
      <c r="GS163" s="90"/>
      <c r="GT163" s="90"/>
      <c r="GU163" s="90"/>
      <c r="GV163" s="90"/>
      <c r="GW163" s="90"/>
      <c r="GX163" s="90"/>
      <c r="GY163" s="90"/>
      <c r="GZ163" s="90"/>
      <c r="HA163" s="90"/>
      <c r="HB163" s="90"/>
      <c r="HC163" s="90"/>
      <c r="HD163" s="90"/>
      <c r="HE163" s="90"/>
      <c r="HF163" s="90"/>
      <c r="HG163" s="90"/>
      <c r="HH163" s="90"/>
      <c r="HI163" s="90"/>
      <c r="HJ163" s="90"/>
      <c r="HK163" s="90"/>
      <c r="HL163" s="90"/>
      <c r="HM163" s="90"/>
      <c r="HN163" s="90"/>
      <c r="HO163" s="90"/>
      <c r="HP163" s="90"/>
      <c r="HQ163" s="90"/>
      <c r="HR163" s="90"/>
      <c r="HS163" s="90"/>
      <c r="HT163" s="90"/>
      <c r="HU163" s="90"/>
      <c r="HV163" s="90">
        <v>1</v>
      </c>
      <c r="HW163" s="90"/>
      <c r="HX163" s="90"/>
      <c r="HY163" s="90"/>
      <c r="HZ163" s="90"/>
      <c r="IA163" s="90"/>
      <c r="IB163" s="90"/>
      <c r="IC163" s="90"/>
      <c r="ID163" s="90"/>
      <c r="IE163" s="90"/>
      <c r="IF163" s="90"/>
      <c r="IG163" s="90"/>
      <c r="IH163" s="90">
        <v>1</v>
      </c>
      <c r="II163" s="90"/>
      <c r="IJ163" s="90"/>
      <c r="IK163" s="90"/>
      <c r="IL163" s="90"/>
      <c r="IM163" s="90"/>
      <c r="IN163" s="90"/>
      <c r="IO163" s="90"/>
      <c r="IP163" s="90"/>
      <c r="IQ163" s="90"/>
      <c r="IR163" s="90"/>
      <c r="IS163" s="90"/>
      <c r="IT163" s="90">
        <v>1</v>
      </c>
      <c r="IU163" s="90"/>
      <c r="IV163" s="90"/>
      <c r="IW163" s="90">
        <v>1</v>
      </c>
      <c r="IX163" s="90"/>
      <c r="IY163" s="90"/>
      <c r="IZ163" s="90"/>
      <c r="JA163" s="90"/>
      <c r="JB163" s="90"/>
      <c r="JC163" s="90"/>
      <c r="JD163" s="90"/>
      <c r="JE163" s="90"/>
      <c r="JF163" s="90"/>
      <c r="JG163" s="90"/>
      <c r="JH163" s="90">
        <v>1</v>
      </c>
      <c r="JI163" s="90"/>
      <c r="JJ163" s="90"/>
      <c r="JK163" s="90"/>
      <c r="JL163" s="90"/>
      <c r="JM163" s="90"/>
      <c r="JN163" s="90"/>
      <c r="JO163" s="90"/>
      <c r="JP163" s="90"/>
      <c r="JQ163" s="90"/>
      <c r="JR163" s="90">
        <v>1</v>
      </c>
      <c r="JS163" s="90"/>
      <c r="JT163" s="90">
        <v>1</v>
      </c>
      <c r="JU163" s="90"/>
      <c r="JV163" s="90"/>
      <c r="JW163" s="90"/>
      <c r="JX163" s="90"/>
      <c r="JY163" s="90"/>
      <c r="JZ163" s="90"/>
      <c r="KA163" s="90"/>
      <c r="KB163" s="90"/>
      <c r="KC163" s="90"/>
      <c r="KD163" s="90"/>
      <c r="KE163" s="90"/>
      <c r="KF163" s="90"/>
      <c r="KG163" s="90"/>
      <c r="KH163" s="90"/>
      <c r="KI163" s="90"/>
      <c r="KJ163" s="90"/>
      <c r="KK163" s="90"/>
      <c r="KL163" s="90"/>
      <c r="KM163" s="90"/>
      <c r="KN163" s="90"/>
      <c r="KO163" s="90"/>
      <c r="KP163" s="90"/>
      <c r="KQ163" s="90"/>
      <c r="KR163" s="90"/>
      <c r="KS163" s="90"/>
      <c r="KT163" s="90"/>
      <c r="KU163" s="90"/>
      <c r="KV163" s="90"/>
      <c r="KW163" s="90"/>
      <c r="KX163" s="90"/>
      <c r="KY163" s="90"/>
      <c r="KZ163" s="90"/>
      <c r="LA163" s="90"/>
      <c r="LB163" s="90"/>
      <c r="LC163" s="90"/>
      <c r="LD163" s="90"/>
      <c r="LE163" s="90"/>
      <c r="LF163" s="90"/>
      <c r="LG163" s="90"/>
      <c r="LH163" s="90"/>
      <c r="LI163" s="90"/>
      <c r="LJ163" s="90"/>
      <c r="LK163" s="90"/>
      <c r="LL163" s="90"/>
      <c r="LM163" s="90"/>
      <c r="LN163" s="90"/>
      <c r="LO163" s="90"/>
      <c r="LP163" s="90"/>
      <c r="LQ163" s="90"/>
      <c r="LR163" s="90"/>
      <c r="LS163" s="90"/>
      <c r="LT163" s="90"/>
      <c r="LU163" s="90"/>
      <c r="LV163" s="90"/>
      <c r="LW163" s="90"/>
      <c r="LX163" s="90"/>
      <c r="LY163" s="90"/>
      <c r="LZ163" s="90"/>
      <c r="MA163" s="90"/>
      <c r="MB163" s="90"/>
      <c r="MC163" s="90"/>
      <c r="MD163" s="90"/>
      <c r="ME163" s="90"/>
      <c r="MF163" s="90"/>
      <c r="MG163" s="90"/>
      <c r="MH163" s="90"/>
      <c r="MI163" s="90"/>
      <c r="MJ163" s="90"/>
      <c r="MK163" s="90"/>
      <c r="ML163" s="90"/>
      <c r="MM163" s="90"/>
      <c r="MN163" s="90"/>
      <c r="MO163" s="90"/>
      <c r="MP163" s="90"/>
      <c r="MQ163" s="90"/>
      <c r="MR163" s="90"/>
      <c r="MS163" s="90"/>
      <c r="MT163" s="90"/>
      <c r="MU163" s="90"/>
      <c r="MV163" s="90"/>
      <c r="MW163" s="90"/>
      <c r="MX163" s="90"/>
      <c r="MY163" s="90"/>
      <c r="MZ163" s="90"/>
      <c r="NA163" s="90"/>
      <c r="NB163" s="95">
        <v>0</v>
      </c>
    </row>
    <row r="164" hidden="1" customHeight="1" spans="1:366">
      <c r="A164" s="51">
        <v>161</v>
      </c>
      <c r="B164" s="98">
        <f t="shared" si="2"/>
        <v>4</v>
      </c>
      <c r="C164" s="73" t="s">
        <v>142</v>
      </c>
      <c r="D164" s="72">
        <v>2851580200</v>
      </c>
      <c r="E164" s="99"/>
      <c r="F164" s="68">
        <f>SUMPRODUCT($I$1:$NB$1,I164:NB164)</f>
        <v>0</v>
      </c>
      <c r="G164" s="99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90"/>
      <c r="T164" s="90"/>
      <c r="U164" s="90"/>
      <c r="V164" s="90"/>
      <c r="W164" s="90"/>
      <c r="X164" s="90"/>
      <c r="Y164" s="90"/>
      <c r="Z164" s="90"/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90"/>
      <c r="AP164" s="90"/>
      <c r="AQ164" s="90"/>
      <c r="AR164" s="90"/>
      <c r="AS164" s="90"/>
      <c r="AT164" s="90"/>
      <c r="AU164" s="90"/>
      <c r="AV164" s="90"/>
      <c r="AW164" s="90"/>
      <c r="AX164" s="90"/>
      <c r="AY164" s="90"/>
      <c r="AZ164" s="90"/>
      <c r="BA164" s="90"/>
      <c r="BB164" s="90"/>
      <c r="BC164" s="90"/>
      <c r="BD164" s="90"/>
      <c r="BE164" s="90"/>
      <c r="BF164" s="90"/>
      <c r="BG164" s="90"/>
      <c r="BH164" s="90"/>
      <c r="BI164" s="90"/>
      <c r="BJ164" s="90"/>
      <c r="BK164" s="90"/>
      <c r="BL164" s="90"/>
      <c r="BM164" s="90"/>
      <c r="BN164" s="90"/>
      <c r="BO164" s="90"/>
      <c r="BP164" s="90"/>
      <c r="BQ164" s="90"/>
      <c r="BR164" s="90"/>
      <c r="BS164" s="90"/>
      <c r="BT164" s="90"/>
      <c r="BU164" s="90"/>
      <c r="BV164" s="90"/>
      <c r="BW164" s="90"/>
      <c r="BX164" s="90"/>
      <c r="BY164" s="90"/>
      <c r="BZ164" s="90"/>
      <c r="CA164" s="90"/>
      <c r="CB164" s="90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0"/>
      <c r="DY164" s="90"/>
      <c r="DZ164" s="90"/>
      <c r="EA164" s="90"/>
      <c r="EB164" s="90"/>
      <c r="EC164" s="90"/>
      <c r="ED164" s="90"/>
      <c r="EE164" s="90"/>
      <c r="EF164" s="90"/>
      <c r="EG164" s="90"/>
      <c r="EH164" s="90"/>
      <c r="EI164" s="90"/>
      <c r="EJ164" s="90"/>
      <c r="EK164" s="90"/>
      <c r="EL164" s="90"/>
      <c r="EM164" s="90"/>
      <c r="EN164" s="90"/>
      <c r="EO164" s="90"/>
      <c r="EP164" s="90"/>
      <c r="EQ164" s="90"/>
      <c r="ER164" s="90"/>
      <c r="ES164" s="90"/>
      <c r="ET164" s="90"/>
      <c r="EU164" s="90"/>
      <c r="EV164" s="90"/>
      <c r="EW164" s="90"/>
      <c r="EX164" s="90"/>
      <c r="EY164" s="90"/>
      <c r="EZ164" s="90"/>
      <c r="FA164" s="90"/>
      <c r="FB164" s="90"/>
      <c r="FC164" s="90"/>
      <c r="FD164" s="90"/>
      <c r="FE164" s="90"/>
      <c r="FF164" s="90"/>
      <c r="FG164" s="90"/>
      <c r="FH164" s="90"/>
      <c r="FI164" s="90"/>
      <c r="FJ164" s="90"/>
      <c r="FK164" s="90"/>
      <c r="FL164" s="90"/>
      <c r="FM164" s="90"/>
      <c r="FN164" s="90"/>
      <c r="FO164" s="90"/>
      <c r="FP164" s="90"/>
      <c r="FQ164" s="90"/>
      <c r="FR164" s="90"/>
      <c r="FS164" s="90"/>
      <c r="FT164" s="90"/>
      <c r="FU164" s="90"/>
      <c r="FV164" s="90"/>
      <c r="FW164" s="90"/>
      <c r="FX164" s="90"/>
      <c r="FY164" s="90"/>
      <c r="FZ164" s="90"/>
      <c r="GA164" s="90"/>
      <c r="GB164" s="90"/>
      <c r="GC164" s="90"/>
      <c r="GD164" s="90"/>
      <c r="GE164" s="90"/>
      <c r="GF164" s="90"/>
      <c r="GG164" s="90"/>
      <c r="GH164" s="90"/>
      <c r="GI164" s="90"/>
      <c r="GJ164" s="90"/>
      <c r="GK164" s="90"/>
      <c r="GL164" s="90"/>
      <c r="GM164" s="90"/>
      <c r="GN164" s="90"/>
      <c r="GO164" s="90"/>
      <c r="GP164" s="90"/>
      <c r="GQ164" s="90"/>
      <c r="GR164" s="90"/>
      <c r="GS164" s="90"/>
      <c r="GT164" s="90"/>
      <c r="GU164" s="90"/>
      <c r="GV164" s="90"/>
      <c r="GW164" s="90"/>
      <c r="GX164" s="90"/>
      <c r="GY164" s="90"/>
      <c r="GZ164" s="90"/>
      <c r="HA164" s="90"/>
      <c r="HB164" s="90"/>
      <c r="HC164" s="90"/>
      <c r="HD164" s="90"/>
      <c r="HE164" s="90"/>
      <c r="HF164" s="90"/>
      <c r="HG164" s="90"/>
      <c r="HH164" s="90"/>
      <c r="HI164" s="90"/>
      <c r="HJ164" s="90"/>
      <c r="HK164" s="90"/>
      <c r="HL164" s="90"/>
      <c r="HM164" s="90">
        <v>1</v>
      </c>
      <c r="HN164" s="90"/>
      <c r="HO164" s="90"/>
      <c r="HP164" s="90"/>
      <c r="HQ164" s="90"/>
      <c r="HR164" s="90"/>
      <c r="HS164" s="90"/>
      <c r="HT164" s="90"/>
      <c r="HU164" s="90"/>
      <c r="HV164" s="90"/>
      <c r="HW164" s="90"/>
      <c r="HX164" s="90"/>
      <c r="HY164" s="90"/>
      <c r="HZ164" s="90"/>
      <c r="IA164" s="90"/>
      <c r="IB164" s="90"/>
      <c r="IC164" s="90"/>
      <c r="ID164" s="90"/>
      <c r="IE164" s="90"/>
      <c r="IF164" s="90"/>
      <c r="IG164" s="90"/>
      <c r="IH164" s="90"/>
      <c r="II164" s="90"/>
      <c r="IJ164" s="90"/>
      <c r="IK164" s="90"/>
      <c r="IL164" s="90"/>
      <c r="IM164" s="90"/>
      <c r="IN164" s="90"/>
      <c r="IO164" s="90"/>
      <c r="IP164" s="90"/>
      <c r="IQ164" s="90"/>
      <c r="IR164" s="90"/>
      <c r="IS164" s="90"/>
      <c r="IT164" s="90"/>
      <c r="IU164" s="90"/>
      <c r="IV164" s="90"/>
      <c r="IW164" s="90"/>
      <c r="IX164" s="90"/>
      <c r="IY164" s="90"/>
      <c r="IZ164" s="90"/>
      <c r="JA164" s="90"/>
      <c r="JB164" s="90"/>
      <c r="JC164" s="90"/>
      <c r="JD164" s="90"/>
      <c r="JE164" s="90"/>
      <c r="JF164" s="90"/>
      <c r="JG164" s="90"/>
      <c r="JH164" s="90"/>
      <c r="JI164" s="90"/>
      <c r="JJ164" s="90"/>
      <c r="JK164" s="90">
        <v>1</v>
      </c>
      <c r="JL164" s="90">
        <v>1</v>
      </c>
      <c r="JM164" s="90"/>
      <c r="JN164" s="90"/>
      <c r="JO164" s="90">
        <v>1</v>
      </c>
      <c r="JP164" s="90"/>
      <c r="JQ164" s="90"/>
      <c r="JR164" s="90"/>
      <c r="JS164" s="90"/>
      <c r="JT164" s="90"/>
      <c r="JU164" s="90"/>
      <c r="JV164" s="90"/>
      <c r="JW164" s="90"/>
      <c r="JX164" s="90"/>
      <c r="JY164" s="90"/>
      <c r="JZ164" s="90"/>
      <c r="KA164" s="90"/>
      <c r="KB164" s="90"/>
      <c r="KC164" s="90"/>
      <c r="KD164" s="90"/>
      <c r="KE164" s="90"/>
      <c r="KF164" s="90"/>
      <c r="KG164" s="90"/>
      <c r="KH164" s="90"/>
      <c r="KI164" s="90"/>
      <c r="KJ164" s="90"/>
      <c r="KK164" s="90"/>
      <c r="KL164" s="90"/>
      <c r="KM164" s="90"/>
      <c r="KN164" s="90"/>
      <c r="KO164" s="90"/>
      <c r="KP164" s="90"/>
      <c r="KQ164" s="90"/>
      <c r="KR164" s="90"/>
      <c r="KS164" s="90"/>
      <c r="KT164" s="90"/>
      <c r="KU164" s="90"/>
      <c r="KV164" s="90"/>
      <c r="KW164" s="90"/>
      <c r="KX164" s="90"/>
      <c r="KY164" s="90"/>
      <c r="KZ164" s="90"/>
      <c r="LA164" s="90"/>
      <c r="LB164" s="90"/>
      <c r="LC164" s="90"/>
      <c r="LD164" s="90"/>
      <c r="LE164" s="90"/>
      <c r="LF164" s="90"/>
      <c r="LG164" s="90"/>
      <c r="LH164" s="90"/>
      <c r="LI164" s="90"/>
      <c r="LJ164" s="90"/>
      <c r="LK164" s="90"/>
      <c r="LL164" s="90"/>
      <c r="LM164" s="90"/>
      <c r="LN164" s="90"/>
      <c r="LO164" s="90"/>
      <c r="LP164" s="90"/>
      <c r="LQ164" s="90"/>
      <c r="LR164" s="90"/>
      <c r="LS164" s="90"/>
      <c r="LT164" s="90"/>
      <c r="LU164" s="90"/>
      <c r="LV164" s="90"/>
      <c r="LW164" s="90"/>
      <c r="LX164" s="90"/>
      <c r="LY164" s="90"/>
      <c r="LZ164" s="90"/>
      <c r="MA164" s="90"/>
      <c r="MB164" s="90"/>
      <c r="MC164" s="90"/>
      <c r="MD164" s="90"/>
      <c r="ME164" s="90"/>
      <c r="MF164" s="90"/>
      <c r="MG164" s="90"/>
      <c r="MH164" s="90"/>
      <c r="MI164" s="90"/>
      <c r="MJ164" s="90"/>
      <c r="MK164" s="90"/>
      <c r="ML164" s="90"/>
      <c r="MM164" s="90"/>
      <c r="MN164" s="90"/>
      <c r="MO164" s="90"/>
      <c r="MP164" s="90"/>
      <c r="MQ164" s="90"/>
      <c r="MR164" s="90"/>
      <c r="MS164" s="90"/>
      <c r="MT164" s="90"/>
      <c r="MU164" s="90"/>
      <c r="MV164" s="90"/>
      <c r="MW164" s="90"/>
      <c r="MX164" s="90"/>
      <c r="MY164" s="90"/>
      <c r="MZ164" s="90"/>
      <c r="NA164" s="90"/>
      <c r="NB164" s="86">
        <v>0</v>
      </c>
    </row>
    <row r="165" hidden="1" customHeight="1" spans="1:366">
      <c r="A165" s="51">
        <v>162</v>
      </c>
      <c r="B165" s="52">
        <f t="shared" si="2"/>
        <v>7</v>
      </c>
      <c r="C165" s="69" t="s">
        <v>143</v>
      </c>
      <c r="D165" s="72">
        <v>2853260300</v>
      </c>
      <c r="E165" s="68"/>
      <c r="F165" s="68">
        <f>SUMPRODUCT($I$1:$NB$1,I165:NB165)</f>
        <v>0</v>
      </c>
      <c r="G165" s="68"/>
      <c r="H165" s="103" t="s">
        <v>144</v>
      </c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  <c r="BV165" s="83"/>
      <c r="BW165" s="83"/>
      <c r="BX165" s="83"/>
      <c r="BY165" s="83"/>
      <c r="BZ165" s="83"/>
      <c r="CA165" s="83"/>
      <c r="CB165" s="83"/>
      <c r="CC165" s="83"/>
      <c r="CD165" s="83"/>
      <c r="CE165" s="83"/>
      <c r="CF165" s="83"/>
      <c r="CG165" s="83"/>
      <c r="CH165" s="83"/>
      <c r="CI165" s="83"/>
      <c r="CJ165" s="83"/>
      <c r="CK165" s="83"/>
      <c r="CL165" s="83"/>
      <c r="CM165" s="83"/>
      <c r="CN165" s="83"/>
      <c r="CO165" s="83"/>
      <c r="CP165" s="83"/>
      <c r="CQ165" s="83"/>
      <c r="CR165" s="83"/>
      <c r="CS165" s="83"/>
      <c r="CT165" s="83"/>
      <c r="CU165" s="83"/>
      <c r="CV165" s="83"/>
      <c r="CW165" s="83"/>
      <c r="CX165" s="83"/>
      <c r="CY165" s="83"/>
      <c r="CZ165" s="83"/>
      <c r="DA165" s="83"/>
      <c r="DB165" s="83"/>
      <c r="DC165" s="83"/>
      <c r="DD165" s="83"/>
      <c r="DE165" s="83"/>
      <c r="DF165" s="83"/>
      <c r="DG165" s="83"/>
      <c r="DH165" s="83"/>
      <c r="DI165" s="83"/>
      <c r="DJ165" s="83"/>
      <c r="DK165" s="83"/>
      <c r="DL165" s="83"/>
      <c r="DM165" s="83"/>
      <c r="DN165" s="83"/>
      <c r="DO165" s="83"/>
      <c r="DP165" s="83"/>
      <c r="DQ165" s="83"/>
      <c r="DR165" s="83"/>
      <c r="DS165" s="83"/>
      <c r="DT165" s="83"/>
      <c r="DU165" s="83"/>
      <c r="DV165" s="83"/>
      <c r="DW165" s="83"/>
      <c r="DX165" s="83"/>
      <c r="DY165" s="83"/>
      <c r="DZ165" s="83"/>
      <c r="EA165" s="83"/>
      <c r="EB165" s="83"/>
      <c r="EC165" s="83"/>
      <c r="ED165" s="83"/>
      <c r="EE165" s="83"/>
      <c r="EF165" s="83"/>
      <c r="EG165" s="83"/>
      <c r="EH165" s="83"/>
      <c r="EI165" s="83"/>
      <c r="EJ165" s="83"/>
      <c r="EK165" s="83"/>
      <c r="EL165" s="83"/>
      <c r="EM165" s="83"/>
      <c r="EN165" s="83"/>
      <c r="EO165" s="83"/>
      <c r="EP165" s="83"/>
      <c r="EQ165" s="83"/>
      <c r="ER165" s="83">
        <v>1</v>
      </c>
      <c r="ES165" s="83"/>
      <c r="ET165" s="83">
        <v>1</v>
      </c>
      <c r="EU165" s="83"/>
      <c r="EV165" s="83"/>
      <c r="EW165" s="83"/>
      <c r="EX165" s="83"/>
      <c r="EY165" s="83"/>
      <c r="EZ165" s="83"/>
      <c r="FA165" s="83"/>
      <c r="FB165" s="83"/>
      <c r="FC165" s="83"/>
      <c r="FD165" s="83"/>
      <c r="FE165" s="83"/>
      <c r="FF165" s="83"/>
      <c r="FG165" s="83"/>
      <c r="FH165" s="83"/>
      <c r="FI165" s="83"/>
      <c r="FJ165" s="83"/>
      <c r="FK165" s="83"/>
      <c r="FL165" s="83"/>
      <c r="FM165" s="83"/>
      <c r="FN165" s="83"/>
      <c r="FO165" s="83"/>
      <c r="FP165" s="83"/>
      <c r="FQ165" s="83"/>
      <c r="FR165" s="83"/>
      <c r="FS165" s="83">
        <v>1</v>
      </c>
      <c r="FT165" s="83"/>
      <c r="FU165" s="83"/>
      <c r="FV165" s="83"/>
      <c r="FW165" s="83"/>
      <c r="FX165" s="83"/>
      <c r="FY165" s="83"/>
      <c r="FZ165" s="83"/>
      <c r="GA165" s="83"/>
      <c r="GB165" s="83"/>
      <c r="GC165" s="83"/>
      <c r="GD165" s="83"/>
      <c r="GE165" s="83"/>
      <c r="GF165" s="83"/>
      <c r="GG165" s="83"/>
      <c r="GH165" s="83"/>
      <c r="GI165" s="83"/>
      <c r="GJ165" s="83"/>
      <c r="GK165" s="83"/>
      <c r="GL165" s="83"/>
      <c r="GM165" s="83"/>
      <c r="GN165" s="83"/>
      <c r="GO165" s="83"/>
      <c r="GP165" s="83"/>
      <c r="GQ165" s="83"/>
      <c r="GR165" s="83"/>
      <c r="GS165" s="83"/>
      <c r="GT165" s="83"/>
      <c r="GU165" s="83"/>
      <c r="GV165" s="83"/>
      <c r="GW165" s="83"/>
      <c r="GX165" s="83"/>
      <c r="GY165" s="83"/>
      <c r="GZ165" s="83"/>
      <c r="HA165" s="83"/>
      <c r="HB165" s="83"/>
      <c r="HC165" s="83"/>
      <c r="HD165" s="83"/>
      <c r="HE165" s="83"/>
      <c r="HF165" s="83"/>
      <c r="HG165" s="83"/>
      <c r="HH165" s="83"/>
      <c r="HI165" s="83"/>
      <c r="HJ165" s="83"/>
      <c r="HK165" s="83"/>
      <c r="HL165" s="83"/>
      <c r="HM165" s="83"/>
      <c r="HN165" s="83"/>
      <c r="HO165" s="83"/>
      <c r="HP165" s="83"/>
      <c r="HQ165" s="83"/>
      <c r="HR165" s="83"/>
      <c r="HS165" s="83"/>
      <c r="HT165" s="83">
        <v>1</v>
      </c>
      <c r="HU165" s="83"/>
      <c r="HV165" s="83"/>
      <c r="HW165" s="83"/>
      <c r="HX165" s="83">
        <v>1</v>
      </c>
      <c r="HY165" s="83"/>
      <c r="HZ165" s="83"/>
      <c r="IA165" s="83"/>
      <c r="IB165" s="83"/>
      <c r="IC165" s="83"/>
      <c r="ID165" s="83"/>
      <c r="IE165" s="83"/>
      <c r="IF165" s="83"/>
      <c r="IG165" s="83"/>
      <c r="IH165" s="83"/>
      <c r="II165" s="83"/>
      <c r="IJ165" s="83"/>
      <c r="IK165" s="83"/>
      <c r="IL165" s="83"/>
      <c r="IM165" s="83"/>
      <c r="IN165" s="83"/>
      <c r="IO165" s="83"/>
      <c r="IP165" s="83"/>
      <c r="IQ165" s="83"/>
      <c r="IR165" s="83"/>
      <c r="IS165" s="83"/>
      <c r="IT165" s="83"/>
      <c r="IU165" s="83"/>
      <c r="IV165" s="83"/>
      <c r="IW165" s="83"/>
      <c r="IX165" s="83"/>
      <c r="IY165" s="83"/>
      <c r="IZ165" s="83"/>
      <c r="JA165" s="83"/>
      <c r="JB165" s="83"/>
      <c r="JC165" s="83"/>
      <c r="JD165" s="83"/>
      <c r="JE165" s="83"/>
      <c r="JF165" s="83"/>
      <c r="JG165" s="83"/>
      <c r="JH165" s="83"/>
      <c r="JI165" s="83"/>
      <c r="JJ165" s="83"/>
      <c r="JK165" s="83"/>
      <c r="JL165" s="83"/>
      <c r="JM165" s="83"/>
      <c r="JN165" s="83"/>
      <c r="JO165" s="83"/>
      <c r="JP165" s="83"/>
      <c r="JQ165" s="83"/>
      <c r="JR165" s="83"/>
      <c r="JS165" s="83"/>
      <c r="JT165" s="83"/>
      <c r="JU165" s="83"/>
      <c r="JV165" s="83"/>
      <c r="JW165" s="83"/>
      <c r="JX165" s="83"/>
      <c r="JY165" s="83"/>
      <c r="JZ165" s="83"/>
      <c r="KA165" s="83"/>
      <c r="KB165" s="83"/>
      <c r="KC165" s="83"/>
      <c r="KD165" s="83"/>
      <c r="KE165" s="83"/>
      <c r="KF165" s="83"/>
      <c r="KG165" s="83"/>
      <c r="KH165" s="83"/>
      <c r="KI165" s="83"/>
      <c r="KJ165" s="83"/>
      <c r="KK165" s="83"/>
      <c r="KL165" s="83"/>
      <c r="KM165" s="83"/>
      <c r="KN165" s="83"/>
      <c r="KO165" s="83"/>
      <c r="KP165" s="83"/>
      <c r="KQ165" s="83"/>
      <c r="KR165" s="83"/>
      <c r="KS165" s="83"/>
      <c r="KT165" s="83"/>
      <c r="KU165" s="83"/>
      <c r="KV165" s="83"/>
      <c r="KW165" s="83"/>
      <c r="KX165" s="83"/>
      <c r="KY165" s="83"/>
      <c r="KZ165" s="83"/>
      <c r="LA165" s="83"/>
      <c r="LB165" s="83"/>
      <c r="LC165" s="83"/>
      <c r="LD165" s="83"/>
      <c r="LE165" s="83"/>
      <c r="LF165" s="83"/>
      <c r="LG165" s="83"/>
      <c r="LH165" s="83"/>
      <c r="LI165" s="83"/>
      <c r="LJ165" s="83"/>
      <c r="LK165" s="83"/>
      <c r="LL165" s="83"/>
      <c r="LM165" s="83"/>
      <c r="LN165" s="83"/>
      <c r="LO165" s="83"/>
      <c r="LP165" s="83"/>
      <c r="LQ165" s="83"/>
      <c r="LR165" s="83"/>
      <c r="LS165" s="83"/>
      <c r="LT165" s="83"/>
      <c r="LU165" s="83"/>
      <c r="LV165" s="83"/>
      <c r="LW165" s="83">
        <v>1</v>
      </c>
      <c r="LX165" s="83"/>
      <c r="LY165" s="83"/>
      <c r="LZ165" s="83"/>
      <c r="MA165" s="83"/>
      <c r="MB165" s="83"/>
      <c r="MC165" s="83"/>
      <c r="MD165" s="83"/>
      <c r="ME165" s="83"/>
      <c r="MF165" s="83"/>
      <c r="MG165" s="83"/>
      <c r="MH165" s="83">
        <v>1</v>
      </c>
      <c r="MI165" s="83"/>
      <c r="MJ165" s="83"/>
      <c r="MK165" s="83"/>
      <c r="ML165" s="83"/>
      <c r="MM165" s="83"/>
      <c r="MN165" s="83"/>
      <c r="MO165" s="83"/>
      <c r="MP165" s="83"/>
      <c r="MQ165" s="83"/>
      <c r="MR165" s="83"/>
      <c r="MS165" s="83"/>
      <c r="MT165" s="83"/>
      <c r="MU165" s="83"/>
      <c r="MV165" s="83"/>
      <c r="MW165" s="83"/>
      <c r="MX165" s="83"/>
      <c r="MY165" s="83"/>
      <c r="MZ165" s="83"/>
      <c r="NA165" s="83"/>
      <c r="NB165" s="95">
        <v>0</v>
      </c>
    </row>
    <row r="166" hidden="1" customHeight="1" spans="1:366">
      <c r="A166" s="51">
        <v>163</v>
      </c>
      <c r="B166" s="52">
        <f t="shared" si="2"/>
        <v>5</v>
      </c>
      <c r="C166" s="69" t="s">
        <v>145</v>
      </c>
      <c r="D166" s="72">
        <v>2851830100</v>
      </c>
      <c r="E166" s="68"/>
      <c r="F166" s="68">
        <f>SUMPRODUCT($I$1:$NB$1,I166:NB166)</f>
        <v>0</v>
      </c>
      <c r="G166" s="68"/>
      <c r="H166" s="103" t="s">
        <v>144</v>
      </c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3"/>
      <c r="CH166" s="83"/>
      <c r="CI166" s="83"/>
      <c r="CJ166" s="83"/>
      <c r="CK166" s="83"/>
      <c r="CL166" s="83"/>
      <c r="CM166" s="83"/>
      <c r="CN166" s="83"/>
      <c r="CO166" s="83"/>
      <c r="CP166" s="83"/>
      <c r="CQ166" s="83"/>
      <c r="CR166" s="83"/>
      <c r="CS166" s="83"/>
      <c r="CT166" s="83"/>
      <c r="CU166" s="83"/>
      <c r="CV166" s="83"/>
      <c r="CW166" s="83"/>
      <c r="CX166" s="83"/>
      <c r="CY166" s="83"/>
      <c r="CZ166" s="83"/>
      <c r="DA166" s="83"/>
      <c r="DB166" s="83"/>
      <c r="DC166" s="83"/>
      <c r="DD166" s="83"/>
      <c r="DE166" s="83"/>
      <c r="DF166" s="83"/>
      <c r="DG166" s="83"/>
      <c r="DH166" s="83"/>
      <c r="DI166" s="83"/>
      <c r="DJ166" s="83"/>
      <c r="DK166" s="83"/>
      <c r="DL166" s="83"/>
      <c r="DM166" s="83"/>
      <c r="DN166" s="83"/>
      <c r="DO166" s="83"/>
      <c r="DP166" s="83"/>
      <c r="DQ166" s="83"/>
      <c r="DR166" s="83"/>
      <c r="DS166" s="83"/>
      <c r="DT166" s="83"/>
      <c r="DU166" s="83"/>
      <c r="DV166" s="83"/>
      <c r="DW166" s="83"/>
      <c r="DX166" s="83"/>
      <c r="DY166" s="83"/>
      <c r="DZ166" s="83"/>
      <c r="EA166" s="83"/>
      <c r="EB166" s="83"/>
      <c r="EC166" s="83"/>
      <c r="ED166" s="83"/>
      <c r="EE166" s="83"/>
      <c r="EF166" s="83"/>
      <c r="EG166" s="83"/>
      <c r="EH166" s="83"/>
      <c r="EI166" s="83"/>
      <c r="EJ166" s="83"/>
      <c r="EK166" s="83"/>
      <c r="EL166" s="83"/>
      <c r="EM166" s="83"/>
      <c r="EN166" s="83"/>
      <c r="EO166" s="83"/>
      <c r="EP166" s="83"/>
      <c r="EQ166" s="83"/>
      <c r="ER166" s="83">
        <v>1</v>
      </c>
      <c r="ES166" s="83"/>
      <c r="ET166" s="83">
        <v>1</v>
      </c>
      <c r="EU166" s="83"/>
      <c r="EV166" s="83"/>
      <c r="EW166" s="83"/>
      <c r="EX166" s="83"/>
      <c r="EY166" s="83"/>
      <c r="EZ166" s="83"/>
      <c r="FA166" s="83"/>
      <c r="FB166" s="83"/>
      <c r="FC166" s="83"/>
      <c r="FD166" s="83"/>
      <c r="FE166" s="83"/>
      <c r="FF166" s="83"/>
      <c r="FG166" s="83"/>
      <c r="FH166" s="83"/>
      <c r="FI166" s="83"/>
      <c r="FJ166" s="83"/>
      <c r="FK166" s="83"/>
      <c r="FL166" s="83"/>
      <c r="FM166" s="83"/>
      <c r="FN166" s="83"/>
      <c r="FO166" s="83"/>
      <c r="FP166" s="83"/>
      <c r="FQ166" s="83"/>
      <c r="FR166" s="83"/>
      <c r="FS166" s="83">
        <v>1</v>
      </c>
      <c r="FT166" s="83"/>
      <c r="FU166" s="83"/>
      <c r="FV166" s="83"/>
      <c r="FW166" s="83"/>
      <c r="FX166" s="83"/>
      <c r="FY166" s="83"/>
      <c r="FZ166" s="83"/>
      <c r="GA166" s="83"/>
      <c r="GB166" s="83"/>
      <c r="GC166" s="83"/>
      <c r="GD166" s="83"/>
      <c r="GE166" s="83"/>
      <c r="GF166" s="83"/>
      <c r="GG166" s="83"/>
      <c r="GH166" s="83"/>
      <c r="GI166" s="83"/>
      <c r="GJ166" s="83"/>
      <c r="GK166" s="83"/>
      <c r="GL166" s="83"/>
      <c r="GM166" s="83"/>
      <c r="GN166" s="83"/>
      <c r="GO166" s="83"/>
      <c r="GP166" s="83"/>
      <c r="GQ166" s="83"/>
      <c r="GR166" s="83"/>
      <c r="GS166" s="83"/>
      <c r="GT166" s="83"/>
      <c r="GU166" s="83"/>
      <c r="GV166" s="83"/>
      <c r="GW166" s="83"/>
      <c r="GX166" s="83"/>
      <c r="GY166" s="83"/>
      <c r="GZ166" s="83"/>
      <c r="HA166" s="83"/>
      <c r="HB166" s="83"/>
      <c r="HC166" s="83"/>
      <c r="HD166" s="83"/>
      <c r="HE166" s="83"/>
      <c r="HF166" s="83"/>
      <c r="HG166" s="83"/>
      <c r="HH166" s="83"/>
      <c r="HI166" s="83"/>
      <c r="HJ166" s="83"/>
      <c r="HK166" s="83"/>
      <c r="HL166" s="83"/>
      <c r="HM166" s="83"/>
      <c r="HN166" s="83"/>
      <c r="HO166" s="83"/>
      <c r="HP166" s="83"/>
      <c r="HQ166" s="83"/>
      <c r="HR166" s="83"/>
      <c r="HS166" s="83"/>
      <c r="HT166" s="83">
        <v>1</v>
      </c>
      <c r="HU166" s="83"/>
      <c r="HV166" s="83"/>
      <c r="HW166" s="83"/>
      <c r="HX166" s="83">
        <v>1</v>
      </c>
      <c r="HY166" s="83"/>
      <c r="HZ166" s="83"/>
      <c r="IA166" s="83"/>
      <c r="IB166" s="83"/>
      <c r="IC166" s="83"/>
      <c r="ID166" s="83"/>
      <c r="IE166" s="83"/>
      <c r="IF166" s="83"/>
      <c r="IG166" s="83"/>
      <c r="IH166" s="83"/>
      <c r="II166" s="83"/>
      <c r="IJ166" s="83"/>
      <c r="IK166" s="83"/>
      <c r="IL166" s="83"/>
      <c r="IM166" s="83"/>
      <c r="IN166" s="83"/>
      <c r="IO166" s="83"/>
      <c r="IP166" s="83"/>
      <c r="IQ166" s="83"/>
      <c r="IR166" s="83"/>
      <c r="IS166" s="83"/>
      <c r="IT166" s="83"/>
      <c r="IU166" s="83"/>
      <c r="IV166" s="83"/>
      <c r="IW166" s="83"/>
      <c r="IX166" s="83"/>
      <c r="IY166" s="83"/>
      <c r="IZ166" s="83"/>
      <c r="JA166" s="83"/>
      <c r="JB166" s="83"/>
      <c r="JC166" s="83"/>
      <c r="JD166" s="83"/>
      <c r="JE166" s="83"/>
      <c r="JF166" s="83"/>
      <c r="JG166" s="83"/>
      <c r="JH166" s="83"/>
      <c r="JI166" s="83"/>
      <c r="JJ166" s="83"/>
      <c r="JK166" s="83"/>
      <c r="JL166" s="83"/>
      <c r="JM166" s="83"/>
      <c r="JN166" s="83"/>
      <c r="JO166" s="83"/>
      <c r="JP166" s="83"/>
      <c r="JQ166" s="83"/>
      <c r="JR166" s="83"/>
      <c r="JS166" s="83"/>
      <c r="JT166" s="83"/>
      <c r="JU166" s="83"/>
      <c r="JV166" s="83"/>
      <c r="JW166" s="83"/>
      <c r="JX166" s="83"/>
      <c r="JY166" s="83"/>
      <c r="JZ166" s="83"/>
      <c r="KA166" s="83"/>
      <c r="KB166" s="83"/>
      <c r="KC166" s="83"/>
      <c r="KD166" s="83"/>
      <c r="KE166" s="83"/>
      <c r="KF166" s="83"/>
      <c r="KG166" s="83"/>
      <c r="KH166" s="83"/>
      <c r="KI166" s="83"/>
      <c r="KJ166" s="83"/>
      <c r="KK166" s="83"/>
      <c r="KL166" s="83"/>
      <c r="KM166" s="83"/>
      <c r="KN166" s="83"/>
      <c r="KO166" s="83"/>
      <c r="KP166" s="83"/>
      <c r="KQ166" s="83"/>
      <c r="KR166" s="83"/>
      <c r="KS166" s="83"/>
      <c r="KT166" s="83"/>
      <c r="KU166" s="83"/>
      <c r="KV166" s="83"/>
      <c r="KW166" s="83"/>
      <c r="KX166" s="83"/>
      <c r="KY166" s="83"/>
      <c r="KZ166" s="83"/>
      <c r="LA166" s="83"/>
      <c r="LB166" s="83"/>
      <c r="LC166" s="83"/>
      <c r="LD166" s="83"/>
      <c r="LE166" s="83"/>
      <c r="LF166" s="83"/>
      <c r="LG166" s="83"/>
      <c r="LH166" s="83"/>
      <c r="LI166" s="83"/>
      <c r="LJ166" s="83"/>
      <c r="LK166" s="83"/>
      <c r="LL166" s="83"/>
      <c r="LM166" s="83"/>
      <c r="LN166" s="83"/>
      <c r="LO166" s="83"/>
      <c r="LP166" s="83"/>
      <c r="LQ166" s="83"/>
      <c r="LR166" s="83"/>
      <c r="LS166" s="83"/>
      <c r="LT166" s="83"/>
      <c r="LU166" s="83"/>
      <c r="LV166" s="83"/>
      <c r="LW166" s="83"/>
      <c r="LX166" s="83"/>
      <c r="LY166" s="83"/>
      <c r="LZ166" s="83"/>
      <c r="MA166" s="83"/>
      <c r="MB166" s="83"/>
      <c r="MC166" s="83"/>
      <c r="MD166" s="83"/>
      <c r="ME166" s="83"/>
      <c r="MF166" s="83"/>
      <c r="MG166" s="83"/>
      <c r="MH166" s="83"/>
      <c r="MI166" s="83"/>
      <c r="MJ166" s="83"/>
      <c r="MK166" s="83"/>
      <c r="ML166" s="83"/>
      <c r="MM166" s="83"/>
      <c r="MN166" s="83"/>
      <c r="MO166" s="83"/>
      <c r="MP166" s="83"/>
      <c r="MQ166" s="83"/>
      <c r="MR166" s="83"/>
      <c r="MS166" s="83"/>
      <c r="MT166" s="83"/>
      <c r="MU166" s="83"/>
      <c r="MV166" s="83"/>
      <c r="MW166" s="83"/>
      <c r="MX166" s="83"/>
      <c r="MY166" s="83"/>
      <c r="MZ166" s="83"/>
      <c r="NA166" s="83"/>
      <c r="NB166" s="86">
        <v>0</v>
      </c>
    </row>
    <row r="167" hidden="1" customHeight="1" spans="1:366">
      <c r="A167" s="51">
        <v>164</v>
      </c>
      <c r="B167" s="52">
        <f t="shared" si="2"/>
        <v>0</v>
      </c>
      <c r="C167" s="69" t="s">
        <v>146</v>
      </c>
      <c r="D167" s="72">
        <v>2851580600</v>
      </c>
      <c r="E167" s="68"/>
      <c r="F167" s="68">
        <f>SUMPRODUCT($I$1:$NB$1,I167:NB167)</f>
        <v>0</v>
      </c>
      <c r="G167" s="68"/>
      <c r="H167" s="103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  <c r="BV167" s="83"/>
      <c r="BW167" s="83"/>
      <c r="BX167" s="83"/>
      <c r="BY167" s="83"/>
      <c r="BZ167" s="83"/>
      <c r="CA167" s="83"/>
      <c r="CB167" s="83"/>
      <c r="CC167" s="83"/>
      <c r="CD167" s="83"/>
      <c r="CE167" s="83"/>
      <c r="CF167" s="83"/>
      <c r="CG167" s="83"/>
      <c r="CH167" s="83"/>
      <c r="CI167" s="83"/>
      <c r="CJ167" s="83"/>
      <c r="CK167" s="83"/>
      <c r="CL167" s="83"/>
      <c r="CM167" s="83"/>
      <c r="CN167" s="83"/>
      <c r="CO167" s="83"/>
      <c r="CP167" s="83"/>
      <c r="CQ167" s="83"/>
      <c r="CR167" s="83"/>
      <c r="CS167" s="83"/>
      <c r="CT167" s="83"/>
      <c r="CU167" s="83"/>
      <c r="CV167" s="83"/>
      <c r="CW167" s="83"/>
      <c r="CX167" s="83"/>
      <c r="CY167" s="83"/>
      <c r="CZ167" s="83"/>
      <c r="DA167" s="83"/>
      <c r="DB167" s="83"/>
      <c r="DC167" s="83"/>
      <c r="DD167" s="83"/>
      <c r="DE167" s="83"/>
      <c r="DF167" s="83"/>
      <c r="DG167" s="83"/>
      <c r="DH167" s="83"/>
      <c r="DI167" s="83"/>
      <c r="DJ167" s="83"/>
      <c r="DK167" s="83"/>
      <c r="DL167" s="83"/>
      <c r="DM167" s="83"/>
      <c r="DN167" s="83"/>
      <c r="DO167" s="83"/>
      <c r="DP167" s="83"/>
      <c r="DQ167" s="83"/>
      <c r="DR167" s="83"/>
      <c r="DS167" s="83"/>
      <c r="DT167" s="83"/>
      <c r="DU167" s="83"/>
      <c r="DV167" s="83"/>
      <c r="DW167" s="83"/>
      <c r="DX167" s="83"/>
      <c r="DY167" s="83"/>
      <c r="DZ167" s="83"/>
      <c r="EA167" s="83"/>
      <c r="EB167" s="83"/>
      <c r="EC167" s="83"/>
      <c r="ED167" s="83"/>
      <c r="EE167" s="83"/>
      <c r="EF167" s="83"/>
      <c r="EG167" s="83"/>
      <c r="EH167" s="83"/>
      <c r="EI167" s="83"/>
      <c r="EJ167" s="83"/>
      <c r="EK167" s="83"/>
      <c r="EL167" s="83"/>
      <c r="EM167" s="83"/>
      <c r="EN167" s="83"/>
      <c r="EO167" s="83"/>
      <c r="EP167" s="83"/>
      <c r="EQ167" s="83"/>
      <c r="ER167" s="83"/>
      <c r="ES167" s="83"/>
      <c r="ET167" s="83"/>
      <c r="EU167" s="83"/>
      <c r="EV167" s="83"/>
      <c r="EW167" s="83"/>
      <c r="EX167" s="83"/>
      <c r="EY167" s="83"/>
      <c r="EZ167" s="83"/>
      <c r="FA167" s="83"/>
      <c r="FB167" s="83"/>
      <c r="FC167" s="83"/>
      <c r="FD167" s="83"/>
      <c r="FE167" s="83"/>
      <c r="FF167" s="83"/>
      <c r="FG167" s="83"/>
      <c r="FH167" s="83"/>
      <c r="FI167" s="83"/>
      <c r="FJ167" s="83"/>
      <c r="FK167" s="83"/>
      <c r="FL167" s="83"/>
      <c r="FM167" s="83"/>
      <c r="FN167" s="83"/>
      <c r="FO167" s="83"/>
      <c r="FP167" s="83"/>
      <c r="FQ167" s="83"/>
      <c r="FR167" s="83"/>
      <c r="FS167" s="83"/>
      <c r="FT167" s="83"/>
      <c r="FU167" s="83"/>
      <c r="FV167" s="83"/>
      <c r="FW167" s="83"/>
      <c r="FX167" s="83"/>
      <c r="FY167" s="83"/>
      <c r="FZ167" s="83"/>
      <c r="GA167" s="83"/>
      <c r="GB167" s="83"/>
      <c r="GC167" s="83"/>
      <c r="GD167" s="83"/>
      <c r="GE167" s="83"/>
      <c r="GF167" s="83"/>
      <c r="GG167" s="83"/>
      <c r="GH167" s="83"/>
      <c r="GI167" s="83"/>
      <c r="GJ167" s="83"/>
      <c r="GK167" s="83"/>
      <c r="GL167" s="83"/>
      <c r="GM167" s="83"/>
      <c r="GN167" s="83"/>
      <c r="GO167" s="83"/>
      <c r="GP167" s="83"/>
      <c r="GQ167" s="83"/>
      <c r="GR167" s="83"/>
      <c r="GS167" s="83"/>
      <c r="GT167" s="83"/>
      <c r="GU167" s="83"/>
      <c r="GV167" s="83"/>
      <c r="GW167" s="83"/>
      <c r="GX167" s="83"/>
      <c r="GY167" s="83"/>
      <c r="GZ167" s="83"/>
      <c r="HA167" s="83"/>
      <c r="HB167" s="83"/>
      <c r="HC167" s="83"/>
      <c r="HD167" s="83"/>
      <c r="HE167" s="83"/>
      <c r="HF167" s="83"/>
      <c r="HG167" s="83"/>
      <c r="HH167" s="83"/>
      <c r="HI167" s="83"/>
      <c r="HJ167" s="83"/>
      <c r="HK167" s="83"/>
      <c r="HL167" s="83"/>
      <c r="HM167" s="83"/>
      <c r="HN167" s="83"/>
      <c r="HO167" s="83"/>
      <c r="HP167" s="83"/>
      <c r="HQ167" s="83"/>
      <c r="HR167" s="83"/>
      <c r="HS167" s="83"/>
      <c r="HT167" s="83"/>
      <c r="HU167" s="83"/>
      <c r="HV167" s="83"/>
      <c r="HW167" s="83"/>
      <c r="HX167" s="83"/>
      <c r="HY167" s="83"/>
      <c r="HZ167" s="83"/>
      <c r="IA167" s="83"/>
      <c r="IB167" s="83"/>
      <c r="IC167" s="83"/>
      <c r="ID167" s="83"/>
      <c r="IE167" s="83"/>
      <c r="IF167" s="83"/>
      <c r="IG167" s="83"/>
      <c r="IH167" s="83"/>
      <c r="II167" s="83"/>
      <c r="IJ167" s="83"/>
      <c r="IK167" s="83"/>
      <c r="IL167" s="83"/>
      <c r="IM167" s="83"/>
      <c r="IN167" s="83"/>
      <c r="IO167" s="83"/>
      <c r="IP167" s="83"/>
      <c r="IQ167" s="83"/>
      <c r="IR167" s="83"/>
      <c r="IS167" s="83"/>
      <c r="IT167" s="83"/>
      <c r="IU167" s="83"/>
      <c r="IV167" s="83"/>
      <c r="IW167" s="83"/>
      <c r="IX167" s="83"/>
      <c r="IY167" s="83"/>
      <c r="IZ167" s="83"/>
      <c r="JA167" s="83"/>
      <c r="JB167" s="83"/>
      <c r="JC167" s="83"/>
      <c r="JD167" s="83"/>
      <c r="JE167" s="83"/>
      <c r="JF167" s="83"/>
      <c r="JG167" s="83"/>
      <c r="JH167" s="83"/>
      <c r="JI167" s="83"/>
      <c r="JJ167" s="83"/>
      <c r="JK167" s="83"/>
      <c r="JL167" s="83"/>
      <c r="JM167" s="83"/>
      <c r="JN167" s="83"/>
      <c r="JO167" s="83"/>
      <c r="JP167" s="83"/>
      <c r="JQ167" s="83"/>
      <c r="JR167" s="83"/>
      <c r="JS167" s="83"/>
      <c r="JT167" s="83"/>
      <c r="JU167" s="83"/>
      <c r="JV167" s="83"/>
      <c r="JW167" s="83"/>
      <c r="JX167" s="83"/>
      <c r="JY167" s="83"/>
      <c r="JZ167" s="83"/>
      <c r="KA167" s="83"/>
      <c r="KB167" s="83"/>
      <c r="KC167" s="83"/>
      <c r="KD167" s="83"/>
      <c r="KE167" s="83"/>
      <c r="KF167" s="83"/>
      <c r="KG167" s="83"/>
      <c r="KH167" s="83"/>
      <c r="KI167" s="83"/>
      <c r="KJ167" s="83"/>
      <c r="KK167" s="83"/>
      <c r="KL167" s="83"/>
      <c r="KM167" s="83"/>
      <c r="KN167" s="83"/>
      <c r="KO167" s="83"/>
      <c r="KP167" s="83"/>
      <c r="KQ167" s="83"/>
      <c r="KR167" s="83"/>
      <c r="KS167" s="83"/>
      <c r="KT167" s="83"/>
      <c r="KU167" s="83"/>
      <c r="KV167" s="83"/>
      <c r="KW167" s="83"/>
      <c r="KX167" s="83"/>
      <c r="KY167" s="83"/>
      <c r="KZ167" s="83"/>
      <c r="LA167" s="83"/>
      <c r="LB167" s="83"/>
      <c r="LC167" s="83"/>
      <c r="LD167" s="83"/>
      <c r="LE167" s="83"/>
      <c r="LF167" s="83"/>
      <c r="LG167" s="83"/>
      <c r="LH167" s="83"/>
      <c r="LI167" s="83"/>
      <c r="LJ167" s="83"/>
      <c r="LK167" s="83"/>
      <c r="LL167" s="83"/>
      <c r="LM167" s="83"/>
      <c r="LN167" s="83"/>
      <c r="LO167" s="83"/>
      <c r="LP167" s="83"/>
      <c r="LQ167" s="83"/>
      <c r="LR167" s="83"/>
      <c r="LS167" s="83"/>
      <c r="LT167" s="83"/>
      <c r="LU167" s="83"/>
      <c r="LV167" s="83"/>
      <c r="LW167" s="83"/>
      <c r="LX167" s="83"/>
      <c r="LY167" s="83"/>
      <c r="LZ167" s="83"/>
      <c r="MA167" s="83"/>
      <c r="MB167" s="83"/>
      <c r="MC167" s="83"/>
      <c r="MD167" s="83"/>
      <c r="ME167" s="83"/>
      <c r="MF167" s="83"/>
      <c r="MG167" s="83"/>
      <c r="MH167" s="83"/>
      <c r="MI167" s="83"/>
      <c r="MJ167" s="83"/>
      <c r="MK167" s="83"/>
      <c r="ML167" s="83"/>
      <c r="MM167" s="83"/>
      <c r="MN167" s="83"/>
      <c r="MO167" s="83"/>
      <c r="MP167" s="83"/>
      <c r="MQ167" s="83"/>
      <c r="MR167" s="83"/>
      <c r="MS167" s="83"/>
      <c r="MT167" s="83"/>
      <c r="MU167" s="83"/>
      <c r="MV167" s="83"/>
      <c r="MW167" s="83"/>
      <c r="MX167" s="83"/>
      <c r="MY167" s="83"/>
      <c r="MZ167" s="83"/>
      <c r="NA167" s="83"/>
      <c r="NB167" s="95">
        <v>0</v>
      </c>
    </row>
    <row r="168" hidden="1" customHeight="1" spans="1:366">
      <c r="A168" s="51">
        <v>165</v>
      </c>
      <c r="B168" s="52">
        <f t="shared" si="2"/>
        <v>1</v>
      </c>
      <c r="C168" s="69" t="s">
        <v>147</v>
      </c>
      <c r="D168" s="72">
        <v>2311171100</v>
      </c>
      <c r="E168" s="68"/>
      <c r="F168" s="68">
        <f>SUMPRODUCT($I$1:$NB$1,I168:NB168)</f>
        <v>0</v>
      </c>
      <c r="G168" s="68"/>
      <c r="H168" s="103"/>
      <c r="I168" s="69"/>
      <c r="J168" s="69"/>
      <c r="K168" s="69"/>
      <c r="L168" s="69"/>
      <c r="M168" s="69"/>
      <c r="N168" s="69"/>
      <c r="O168" s="69"/>
      <c r="P168" s="69">
        <v>1</v>
      </c>
      <c r="Q168" s="69"/>
      <c r="R168" s="69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3"/>
      <c r="CB168" s="83"/>
      <c r="CC168" s="83"/>
      <c r="CD168" s="83"/>
      <c r="CE168" s="83"/>
      <c r="CF168" s="83"/>
      <c r="CG168" s="83"/>
      <c r="CH168" s="83"/>
      <c r="CI168" s="83"/>
      <c r="CJ168" s="83"/>
      <c r="CK168" s="83"/>
      <c r="CL168" s="83"/>
      <c r="CM168" s="83"/>
      <c r="CN168" s="83"/>
      <c r="CO168" s="83"/>
      <c r="CP168" s="83"/>
      <c r="CQ168" s="83"/>
      <c r="CR168" s="83"/>
      <c r="CS168" s="83"/>
      <c r="CT168" s="83"/>
      <c r="CU168" s="83"/>
      <c r="CV168" s="83"/>
      <c r="CW168" s="83"/>
      <c r="CX168" s="83"/>
      <c r="CY168" s="83"/>
      <c r="CZ168" s="83"/>
      <c r="DA168" s="83"/>
      <c r="DB168" s="83"/>
      <c r="DC168" s="83"/>
      <c r="DD168" s="83"/>
      <c r="DE168" s="83"/>
      <c r="DF168" s="83"/>
      <c r="DG168" s="83"/>
      <c r="DH168" s="83"/>
      <c r="DI168" s="83"/>
      <c r="DJ168" s="83"/>
      <c r="DK168" s="83"/>
      <c r="DL168" s="83"/>
      <c r="DM168" s="83"/>
      <c r="DN168" s="83"/>
      <c r="DO168" s="83"/>
      <c r="DP168" s="83"/>
      <c r="DQ168" s="83"/>
      <c r="DR168" s="83"/>
      <c r="DS168" s="83"/>
      <c r="DT168" s="83"/>
      <c r="DU168" s="83"/>
      <c r="DV168" s="83"/>
      <c r="DW168" s="83"/>
      <c r="DX168" s="83"/>
      <c r="DY168" s="83"/>
      <c r="DZ168" s="83"/>
      <c r="EA168" s="83"/>
      <c r="EB168" s="83"/>
      <c r="EC168" s="83"/>
      <c r="ED168" s="83"/>
      <c r="EE168" s="83"/>
      <c r="EF168" s="83"/>
      <c r="EG168" s="83"/>
      <c r="EH168" s="83"/>
      <c r="EI168" s="83"/>
      <c r="EJ168" s="83"/>
      <c r="EK168" s="83"/>
      <c r="EL168" s="83"/>
      <c r="EM168" s="83"/>
      <c r="EN168" s="83"/>
      <c r="EO168" s="83"/>
      <c r="EP168" s="83"/>
      <c r="EQ168" s="83"/>
      <c r="ER168" s="83"/>
      <c r="ES168" s="83"/>
      <c r="ET168" s="83"/>
      <c r="EU168" s="83"/>
      <c r="EV168" s="83"/>
      <c r="EW168" s="83"/>
      <c r="EX168" s="83"/>
      <c r="EY168" s="83"/>
      <c r="EZ168" s="83"/>
      <c r="FA168" s="83"/>
      <c r="FB168" s="83"/>
      <c r="FC168" s="83"/>
      <c r="FD168" s="83"/>
      <c r="FE168" s="83"/>
      <c r="FF168" s="83"/>
      <c r="FG168" s="83"/>
      <c r="FH168" s="83"/>
      <c r="FI168" s="83"/>
      <c r="FJ168" s="83"/>
      <c r="FK168" s="83"/>
      <c r="FL168" s="83"/>
      <c r="FM168" s="83"/>
      <c r="FN168" s="83"/>
      <c r="FO168" s="83"/>
      <c r="FP168" s="83"/>
      <c r="FQ168" s="83"/>
      <c r="FR168" s="83"/>
      <c r="FS168" s="83"/>
      <c r="FT168" s="83"/>
      <c r="FU168" s="83"/>
      <c r="FV168" s="83"/>
      <c r="FW168" s="83"/>
      <c r="FX168" s="83"/>
      <c r="FY168" s="83"/>
      <c r="FZ168" s="83"/>
      <c r="GA168" s="83"/>
      <c r="GB168" s="83"/>
      <c r="GC168" s="83"/>
      <c r="GD168" s="83"/>
      <c r="GE168" s="83"/>
      <c r="GF168" s="83"/>
      <c r="GG168" s="83"/>
      <c r="GH168" s="83"/>
      <c r="GI168" s="83"/>
      <c r="GJ168" s="83"/>
      <c r="GK168" s="83"/>
      <c r="GL168" s="83"/>
      <c r="GM168" s="83"/>
      <c r="GN168" s="83"/>
      <c r="GO168" s="83"/>
      <c r="GP168" s="83"/>
      <c r="GQ168" s="83"/>
      <c r="GR168" s="83"/>
      <c r="GS168" s="83"/>
      <c r="GT168" s="83"/>
      <c r="GU168" s="83"/>
      <c r="GV168" s="83"/>
      <c r="GW168" s="83"/>
      <c r="GX168" s="83"/>
      <c r="GY168" s="83"/>
      <c r="GZ168" s="83"/>
      <c r="HA168" s="83"/>
      <c r="HB168" s="83"/>
      <c r="HC168" s="83"/>
      <c r="HD168" s="83"/>
      <c r="HE168" s="83"/>
      <c r="HF168" s="83"/>
      <c r="HG168" s="83"/>
      <c r="HH168" s="83"/>
      <c r="HI168" s="83"/>
      <c r="HJ168" s="83"/>
      <c r="HK168" s="83"/>
      <c r="HL168" s="83"/>
      <c r="HM168" s="83"/>
      <c r="HN168" s="83"/>
      <c r="HO168" s="83"/>
      <c r="HP168" s="83"/>
      <c r="HQ168" s="83"/>
      <c r="HR168" s="83"/>
      <c r="HS168" s="83"/>
      <c r="HT168" s="83"/>
      <c r="HU168" s="83"/>
      <c r="HV168" s="83"/>
      <c r="HW168" s="83"/>
      <c r="HX168" s="83"/>
      <c r="HY168" s="83"/>
      <c r="HZ168" s="83"/>
      <c r="IA168" s="83"/>
      <c r="IB168" s="83"/>
      <c r="IC168" s="83"/>
      <c r="ID168" s="83"/>
      <c r="IE168" s="83"/>
      <c r="IF168" s="83"/>
      <c r="IG168" s="83"/>
      <c r="IH168" s="83"/>
      <c r="II168" s="83"/>
      <c r="IJ168" s="83"/>
      <c r="IK168" s="83"/>
      <c r="IL168" s="83"/>
      <c r="IM168" s="83"/>
      <c r="IN168" s="83"/>
      <c r="IO168" s="83"/>
      <c r="IP168" s="83"/>
      <c r="IQ168" s="83"/>
      <c r="IR168" s="83"/>
      <c r="IS168" s="83"/>
      <c r="IT168" s="83"/>
      <c r="IU168" s="83"/>
      <c r="IV168" s="83"/>
      <c r="IW168" s="83"/>
      <c r="IX168" s="83"/>
      <c r="IY168" s="83"/>
      <c r="IZ168" s="83"/>
      <c r="JA168" s="83"/>
      <c r="JB168" s="83"/>
      <c r="JC168" s="83"/>
      <c r="JD168" s="83"/>
      <c r="JE168" s="83"/>
      <c r="JF168" s="83"/>
      <c r="JG168" s="83"/>
      <c r="JH168" s="83"/>
      <c r="JI168" s="83"/>
      <c r="JJ168" s="83"/>
      <c r="JK168" s="83"/>
      <c r="JL168" s="83"/>
      <c r="JM168" s="83"/>
      <c r="JN168" s="83"/>
      <c r="JO168" s="83"/>
      <c r="JP168" s="83"/>
      <c r="JQ168" s="83"/>
      <c r="JR168" s="83"/>
      <c r="JS168" s="83"/>
      <c r="JT168" s="83"/>
      <c r="JU168" s="83"/>
      <c r="JV168" s="83"/>
      <c r="JW168" s="83"/>
      <c r="JX168" s="83"/>
      <c r="JY168" s="83"/>
      <c r="JZ168" s="83"/>
      <c r="KA168" s="83"/>
      <c r="KB168" s="83"/>
      <c r="KC168" s="83"/>
      <c r="KD168" s="83"/>
      <c r="KE168" s="83"/>
      <c r="KF168" s="83"/>
      <c r="KG168" s="83"/>
      <c r="KH168" s="83"/>
      <c r="KI168" s="83"/>
      <c r="KJ168" s="83"/>
      <c r="KK168" s="83"/>
      <c r="KL168" s="83"/>
      <c r="KM168" s="83"/>
      <c r="KN168" s="83"/>
      <c r="KO168" s="83"/>
      <c r="KP168" s="83"/>
      <c r="KQ168" s="83"/>
      <c r="KR168" s="83"/>
      <c r="KS168" s="83"/>
      <c r="KT168" s="83"/>
      <c r="KU168" s="83"/>
      <c r="KV168" s="83"/>
      <c r="KW168" s="83"/>
      <c r="KX168" s="83"/>
      <c r="KY168" s="83"/>
      <c r="KZ168" s="83"/>
      <c r="LA168" s="83"/>
      <c r="LB168" s="83"/>
      <c r="LC168" s="83"/>
      <c r="LD168" s="83"/>
      <c r="LE168" s="83"/>
      <c r="LF168" s="83"/>
      <c r="LG168" s="83"/>
      <c r="LH168" s="83"/>
      <c r="LI168" s="83"/>
      <c r="LJ168" s="83"/>
      <c r="LK168" s="83"/>
      <c r="LL168" s="83"/>
      <c r="LM168" s="83"/>
      <c r="LN168" s="83"/>
      <c r="LO168" s="83"/>
      <c r="LP168" s="83"/>
      <c r="LQ168" s="83"/>
      <c r="LR168" s="83"/>
      <c r="LS168" s="83"/>
      <c r="LT168" s="83"/>
      <c r="LU168" s="83"/>
      <c r="LV168" s="83"/>
      <c r="LW168" s="83"/>
      <c r="LX168" s="83"/>
      <c r="LY168" s="83"/>
      <c r="LZ168" s="83"/>
      <c r="MA168" s="83"/>
      <c r="MB168" s="83"/>
      <c r="MC168" s="83"/>
      <c r="MD168" s="83"/>
      <c r="ME168" s="83"/>
      <c r="MF168" s="83"/>
      <c r="MG168" s="83"/>
      <c r="MH168" s="83"/>
      <c r="MI168" s="83"/>
      <c r="MJ168" s="83"/>
      <c r="MK168" s="83"/>
      <c r="ML168" s="83"/>
      <c r="MM168" s="83"/>
      <c r="MN168" s="83"/>
      <c r="MO168" s="83"/>
      <c r="MP168" s="83"/>
      <c r="MQ168" s="83"/>
      <c r="MR168" s="83"/>
      <c r="MS168" s="83"/>
      <c r="MT168" s="83"/>
      <c r="MU168" s="83"/>
      <c r="MV168" s="83"/>
      <c r="MW168" s="83"/>
      <c r="MX168" s="83"/>
      <c r="MY168" s="83"/>
      <c r="MZ168" s="83"/>
      <c r="NA168" s="83"/>
      <c r="NB168" s="86">
        <v>0</v>
      </c>
    </row>
    <row r="169" hidden="1" customHeight="1" spans="1:366">
      <c r="A169" s="51">
        <v>166</v>
      </c>
      <c r="B169" s="52">
        <f t="shared" si="2"/>
        <v>1</v>
      </c>
      <c r="C169" s="69" t="s">
        <v>147</v>
      </c>
      <c r="D169" s="72">
        <v>2311181100</v>
      </c>
      <c r="E169" s="68"/>
      <c r="F169" s="68">
        <f>SUMPRODUCT($I$1:$NB$1,I169:NB169)</f>
        <v>0</v>
      </c>
      <c r="G169" s="68"/>
      <c r="H169" s="103"/>
      <c r="I169" s="69"/>
      <c r="J169" s="69"/>
      <c r="K169" s="69"/>
      <c r="L169" s="69"/>
      <c r="M169" s="69"/>
      <c r="N169" s="69"/>
      <c r="O169" s="69"/>
      <c r="P169" s="69"/>
      <c r="Q169" s="69">
        <v>1</v>
      </c>
      <c r="R169" s="69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  <c r="BV169" s="83"/>
      <c r="BW169" s="83"/>
      <c r="BX169" s="83"/>
      <c r="BY169" s="83"/>
      <c r="BZ169" s="83"/>
      <c r="CA169" s="83"/>
      <c r="CB169" s="83"/>
      <c r="CC169" s="83"/>
      <c r="CD169" s="83"/>
      <c r="CE169" s="83"/>
      <c r="CF169" s="83"/>
      <c r="CG169" s="83"/>
      <c r="CH169" s="83"/>
      <c r="CI169" s="83"/>
      <c r="CJ169" s="83"/>
      <c r="CK169" s="83"/>
      <c r="CL169" s="83"/>
      <c r="CM169" s="83"/>
      <c r="CN169" s="83"/>
      <c r="CO169" s="83"/>
      <c r="CP169" s="83"/>
      <c r="CQ169" s="83"/>
      <c r="CR169" s="83"/>
      <c r="CS169" s="83"/>
      <c r="CT169" s="83"/>
      <c r="CU169" s="83"/>
      <c r="CV169" s="83"/>
      <c r="CW169" s="83"/>
      <c r="CX169" s="83"/>
      <c r="CY169" s="83"/>
      <c r="CZ169" s="83"/>
      <c r="DA169" s="83"/>
      <c r="DB169" s="83"/>
      <c r="DC169" s="83"/>
      <c r="DD169" s="83"/>
      <c r="DE169" s="83"/>
      <c r="DF169" s="83"/>
      <c r="DG169" s="83"/>
      <c r="DH169" s="83"/>
      <c r="DI169" s="83"/>
      <c r="DJ169" s="83"/>
      <c r="DK169" s="83"/>
      <c r="DL169" s="83"/>
      <c r="DM169" s="83"/>
      <c r="DN169" s="83"/>
      <c r="DO169" s="83"/>
      <c r="DP169" s="83"/>
      <c r="DQ169" s="83"/>
      <c r="DR169" s="83"/>
      <c r="DS169" s="83"/>
      <c r="DT169" s="83"/>
      <c r="DU169" s="83"/>
      <c r="DV169" s="83"/>
      <c r="DW169" s="83"/>
      <c r="DX169" s="83"/>
      <c r="DY169" s="83"/>
      <c r="DZ169" s="83"/>
      <c r="EA169" s="83"/>
      <c r="EB169" s="83"/>
      <c r="EC169" s="83"/>
      <c r="ED169" s="83"/>
      <c r="EE169" s="83"/>
      <c r="EF169" s="83"/>
      <c r="EG169" s="83"/>
      <c r="EH169" s="83"/>
      <c r="EI169" s="83"/>
      <c r="EJ169" s="83"/>
      <c r="EK169" s="83"/>
      <c r="EL169" s="83"/>
      <c r="EM169" s="83"/>
      <c r="EN169" s="83"/>
      <c r="EO169" s="83"/>
      <c r="EP169" s="83"/>
      <c r="EQ169" s="83"/>
      <c r="ER169" s="83"/>
      <c r="ES169" s="83"/>
      <c r="ET169" s="83"/>
      <c r="EU169" s="83"/>
      <c r="EV169" s="83"/>
      <c r="EW169" s="83"/>
      <c r="EX169" s="83"/>
      <c r="EY169" s="83"/>
      <c r="EZ169" s="83"/>
      <c r="FA169" s="83"/>
      <c r="FB169" s="83"/>
      <c r="FC169" s="83"/>
      <c r="FD169" s="83"/>
      <c r="FE169" s="83"/>
      <c r="FF169" s="83"/>
      <c r="FG169" s="83"/>
      <c r="FH169" s="83"/>
      <c r="FI169" s="83"/>
      <c r="FJ169" s="83"/>
      <c r="FK169" s="83"/>
      <c r="FL169" s="83"/>
      <c r="FM169" s="83"/>
      <c r="FN169" s="83"/>
      <c r="FO169" s="83"/>
      <c r="FP169" s="83"/>
      <c r="FQ169" s="83"/>
      <c r="FR169" s="83"/>
      <c r="FS169" s="83"/>
      <c r="FT169" s="83"/>
      <c r="FU169" s="83"/>
      <c r="FV169" s="83"/>
      <c r="FW169" s="83"/>
      <c r="FX169" s="83"/>
      <c r="FY169" s="83"/>
      <c r="FZ169" s="83"/>
      <c r="GA169" s="83"/>
      <c r="GB169" s="83"/>
      <c r="GC169" s="83"/>
      <c r="GD169" s="83"/>
      <c r="GE169" s="83"/>
      <c r="GF169" s="83"/>
      <c r="GG169" s="83"/>
      <c r="GH169" s="83"/>
      <c r="GI169" s="83"/>
      <c r="GJ169" s="83"/>
      <c r="GK169" s="83"/>
      <c r="GL169" s="83"/>
      <c r="GM169" s="83"/>
      <c r="GN169" s="83"/>
      <c r="GO169" s="83"/>
      <c r="GP169" s="83"/>
      <c r="GQ169" s="83"/>
      <c r="GR169" s="83"/>
      <c r="GS169" s="83"/>
      <c r="GT169" s="83"/>
      <c r="GU169" s="83"/>
      <c r="GV169" s="83"/>
      <c r="GW169" s="83"/>
      <c r="GX169" s="83"/>
      <c r="GY169" s="83"/>
      <c r="GZ169" s="83"/>
      <c r="HA169" s="83"/>
      <c r="HB169" s="83"/>
      <c r="HC169" s="83"/>
      <c r="HD169" s="83"/>
      <c r="HE169" s="83"/>
      <c r="HF169" s="83"/>
      <c r="HG169" s="83"/>
      <c r="HH169" s="83"/>
      <c r="HI169" s="83"/>
      <c r="HJ169" s="83"/>
      <c r="HK169" s="83"/>
      <c r="HL169" s="83"/>
      <c r="HM169" s="83"/>
      <c r="HN169" s="83"/>
      <c r="HO169" s="83"/>
      <c r="HP169" s="83"/>
      <c r="HQ169" s="83"/>
      <c r="HR169" s="83"/>
      <c r="HS169" s="83"/>
      <c r="HT169" s="83"/>
      <c r="HU169" s="83"/>
      <c r="HV169" s="83"/>
      <c r="HW169" s="83"/>
      <c r="HX169" s="83"/>
      <c r="HY169" s="83"/>
      <c r="HZ169" s="83"/>
      <c r="IA169" s="83"/>
      <c r="IB169" s="83"/>
      <c r="IC169" s="83"/>
      <c r="ID169" s="83"/>
      <c r="IE169" s="83"/>
      <c r="IF169" s="83"/>
      <c r="IG169" s="83"/>
      <c r="IH169" s="83"/>
      <c r="II169" s="83"/>
      <c r="IJ169" s="83"/>
      <c r="IK169" s="83"/>
      <c r="IL169" s="83"/>
      <c r="IM169" s="83"/>
      <c r="IN169" s="83"/>
      <c r="IO169" s="83"/>
      <c r="IP169" s="83"/>
      <c r="IQ169" s="83"/>
      <c r="IR169" s="83"/>
      <c r="IS169" s="83"/>
      <c r="IT169" s="83"/>
      <c r="IU169" s="83"/>
      <c r="IV169" s="83"/>
      <c r="IW169" s="83"/>
      <c r="IX169" s="83"/>
      <c r="IY169" s="83"/>
      <c r="IZ169" s="83"/>
      <c r="JA169" s="83"/>
      <c r="JB169" s="83"/>
      <c r="JC169" s="83"/>
      <c r="JD169" s="83"/>
      <c r="JE169" s="83"/>
      <c r="JF169" s="83"/>
      <c r="JG169" s="83"/>
      <c r="JH169" s="83"/>
      <c r="JI169" s="83"/>
      <c r="JJ169" s="83"/>
      <c r="JK169" s="83"/>
      <c r="JL169" s="83"/>
      <c r="JM169" s="83"/>
      <c r="JN169" s="83"/>
      <c r="JO169" s="83"/>
      <c r="JP169" s="83"/>
      <c r="JQ169" s="83"/>
      <c r="JR169" s="83"/>
      <c r="JS169" s="83"/>
      <c r="JT169" s="83"/>
      <c r="JU169" s="83"/>
      <c r="JV169" s="83"/>
      <c r="JW169" s="83"/>
      <c r="JX169" s="83"/>
      <c r="JY169" s="83"/>
      <c r="JZ169" s="83"/>
      <c r="KA169" s="83"/>
      <c r="KB169" s="83"/>
      <c r="KC169" s="83"/>
      <c r="KD169" s="83"/>
      <c r="KE169" s="83"/>
      <c r="KF169" s="83"/>
      <c r="KG169" s="83"/>
      <c r="KH169" s="83"/>
      <c r="KI169" s="83"/>
      <c r="KJ169" s="83"/>
      <c r="KK169" s="83"/>
      <c r="KL169" s="83"/>
      <c r="KM169" s="83"/>
      <c r="KN169" s="83"/>
      <c r="KO169" s="83"/>
      <c r="KP169" s="83"/>
      <c r="KQ169" s="83"/>
      <c r="KR169" s="83"/>
      <c r="KS169" s="83"/>
      <c r="KT169" s="83"/>
      <c r="KU169" s="83"/>
      <c r="KV169" s="83"/>
      <c r="KW169" s="83"/>
      <c r="KX169" s="83"/>
      <c r="KY169" s="83"/>
      <c r="KZ169" s="83"/>
      <c r="LA169" s="83"/>
      <c r="LB169" s="83"/>
      <c r="LC169" s="83"/>
      <c r="LD169" s="83"/>
      <c r="LE169" s="83"/>
      <c r="LF169" s="83"/>
      <c r="LG169" s="83"/>
      <c r="LH169" s="83"/>
      <c r="LI169" s="83"/>
      <c r="LJ169" s="83"/>
      <c r="LK169" s="83"/>
      <c r="LL169" s="83"/>
      <c r="LM169" s="83"/>
      <c r="LN169" s="83"/>
      <c r="LO169" s="83"/>
      <c r="LP169" s="83"/>
      <c r="LQ169" s="83"/>
      <c r="LR169" s="83"/>
      <c r="LS169" s="83"/>
      <c r="LT169" s="83"/>
      <c r="LU169" s="83"/>
      <c r="LV169" s="83"/>
      <c r="LW169" s="83"/>
      <c r="LX169" s="83"/>
      <c r="LY169" s="83"/>
      <c r="LZ169" s="83"/>
      <c r="MA169" s="83"/>
      <c r="MB169" s="83"/>
      <c r="MC169" s="83"/>
      <c r="MD169" s="83"/>
      <c r="ME169" s="83"/>
      <c r="MF169" s="83"/>
      <c r="MG169" s="83"/>
      <c r="MH169" s="83"/>
      <c r="MI169" s="83"/>
      <c r="MJ169" s="83"/>
      <c r="MK169" s="83"/>
      <c r="ML169" s="83"/>
      <c r="MM169" s="83"/>
      <c r="MN169" s="83"/>
      <c r="MO169" s="83"/>
      <c r="MP169" s="83"/>
      <c r="MQ169" s="83"/>
      <c r="MR169" s="83"/>
      <c r="MS169" s="83"/>
      <c r="MT169" s="83"/>
      <c r="MU169" s="83"/>
      <c r="MV169" s="83"/>
      <c r="MW169" s="83"/>
      <c r="MX169" s="83"/>
      <c r="MY169" s="83"/>
      <c r="MZ169" s="83"/>
      <c r="NA169" s="83"/>
      <c r="NB169" s="95">
        <v>0</v>
      </c>
    </row>
    <row r="170" hidden="1" customHeight="1" spans="1:366">
      <c r="A170" s="51">
        <v>167</v>
      </c>
      <c r="B170" s="52">
        <f t="shared" si="2"/>
        <v>1</v>
      </c>
      <c r="C170" s="69" t="s">
        <v>147</v>
      </c>
      <c r="D170" s="72">
        <v>2311170100</v>
      </c>
      <c r="E170" s="68"/>
      <c r="F170" s="68">
        <f>SUMPRODUCT($I$1:$NB$1,I170:NB170)</f>
        <v>0</v>
      </c>
      <c r="G170" s="68"/>
      <c r="H170" s="103"/>
      <c r="I170" s="69"/>
      <c r="J170" s="69"/>
      <c r="K170" s="69"/>
      <c r="L170" s="69"/>
      <c r="M170" s="69"/>
      <c r="N170" s="69"/>
      <c r="O170" s="69"/>
      <c r="P170" s="69"/>
      <c r="Q170" s="69"/>
      <c r="R170" s="69">
        <v>1</v>
      </c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  <c r="BV170" s="83"/>
      <c r="BW170" s="83"/>
      <c r="BX170" s="83"/>
      <c r="BY170" s="83"/>
      <c r="BZ170" s="83"/>
      <c r="CA170" s="83"/>
      <c r="CB170" s="83"/>
      <c r="CC170" s="83"/>
      <c r="CD170" s="83"/>
      <c r="CE170" s="83"/>
      <c r="CF170" s="83"/>
      <c r="CG170" s="83"/>
      <c r="CH170" s="83"/>
      <c r="CI170" s="83"/>
      <c r="CJ170" s="83"/>
      <c r="CK170" s="83"/>
      <c r="CL170" s="83"/>
      <c r="CM170" s="83"/>
      <c r="CN170" s="83"/>
      <c r="CO170" s="83"/>
      <c r="CP170" s="83"/>
      <c r="CQ170" s="83"/>
      <c r="CR170" s="83"/>
      <c r="CS170" s="83"/>
      <c r="CT170" s="83"/>
      <c r="CU170" s="83"/>
      <c r="CV170" s="83"/>
      <c r="CW170" s="83"/>
      <c r="CX170" s="83"/>
      <c r="CY170" s="83"/>
      <c r="CZ170" s="83"/>
      <c r="DA170" s="83"/>
      <c r="DB170" s="83"/>
      <c r="DC170" s="83"/>
      <c r="DD170" s="83"/>
      <c r="DE170" s="83"/>
      <c r="DF170" s="83"/>
      <c r="DG170" s="83"/>
      <c r="DH170" s="83"/>
      <c r="DI170" s="83"/>
      <c r="DJ170" s="83"/>
      <c r="DK170" s="83"/>
      <c r="DL170" s="83"/>
      <c r="DM170" s="83"/>
      <c r="DN170" s="83"/>
      <c r="DO170" s="83"/>
      <c r="DP170" s="83"/>
      <c r="DQ170" s="83"/>
      <c r="DR170" s="83"/>
      <c r="DS170" s="83"/>
      <c r="DT170" s="83"/>
      <c r="DU170" s="83"/>
      <c r="DV170" s="83"/>
      <c r="DW170" s="83"/>
      <c r="DX170" s="83"/>
      <c r="DY170" s="83"/>
      <c r="DZ170" s="83"/>
      <c r="EA170" s="83"/>
      <c r="EB170" s="83"/>
      <c r="EC170" s="83"/>
      <c r="ED170" s="83"/>
      <c r="EE170" s="83"/>
      <c r="EF170" s="83"/>
      <c r="EG170" s="83"/>
      <c r="EH170" s="83"/>
      <c r="EI170" s="83"/>
      <c r="EJ170" s="83"/>
      <c r="EK170" s="83"/>
      <c r="EL170" s="83"/>
      <c r="EM170" s="83"/>
      <c r="EN170" s="83"/>
      <c r="EO170" s="83"/>
      <c r="EP170" s="83"/>
      <c r="EQ170" s="83"/>
      <c r="ER170" s="83"/>
      <c r="ES170" s="83"/>
      <c r="ET170" s="83"/>
      <c r="EU170" s="83"/>
      <c r="EV170" s="83"/>
      <c r="EW170" s="83"/>
      <c r="EX170" s="83"/>
      <c r="EY170" s="83"/>
      <c r="EZ170" s="83"/>
      <c r="FA170" s="83"/>
      <c r="FB170" s="83"/>
      <c r="FC170" s="83"/>
      <c r="FD170" s="83"/>
      <c r="FE170" s="83"/>
      <c r="FF170" s="83"/>
      <c r="FG170" s="83"/>
      <c r="FH170" s="83"/>
      <c r="FI170" s="83"/>
      <c r="FJ170" s="83"/>
      <c r="FK170" s="83"/>
      <c r="FL170" s="83"/>
      <c r="FM170" s="83"/>
      <c r="FN170" s="83"/>
      <c r="FO170" s="83"/>
      <c r="FP170" s="83"/>
      <c r="FQ170" s="83"/>
      <c r="FR170" s="83"/>
      <c r="FS170" s="83"/>
      <c r="FT170" s="83"/>
      <c r="FU170" s="83"/>
      <c r="FV170" s="83"/>
      <c r="FW170" s="83"/>
      <c r="FX170" s="83"/>
      <c r="FY170" s="83"/>
      <c r="FZ170" s="83"/>
      <c r="GA170" s="83"/>
      <c r="GB170" s="83"/>
      <c r="GC170" s="83"/>
      <c r="GD170" s="83"/>
      <c r="GE170" s="83"/>
      <c r="GF170" s="83"/>
      <c r="GG170" s="83"/>
      <c r="GH170" s="83"/>
      <c r="GI170" s="83"/>
      <c r="GJ170" s="83"/>
      <c r="GK170" s="83"/>
      <c r="GL170" s="83"/>
      <c r="GM170" s="83"/>
      <c r="GN170" s="83"/>
      <c r="GO170" s="83"/>
      <c r="GP170" s="83"/>
      <c r="GQ170" s="83"/>
      <c r="GR170" s="83"/>
      <c r="GS170" s="83"/>
      <c r="GT170" s="83"/>
      <c r="GU170" s="83"/>
      <c r="GV170" s="83"/>
      <c r="GW170" s="83"/>
      <c r="GX170" s="83"/>
      <c r="GY170" s="83"/>
      <c r="GZ170" s="83"/>
      <c r="HA170" s="83"/>
      <c r="HB170" s="83"/>
      <c r="HC170" s="83"/>
      <c r="HD170" s="83"/>
      <c r="HE170" s="83"/>
      <c r="HF170" s="83"/>
      <c r="HG170" s="83"/>
      <c r="HH170" s="83"/>
      <c r="HI170" s="83"/>
      <c r="HJ170" s="83"/>
      <c r="HK170" s="83"/>
      <c r="HL170" s="83"/>
      <c r="HM170" s="83"/>
      <c r="HN170" s="83"/>
      <c r="HO170" s="83"/>
      <c r="HP170" s="83"/>
      <c r="HQ170" s="83"/>
      <c r="HR170" s="83"/>
      <c r="HS170" s="83"/>
      <c r="HT170" s="83"/>
      <c r="HU170" s="83"/>
      <c r="HV170" s="83"/>
      <c r="HW170" s="83"/>
      <c r="HX170" s="83"/>
      <c r="HY170" s="83"/>
      <c r="HZ170" s="83"/>
      <c r="IA170" s="83"/>
      <c r="IB170" s="83"/>
      <c r="IC170" s="83"/>
      <c r="ID170" s="83"/>
      <c r="IE170" s="83"/>
      <c r="IF170" s="83"/>
      <c r="IG170" s="83"/>
      <c r="IH170" s="83"/>
      <c r="II170" s="83"/>
      <c r="IJ170" s="83"/>
      <c r="IK170" s="83"/>
      <c r="IL170" s="83"/>
      <c r="IM170" s="83"/>
      <c r="IN170" s="83"/>
      <c r="IO170" s="83"/>
      <c r="IP170" s="83"/>
      <c r="IQ170" s="83"/>
      <c r="IR170" s="83"/>
      <c r="IS170" s="83"/>
      <c r="IT170" s="83"/>
      <c r="IU170" s="83"/>
      <c r="IV170" s="83"/>
      <c r="IW170" s="83"/>
      <c r="IX170" s="83"/>
      <c r="IY170" s="83"/>
      <c r="IZ170" s="83"/>
      <c r="JA170" s="83"/>
      <c r="JB170" s="83"/>
      <c r="JC170" s="83"/>
      <c r="JD170" s="83"/>
      <c r="JE170" s="83"/>
      <c r="JF170" s="83"/>
      <c r="JG170" s="83"/>
      <c r="JH170" s="83"/>
      <c r="JI170" s="83"/>
      <c r="JJ170" s="83"/>
      <c r="JK170" s="83"/>
      <c r="JL170" s="83"/>
      <c r="JM170" s="83"/>
      <c r="JN170" s="83"/>
      <c r="JO170" s="83"/>
      <c r="JP170" s="83"/>
      <c r="JQ170" s="83"/>
      <c r="JR170" s="83"/>
      <c r="JS170" s="83"/>
      <c r="JT170" s="83"/>
      <c r="JU170" s="83"/>
      <c r="JV170" s="83"/>
      <c r="JW170" s="83"/>
      <c r="JX170" s="83"/>
      <c r="JY170" s="83"/>
      <c r="JZ170" s="83"/>
      <c r="KA170" s="83"/>
      <c r="KB170" s="83"/>
      <c r="KC170" s="83"/>
      <c r="KD170" s="83"/>
      <c r="KE170" s="83"/>
      <c r="KF170" s="83"/>
      <c r="KG170" s="83"/>
      <c r="KH170" s="83"/>
      <c r="KI170" s="83"/>
      <c r="KJ170" s="83"/>
      <c r="KK170" s="83"/>
      <c r="KL170" s="83"/>
      <c r="KM170" s="83"/>
      <c r="KN170" s="83"/>
      <c r="KO170" s="83"/>
      <c r="KP170" s="83"/>
      <c r="KQ170" s="83"/>
      <c r="KR170" s="83"/>
      <c r="KS170" s="83"/>
      <c r="KT170" s="83"/>
      <c r="KU170" s="83"/>
      <c r="KV170" s="83"/>
      <c r="KW170" s="83"/>
      <c r="KX170" s="83"/>
      <c r="KY170" s="83"/>
      <c r="KZ170" s="83"/>
      <c r="LA170" s="83"/>
      <c r="LB170" s="83"/>
      <c r="LC170" s="83"/>
      <c r="LD170" s="83"/>
      <c r="LE170" s="83"/>
      <c r="LF170" s="83"/>
      <c r="LG170" s="83"/>
      <c r="LH170" s="83"/>
      <c r="LI170" s="83"/>
      <c r="LJ170" s="83"/>
      <c r="LK170" s="83"/>
      <c r="LL170" s="83"/>
      <c r="LM170" s="83"/>
      <c r="LN170" s="83"/>
      <c r="LO170" s="83"/>
      <c r="LP170" s="83"/>
      <c r="LQ170" s="83"/>
      <c r="LR170" s="83"/>
      <c r="LS170" s="83"/>
      <c r="LT170" s="83"/>
      <c r="LU170" s="83"/>
      <c r="LV170" s="83"/>
      <c r="LW170" s="83"/>
      <c r="LX170" s="83"/>
      <c r="LY170" s="83"/>
      <c r="LZ170" s="83"/>
      <c r="MA170" s="83"/>
      <c r="MB170" s="83"/>
      <c r="MC170" s="83"/>
      <c r="MD170" s="83"/>
      <c r="ME170" s="83"/>
      <c r="MF170" s="83"/>
      <c r="MG170" s="83"/>
      <c r="MH170" s="83"/>
      <c r="MI170" s="83"/>
      <c r="MJ170" s="83"/>
      <c r="MK170" s="83"/>
      <c r="ML170" s="83"/>
      <c r="MM170" s="83"/>
      <c r="MN170" s="83"/>
      <c r="MO170" s="83"/>
      <c r="MP170" s="83"/>
      <c r="MQ170" s="83"/>
      <c r="MR170" s="83"/>
      <c r="MS170" s="83"/>
      <c r="MT170" s="83"/>
      <c r="MU170" s="83"/>
      <c r="MV170" s="83"/>
      <c r="MW170" s="83"/>
      <c r="MX170" s="83"/>
      <c r="MY170" s="83"/>
      <c r="MZ170" s="83"/>
      <c r="NA170" s="83"/>
      <c r="NB170" s="86">
        <v>0</v>
      </c>
    </row>
    <row r="171" hidden="1" customHeight="1" spans="1:366">
      <c r="A171" s="51">
        <v>168</v>
      </c>
      <c r="B171" s="52">
        <f t="shared" si="2"/>
        <v>1</v>
      </c>
      <c r="C171" s="69" t="s">
        <v>148</v>
      </c>
      <c r="D171" s="72">
        <v>2830590100</v>
      </c>
      <c r="E171" s="68"/>
      <c r="F171" s="68">
        <f>SUMPRODUCT($I$1:$NB$1,I171:NB171)</f>
        <v>0</v>
      </c>
      <c r="G171" s="68"/>
      <c r="H171" s="103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  <c r="BV171" s="83"/>
      <c r="BW171" s="83"/>
      <c r="BX171" s="83"/>
      <c r="BY171" s="83"/>
      <c r="BZ171" s="83"/>
      <c r="CA171" s="83"/>
      <c r="CB171" s="83"/>
      <c r="CC171" s="83"/>
      <c r="CD171" s="83"/>
      <c r="CE171" s="83"/>
      <c r="CF171" s="83"/>
      <c r="CG171" s="83"/>
      <c r="CH171" s="83"/>
      <c r="CI171" s="83"/>
      <c r="CJ171" s="83"/>
      <c r="CK171" s="83"/>
      <c r="CL171" s="83"/>
      <c r="CM171" s="83"/>
      <c r="CN171" s="83"/>
      <c r="CO171" s="83"/>
      <c r="CP171" s="83"/>
      <c r="CQ171" s="83"/>
      <c r="CR171" s="83"/>
      <c r="CS171" s="83"/>
      <c r="CT171" s="83"/>
      <c r="CU171" s="83"/>
      <c r="CV171" s="83"/>
      <c r="CW171" s="83"/>
      <c r="CX171" s="83"/>
      <c r="CY171" s="83"/>
      <c r="CZ171" s="83"/>
      <c r="DA171" s="83"/>
      <c r="DB171" s="83"/>
      <c r="DC171" s="83"/>
      <c r="DD171" s="83"/>
      <c r="DE171" s="83"/>
      <c r="DF171" s="83"/>
      <c r="DG171" s="83"/>
      <c r="DH171" s="83"/>
      <c r="DI171" s="83"/>
      <c r="DJ171" s="83"/>
      <c r="DK171" s="83"/>
      <c r="DL171" s="83"/>
      <c r="DM171" s="83"/>
      <c r="DN171" s="83"/>
      <c r="DO171" s="83"/>
      <c r="DP171" s="83"/>
      <c r="DQ171" s="83"/>
      <c r="DR171" s="83"/>
      <c r="DS171" s="83"/>
      <c r="DT171" s="83"/>
      <c r="DU171" s="83"/>
      <c r="DV171" s="83"/>
      <c r="DW171" s="83"/>
      <c r="DX171" s="83"/>
      <c r="DY171" s="83"/>
      <c r="DZ171" s="83"/>
      <c r="EA171" s="83"/>
      <c r="EB171" s="83"/>
      <c r="EC171" s="83"/>
      <c r="ED171" s="83"/>
      <c r="EE171" s="83"/>
      <c r="EF171" s="83"/>
      <c r="EG171" s="83"/>
      <c r="EH171" s="83"/>
      <c r="EI171" s="83"/>
      <c r="EJ171" s="83"/>
      <c r="EK171" s="83"/>
      <c r="EL171" s="83"/>
      <c r="EM171" s="83"/>
      <c r="EN171" s="83"/>
      <c r="EO171" s="83"/>
      <c r="EP171" s="83"/>
      <c r="EQ171" s="83"/>
      <c r="ER171" s="83"/>
      <c r="ES171" s="83"/>
      <c r="ET171" s="83"/>
      <c r="EU171" s="83"/>
      <c r="EV171" s="83"/>
      <c r="EW171" s="83"/>
      <c r="EX171" s="83"/>
      <c r="EY171" s="83"/>
      <c r="EZ171" s="83"/>
      <c r="FA171" s="83"/>
      <c r="FB171" s="83"/>
      <c r="FC171" s="83"/>
      <c r="FD171" s="83"/>
      <c r="FE171" s="83"/>
      <c r="FF171" s="83"/>
      <c r="FG171" s="83"/>
      <c r="FH171" s="83"/>
      <c r="FI171" s="83"/>
      <c r="FJ171" s="83"/>
      <c r="FK171" s="83"/>
      <c r="FL171" s="83"/>
      <c r="FM171" s="83"/>
      <c r="FN171" s="83"/>
      <c r="FO171" s="83"/>
      <c r="FP171" s="83"/>
      <c r="FQ171" s="83"/>
      <c r="FR171" s="83"/>
      <c r="FS171" s="83"/>
      <c r="FT171" s="83"/>
      <c r="FU171" s="83"/>
      <c r="FV171" s="83"/>
      <c r="FW171" s="83"/>
      <c r="FX171" s="83"/>
      <c r="FY171" s="83"/>
      <c r="FZ171" s="83"/>
      <c r="GA171" s="83"/>
      <c r="GB171" s="83"/>
      <c r="GC171" s="83"/>
      <c r="GD171" s="83"/>
      <c r="GE171" s="83"/>
      <c r="GF171" s="83"/>
      <c r="GG171" s="83"/>
      <c r="GH171" s="83"/>
      <c r="GI171" s="83"/>
      <c r="GJ171" s="83"/>
      <c r="GK171" s="83"/>
      <c r="GL171" s="83"/>
      <c r="GM171" s="83"/>
      <c r="GN171" s="83"/>
      <c r="GO171" s="83"/>
      <c r="GP171" s="83"/>
      <c r="GQ171" s="83"/>
      <c r="GR171" s="83"/>
      <c r="GS171" s="83"/>
      <c r="GT171" s="83"/>
      <c r="GU171" s="83"/>
      <c r="GV171" s="83"/>
      <c r="GW171" s="83"/>
      <c r="GX171" s="83"/>
      <c r="GY171" s="83"/>
      <c r="GZ171" s="83"/>
      <c r="HA171" s="83"/>
      <c r="HB171" s="83"/>
      <c r="HC171" s="83"/>
      <c r="HD171" s="83"/>
      <c r="HE171" s="83"/>
      <c r="HF171" s="83"/>
      <c r="HG171" s="83"/>
      <c r="HH171" s="83"/>
      <c r="HI171" s="83"/>
      <c r="HJ171" s="83"/>
      <c r="HK171" s="83"/>
      <c r="HL171" s="83"/>
      <c r="HM171" s="83"/>
      <c r="HN171" s="83"/>
      <c r="HO171" s="83"/>
      <c r="HP171" s="83"/>
      <c r="HQ171" s="83"/>
      <c r="HR171" s="83"/>
      <c r="HS171" s="83"/>
      <c r="HT171" s="83"/>
      <c r="HU171" s="83"/>
      <c r="HV171" s="83"/>
      <c r="HW171" s="83"/>
      <c r="HX171" s="83"/>
      <c r="HY171" s="83"/>
      <c r="HZ171" s="83"/>
      <c r="IA171" s="83"/>
      <c r="IB171" s="83"/>
      <c r="IC171" s="83"/>
      <c r="ID171" s="83"/>
      <c r="IE171" s="83"/>
      <c r="IF171" s="83"/>
      <c r="IG171" s="83"/>
      <c r="IH171" s="83"/>
      <c r="II171" s="83"/>
      <c r="IJ171" s="83"/>
      <c r="IK171" s="83"/>
      <c r="IL171" s="83"/>
      <c r="IM171" s="83"/>
      <c r="IN171" s="83"/>
      <c r="IO171" s="83"/>
      <c r="IP171" s="83"/>
      <c r="IQ171" s="83"/>
      <c r="IR171" s="83"/>
      <c r="IS171" s="83"/>
      <c r="IT171" s="83"/>
      <c r="IU171" s="83"/>
      <c r="IV171" s="83"/>
      <c r="IW171" s="83"/>
      <c r="IX171" s="83"/>
      <c r="IY171" s="83"/>
      <c r="IZ171" s="83"/>
      <c r="JA171" s="83"/>
      <c r="JB171" s="83"/>
      <c r="JC171" s="83"/>
      <c r="JD171" s="83"/>
      <c r="JE171" s="83"/>
      <c r="JF171" s="83">
        <v>1</v>
      </c>
      <c r="JG171" s="83"/>
      <c r="JH171" s="83"/>
      <c r="JI171" s="83"/>
      <c r="JJ171" s="83"/>
      <c r="JK171" s="83"/>
      <c r="JL171" s="83"/>
      <c r="JM171" s="83"/>
      <c r="JN171" s="83"/>
      <c r="JO171" s="83"/>
      <c r="JP171" s="83"/>
      <c r="JQ171" s="83"/>
      <c r="JR171" s="83"/>
      <c r="JS171" s="83"/>
      <c r="JT171" s="83"/>
      <c r="JU171" s="83"/>
      <c r="JV171" s="83"/>
      <c r="JW171" s="83"/>
      <c r="JX171" s="83"/>
      <c r="JY171" s="83"/>
      <c r="JZ171" s="83"/>
      <c r="KA171" s="83"/>
      <c r="KB171" s="83"/>
      <c r="KC171" s="83"/>
      <c r="KD171" s="83"/>
      <c r="KE171" s="83"/>
      <c r="KF171" s="83"/>
      <c r="KG171" s="83"/>
      <c r="KH171" s="83"/>
      <c r="KI171" s="83"/>
      <c r="KJ171" s="83"/>
      <c r="KK171" s="83"/>
      <c r="KL171" s="83"/>
      <c r="KM171" s="83"/>
      <c r="KN171" s="83"/>
      <c r="KO171" s="83"/>
      <c r="KP171" s="83"/>
      <c r="KQ171" s="83"/>
      <c r="KR171" s="83"/>
      <c r="KS171" s="83"/>
      <c r="KT171" s="83"/>
      <c r="KU171" s="83"/>
      <c r="KV171" s="83"/>
      <c r="KW171" s="83"/>
      <c r="KX171" s="83"/>
      <c r="KY171" s="83"/>
      <c r="KZ171" s="83"/>
      <c r="LA171" s="83"/>
      <c r="LB171" s="83"/>
      <c r="LC171" s="83"/>
      <c r="LD171" s="83"/>
      <c r="LE171" s="83"/>
      <c r="LF171" s="83"/>
      <c r="LG171" s="83"/>
      <c r="LH171" s="83"/>
      <c r="LI171" s="83"/>
      <c r="LJ171" s="83"/>
      <c r="LK171" s="83"/>
      <c r="LL171" s="83"/>
      <c r="LM171" s="83"/>
      <c r="LN171" s="83"/>
      <c r="LO171" s="83"/>
      <c r="LP171" s="83"/>
      <c r="LQ171" s="83"/>
      <c r="LR171" s="83"/>
      <c r="LS171" s="83"/>
      <c r="LT171" s="83"/>
      <c r="LU171" s="83"/>
      <c r="LV171" s="83"/>
      <c r="LW171" s="83"/>
      <c r="LX171" s="83"/>
      <c r="LY171" s="83"/>
      <c r="LZ171" s="83"/>
      <c r="MA171" s="83"/>
      <c r="MB171" s="83"/>
      <c r="MC171" s="83"/>
      <c r="MD171" s="83"/>
      <c r="ME171" s="83"/>
      <c r="MF171" s="83"/>
      <c r="MG171" s="83"/>
      <c r="MH171" s="83"/>
      <c r="MI171" s="83"/>
      <c r="MJ171" s="83"/>
      <c r="MK171" s="83"/>
      <c r="ML171" s="83"/>
      <c r="MM171" s="83"/>
      <c r="MN171" s="83"/>
      <c r="MO171" s="83"/>
      <c r="MP171" s="83"/>
      <c r="MQ171" s="83"/>
      <c r="MR171" s="83"/>
      <c r="MS171" s="83"/>
      <c r="MT171" s="83"/>
      <c r="MU171" s="83"/>
      <c r="MV171" s="83"/>
      <c r="MW171" s="83"/>
      <c r="MX171" s="83"/>
      <c r="MY171" s="83"/>
      <c r="MZ171" s="83"/>
      <c r="NA171" s="83"/>
      <c r="NB171" s="95">
        <v>0</v>
      </c>
    </row>
    <row r="172" hidden="1" customHeight="1" spans="1:366">
      <c r="A172" s="51">
        <v>169</v>
      </c>
      <c r="B172" s="52">
        <f t="shared" si="2"/>
        <v>1</v>
      </c>
      <c r="C172" s="69" t="s">
        <v>149</v>
      </c>
      <c r="D172" s="72">
        <v>2830591100</v>
      </c>
      <c r="E172" s="68"/>
      <c r="F172" s="68">
        <f>SUMPRODUCT($I$1:$NB$1,I172:NB172)</f>
        <v>0</v>
      </c>
      <c r="G172" s="68"/>
      <c r="H172" s="103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  <c r="BV172" s="83"/>
      <c r="BW172" s="83"/>
      <c r="BX172" s="83"/>
      <c r="BY172" s="83"/>
      <c r="BZ172" s="83"/>
      <c r="CA172" s="83"/>
      <c r="CB172" s="83"/>
      <c r="CC172" s="83"/>
      <c r="CD172" s="83"/>
      <c r="CE172" s="83"/>
      <c r="CF172" s="83"/>
      <c r="CG172" s="83"/>
      <c r="CH172" s="83"/>
      <c r="CI172" s="83"/>
      <c r="CJ172" s="83"/>
      <c r="CK172" s="83"/>
      <c r="CL172" s="83"/>
      <c r="CM172" s="83"/>
      <c r="CN172" s="83"/>
      <c r="CO172" s="83"/>
      <c r="CP172" s="83"/>
      <c r="CQ172" s="83"/>
      <c r="CR172" s="83"/>
      <c r="CS172" s="83"/>
      <c r="CT172" s="83"/>
      <c r="CU172" s="83"/>
      <c r="CV172" s="83"/>
      <c r="CW172" s="83"/>
      <c r="CX172" s="83"/>
      <c r="CY172" s="83"/>
      <c r="CZ172" s="83"/>
      <c r="DA172" s="83"/>
      <c r="DB172" s="83"/>
      <c r="DC172" s="83"/>
      <c r="DD172" s="83"/>
      <c r="DE172" s="83"/>
      <c r="DF172" s="83"/>
      <c r="DG172" s="83"/>
      <c r="DH172" s="83"/>
      <c r="DI172" s="83"/>
      <c r="DJ172" s="83"/>
      <c r="DK172" s="83"/>
      <c r="DL172" s="83"/>
      <c r="DM172" s="83"/>
      <c r="DN172" s="83"/>
      <c r="DO172" s="83"/>
      <c r="DP172" s="83"/>
      <c r="DQ172" s="83"/>
      <c r="DR172" s="83"/>
      <c r="DS172" s="83"/>
      <c r="DT172" s="83"/>
      <c r="DU172" s="83"/>
      <c r="DV172" s="83"/>
      <c r="DW172" s="83"/>
      <c r="DX172" s="83"/>
      <c r="DY172" s="83"/>
      <c r="DZ172" s="83"/>
      <c r="EA172" s="83"/>
      <c r="EB172" s="83"/>
      <c r="EC172" s="83"/>
      <c r="ED172" s="83"/>
      <c r="EE172" s="83"/>
      <c r="EF172" s="83"/>
      <c r="EG172" s="83"/>
      <c r="EH172" s="83"/>
      <c r="EI172" s="83"/>
      <c r="EJ172" s="83"/>
      <c r="EK172" s="83"/>
      <c r="EL172" s="83"/>
      <c r="EM172" s="83"/>
      <c r="EN172" s="83"/>
      <c r="EO172" s="83"/>
      <c r="EP172" s="83"/>
      <c r="EQ172" s="83"/>
      <c r="ER172" s="83"/>
      <c r="ES172" s="83"/>
      <c r="ET172" s="83"/>
      <c r="EU172" s="83"/>
      <c r="EV172" s="83"/>
      <c r="EW172" s="83"/>
      <c r="EX172" s="83"/>
      <c r="EY172" s="83"/>
      <c r="EZ172" s="83"/>
      <c r="FA172" s="83"/>
      <c r="FB172" s="83"/>
      <c r="FC172" s="83"/>
      <c r="FD172" s="83"/>
      <c r="FE172" s="83"/>
      <c r="FF172" s="83"/>
      <c r="FG172" s="83"/>
      <c r="FH172" s="83"/>
      <c r="FI172" s="83"/>
      <c r="FJ172" s="83"/>
      <c r="FK172" s="83"/>
      <c r="FL172" s="83"/>
      <c r="FM172" s="83"/>
      <c r="FN172" s="83"/>
      <c r="FO172" s="83"/>
      <c r="FP172" s="83"/>
      <c r="FQ172" s="83"/>
      <c r="FR172" s="83"/>
      <c r="FS172" s="83"/>
      <c r="FT172" s="83"/>
      <c r="FU172" s="83"/>
      <c r="FV172" s="83"/>
      <c r="FW172" s="83"/>
      <c r="FX172" s="83"/>
      <c r="FY172" s="83"/>
      <c r="FZ172" s="83"/>
      <c r="GA172" s="83"/>
      <c r="GB172" s="83"/>
      <c r="GC172" s="83"/>
      <c r="GD172" s="83"/>
      <c r="GE172" s="83"/>
      <c r="GF172" s="83"/>
      <c r="GG172" s="83"/>
      <c r="GH172" s="83"/>
      <c r="GI172" s="83"/>
      <c r="GJ172" s="83"/>
      <c r="GK172" s="83"/>
      <c r="GL172" s="83"/>
      <c r="GM172" s="83"/>
      <c r="GN172" s="83"/>
      <c r="GO172" s="83"/>
      <c r="GP172" s="83"/>
      <c r="GQ172" s="83"/>
      <c r="GR172" s="83"/>
      <c r="GS172" s="83"/>
      <c r="GT172" s="83"/>
      <c r="GU172" s="83"/>
      <c r="GV172" s="83"/>
      <c r="GW172" s="83"/>
      <c r="GX172" s="83"/>
      <c r="GY172" s="83"/>
      <c r="GZ172" s="83"/>
      <c r="HA172" s="83"/>
      <c r="HB172" s="83"/>
      <c r="HC172" s="83"/>
      <c r="HD172" s="83"/>
      <c r="HE172" s="83"/>
      <c r="HF172" s="83"/>
      <c r="HG172" s="83"/>
      <c r="HH172" s="83"/>
      <c r="HI172" s="83"/>
      <c r="HJ172" s="83"/>
      <c r="HK172" s="83"/>
      <c r="HL172" s="83"/>
      <c r="HM172" s="83"/>
      <c r="HN172" s="83"/>
      <c r="HO172" s="83"/>
      <c r="HP172" s="83"/>
      <c r="HQ172" s="83"/>
      <c r="HR172" s="83"/>
      <c r="HS172" s="83"/>
      <c r="HT172" s="83"/>
      <c r="HU172" s="83"/>
      <c r="HV172" s="83"/>
      <c r="HW172" s="83"/>
      <c r="HX172" s="83"/>
      <c r="HY172" s="83"/>
      <c r="HZ172" s="83"/>
      <c r="IA172" s="83"/>
      <c r="IB172" s="83"/>
      <c r="IC172" s="83"/>
      <c r="ID172" s="83"/>
      <c r="IE172" s="83"/>
      <c r="IF172" s="83"/>
      <c r="IG172" s="83"/>
      <c r="IH172" s="83"/>
      <c r="II172" s="83"/>
      <c r="IJ172" s="83"/>
      <c r="IK172" s="83"/>
      <c r="IL172" s="83"/>
      <c r="IM172" s="83"/>
      <c r="IN172" s="83"/>
      <c r="IO172" s="83"/>
      <c r="IP172" s="83"/>
      <c r="IQ172" s="83"/>
      <c r="IR172" s="83"/>
      <c r="IS172" s="83"/>
      <c r="IT172" s="83"/>
      <c r="IU172" s="83"/>
      <c r="IV172" s="83"/>
      <c r="IW172" s="83"/>
      <c r="IX172" s="83"/>
      <c r="IY172" s="83"/>
      <c r="IZ172" s="83"/>
      <c r="JA172" s="83"/>
      <c r="JB172" s="83"/>
      <c r="JC172" s="83"/>
      <c r="JD172" s="83"/>
      <c r="JE172" s="83"/>
      <c r="JF172" s="83"/>
      <c r="JG172" s="83">
        <v>1</v>
      </c>
      <c r="JH172" s="83"/>
      <c r="JI172" s="83"/>
      <c r="JJ172" s="83"/>
      <c r="JK172" s="83"/>
      <c r="JL172" s="83"/>
      <c r="JM172" s="83"/>
      <c r="JN172" s="83"/>
      <c r="JO172" s="83"/>
      <c r="JP172" s="83"/>
      <c r="JQ172" s="83"/>
      <c r="JR172" s="83"/>
      <c r="JS172" s="83"/>
      <c r="JT172" s="83"/>
      <c r="JU172" s="83"/>
      <c r="JV172" s="83"/>
      <c r="JW172" s="83"/>
      <c r="JX172" s="83"/>
      <c r="JY172" s="83"/>
      <c r="JZ172" s="83"/>
      <c r="KA172" s="83"/>
      <c r="KB172" s="83"/>
      <c r="KC172" s="83"/>
      <c r="KD172" s="83"/>
      <c r="KE172" s="83"/>
      <c r="KF172" s="83"/>
      <c r="KG172" s="83"/>
      <c r="KH172" s="83"/>
      <c r="KI172" s="83"/>
      <c r="KJ172" s="83"/>
      <c r="KK172" s="83"/>
      <c r="KL172" s="83"/>
      <c r="KM172" s="83"/>
      <c r="KN172" s="83"/>
      <c r="KO172" s="83"/>
      <c r="KP172" s="83"/>
      <c r="KQ172" s="83"/>
      <c r="KR172" s="83"/>
      <c r="KS172" s="83"/>
      <c r="KT172" s="83"/>
      <c r="KU172" s="83"/>
      <c r="KV172" s="83"/>
      <c r="KW172" s="83"/>
      <c r="KX172" s="83"/>
      <c r="KY172" s="83"/>
      <c r="KZ172" s="83"/>
      <c r="LA172" s="83"/>
      <c r="LB172" s="83"/>
      <c r="LC172" s="83"/>
      <c r="LD172" s="83"/>
      <c r="LE172" s="83"/>
      <c r="LF172" s="83"/>
      <c r="LG172" s="83"/>
      <c r="LH172" s="83"/>
      <c r="LI172" s="83"/>
      <c r="LJ172" s="83"/>
      <c r="LK172" s="83"/>
      <c r="LL172" s="83"/>
      <c r="LM172" s="83"/>
      <c r="LN172" s="83"/>
      <c r="LO172" s="83"/>
      <c r="LP172" s="83"/>
      <c r="LQ172" s="83"/>
      <c r="LR172" s="83"/>
      <c r="LS172" s="83"/>
      <c r="LT172" s="83"/>
      <c r="LU172" s="83"/>
      <c r="LV172" s="83"/>
      <c r="LW172" s="83"/>
      <c r="LX172" s="83"/>
      <c r="LY172" s="83"/>
      <c r="LZ172" s="83"/>
      <c r="MA172" s="83"/>
      <c r="MB172" s="83"/>
      <c r="MC172" s="83"/>
      <c r="MD172" s="83"/>
      <c r="ME172" s="83"/>
      <c r="MF172" s="83"/>
      <c r="MG172" s="83"/>
      <c r="MH172" s="83"/>
      <c r="MI172" s="83"/>
      <c r="MJ172" s="83"/>
      <c r="MK172" s="83"/>
      <c r="ML172" s="83"/>
      <c r="MM172" s="83"/>
      <c r="MN172" s="83"/>
      <c r="MO172" s="83"/>
      <c r="MP172" s="83"/>
      <c r="MQ172" s="83"/>
      <c r="MR172" s="83"/>
      <c r="MS172" s="83"/>
      <c r="MT172" s="83"/>
      <c r="MU172" s="83"/>
      <c r="MV172" s="83"/>
      <c r="MW172" s="83"/>
      <c r="MX172" s="83"/>
      <c r="MY172" s="83"/>
      <c r="MZ172" s="83"/>
      <c r="NA172" s="83"/>
      <c r="NB172" s="86">
        <v>0</v>
      </c>
    </row>
    <row r="173" hidden="1" customHeight="1" spans="1:366">
      <c r="A173" s="51">
        <v>170</v>
      </c>
      <c r="B173" s="52">
        <f t="shared" si="2"/>
        <v>5</v>
      </c>
      <c r="C173" s="69" t="s">
        <v>150</v>
      </c>
      <c r="D173" s="72">
        <v>2840660200</v>
      </c>
      <c r="E173" s="68"/>
      <c r="F173" s="68">
        <f>SUMPRODUCT($I$1:$NB$1,I173:NB173)</f>
        <v>0</v>
      </c>
      <c r="G173" s="68"/>
      <c r="H173" s="103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  <c r="BV173" s="83"/>
      <c r="BW173" s="83"/>
      <c r="BX173" s="83"/>
      <c r="BY173" s="83"/>
      <c r="BZ173" s="83"/>
      <c r="CA173" s="83"/>
      <c r="CB173" s="83"/>
      <c r="CC173" s="83"/>
      <c r="CD173" s="83"/>
      <c r="CE173" s="83"/>
      <c r="CF173" s="83"/>
      <c r="CG173" s="83"/>
      <c r="CH173" s="83"/>
      <c r="CI173" s="83"/>
      <c r="CJ173" s="83"/>
      <c r="CK173" s="83"/>
      <c r="CL173" s="83"/>
      <c r="CM173" s="83"/>
      <c r="CN173" s="83"/>
      <c r="CO173" s="83"/>
      <c r="CP173" s="83"/>
      <c r="CQ173" s="83"/>
      <c r="CR173" s="83"/>
      <c r="CS173" s="83"/>
      <c r="CT173" s="83"/>
      <c r="CU173" s="83"/>
      <c r="CV173" s="83"/>
      <c r="CW173" s="83"/>
      <c r="CX173" s="83"/>
      <c r="CY173" s="83"/>
      <c r="CZ173" s="83"/>
      <c r="DA173" s="83"/>
      <c r="DB173" s="83"/>
      <c r="DC173" s="83"/>
      <c r="DD173" s="83"/>
      <c r="DE173" s="83"/>
      <c r="DF173" s="83"/>
      <c r="DG173" s="83"/>
      <c r="DH173" s="83"/>
      <c r="DI173" s="83"/>
      <c r="DJ173" s="83"/>
      <c r="DK173" s="83"/>
      <c r="DL173" s="83"/>
      <c r="DM173" s="83"/>
      <c r="DN173" s="83"/>
      <c r="DO173" s="83"/>
      <c r="DP173" s="83"/>
      <c r="DQ173" s="83"/>
      <c r="DR173" s="83"/>
      <c r="DS173" s="83"/>
      <c r="DT173" s="83"/>
      <c r="DU173" s="83"/>
      <c r="DV173" s="83"/>
      <c r="DW173" s="83"/>
      <c r="DX173" s="83"/>
      <c r="DY173" s="83"/>
      <c r="DZ173" s="83"/>
      <c r="EA173" s="83"/>
      <c r="EB173" s="83"/>
      <c r="EC173" s="83"/>
      <c r="ED173" s="83"/>
      <c r="EE173" s="83"/>
      <c r="EF173" s="83"/>
      <c r="EG173" s="83"/>
      <c r="EH173" s="83"/>
      <c r="EI173" s="83"/>
      <c r="EJ173" s="83"/>
      <c r="EK173" s="83"/>
      <c r="EL173" s="83"/>
      <c r="EM173" s="83"/>
      <c r="EN173" s="83"/>
      <c r="EO173" s="83"/>
      <c r="EP173" s="83"/>
      <c r="EQ173" s="83"/>
      <c r="ER173" s="83"/>
      <c r="ES173" s="83"/>
      <c r="ET173" s="83"/>
      <c r="EU173" s="83"/>
      <c r="EV173" s="83"/>
      <c r="EW173" s="83"/>
      <c r="EX173" s="83"/>
      <c r="EY173" s="83"/>
      <c r="EZ173" s="83"/>
      <c r="FA173" s="83"/>
      <c r="FB173" s="83"/>
      <c r="FC173" s="83"/>
      <c r="FD173" s="83"/>
      <c r="FE173" s="83"/>
      <c r="FF173" s="83"/>
      <c r="FG173" s="83"/>
      <c r="FH173" s="83"/>
      <c r="FI173" s="83"/>
      <c r="FJ173" s="83"/>
      <c r="FK173" s="83"/>
      <c r="FL173" s="83"/>
      <c r="FM173" s="83"/>
      <c r="FN173" s="83"/>
      <c r="FO173" s="83"/>
      <c r="FP173" s="83"/>
      <c r="FQ173" s="83"/>
      <c r="FR173" s="83"/>
      <c r="FS173" s="83"/>
      <c r="FT173" s="83"/>
      <c r="FU173" s="83"/>
      <c r="FV173" s="83"/>
      <c r="FW173" s="83"/>
      <c r="FX173" s="83"/>
      <c r="FY173" s="83"/>
      <c r="FZ173" s="83"/>
      <c r="GA173" s="83"/>
      <c r="GB173" s="83"/>
      <c r="GC173" s="83"/>
      <c r="GD173" s="83"/>
      <c r="GE173" s="83"/>
      <c r="GF173" s="83"/>
      <c r="GG173" s="83"/>
      <c r="GH173" s="83"/>
      <c r="GI173" s="83"/>
      <c r="GJ173" s="83"/>
      <c r="GK173" s="83"/>
      <c r="GL173" s="83"/>
      <c r="GM173" s="83"/>
      <c r="GN173" s="83"/>
      <c r="GO173" s="83"/>
      <c r="GP173" s="83"/>
      <c r="GQ173" s="83"/>
      <c r="GR173" s="83"/>
      <c r="GS173" s="83"/>
      <c r="GT173" s="83"/>
      <c r="GU173" s="83"/>
      <c r="GV173" s="83"/>
      <c r="GW173" s="83"/>
      <c r="GX173" s="83"/>
      <c r="GY173" s="83"/>
      <c r="GZ173" s="83"/>
      <c r="HA173" s="83"/>
      <c r="HB173" s="83"/>
      <c r="HC173" s="83"/>
      <c r="HD173" s="83"/>
      <c r="HE173" s="83"/>
      <c r="HF173" s="83"/>
      <c r="HG173" s="83"/>
      <c r="HH173" s="83"/>
      <c r="HI173" s="83"/>
      <c r="HJ173" s="83"/>
      <c r="HK173" s="83"/>
      <c r="HL173" s="83"/>
      <c r="HM173" s="83"/>
      <c r="HN173" s="83"/>
      <c r="HO173" s="83"/>
      <c r="HP173" s="83"/>
      <c r="HQ173" s="83"/>
      <c r="HR173" s="83"/>
      <c r="HS173" s="83"/>
      <c r="HT173" s="83"/>
      <c r="HU173" s="83"/>
      <c r="HV173" s="83"/>
      <c r="HW173" s="83"/>
      <c r="HX173" s="83"/>
      <c r="HY173" s="83"/>
      <c r="HZ173" s="83"/>
      <c r="IA173" s="83"/>
      <c r="IB173" s="83"/>
      <c r="IC173" s="83"/>
      <c r="ID173" s="83"/>
      <c r="IE173" s="83"/>
      <c r="IF173" s="83"/>
      <c r="IG173" s="83"/>
      <c r="IH173" s="83"/>
      <c r="II173" s="83"/>
      <c r="IJ173" s="83"/>
      <c r="IK173" s="83"/>
      <c r="IL173" s="83"/>
      <c r="IM173" s="83"/>
      <c r="IN173" s="83"/>
      <c r="IO173" s="83"/>
      <c r="IP173" s="83"/>
      <c r="IQ173" s="83"/>
      <c r="IR173" s="83"/>
      <c r="IS173" s="83"/>
      <c r="IT173" s="83"/>
      <c r="IU173" s="83"/>
      <c r="IV173" s="83"/>
      <c r="IW173" s="83"/>
      <c r="IX173" s="83">
        <v>1</v>
      </c>
      <c r="IY173" s="83">
        <v>1</v>
      </c>
      <c r="IZ173" s="83"/>
      <c r="JA173" s="83"/>
      <c r="JB173" s="83"/>
      <c r="JC173" s="83"/>
      <c r="JD173" s="83"/>
      <c r="JE173" s="83"/>
      <c r="JF173" s="83"/>
      <c r="JG173" s="83"/>
      <c r="JH173" s="83"/>
      <c r="JI173" s="83"/>
      <c r="JJ173" s="83"/>
      <c r="JK173" s="83"/>
      <c r="JL173" s="83"/>
      <c r="JM173" s="83"/>
      <c r="JN173" s="83"/>
      <c r="JO173" s="83"/>
      <c r="JP173" s="83"/>
      <c r="JQ173" s="83"/>
      <c r="JR173" s="83"/>
      <c r="JS173" s="83"/>
      <c r="JT173" s="83"/>
      <c r="JU173" s="83"/>
      <c r="JV173" s="83"/>
      <c r="JW173" s="83"/>
      <c r="JX173" s="83"/>
      <c r="JY173" s="83"/>
      <c r="JZ173" s="83"/>
      <c r="KA173" s="83">
        <v>1</v>
      </c>
      <c r="KB173" s="83">
        <v>1</v>
      </c>
      <c r="KC173" s="83"/>
      <c r="KD173" s="83"/>
      <c r="KE173" s="83"/>
      <c r="KF173" s="83"/>
      <c r="KG173" s="83"/>
      <c r="KH173" s="83"/>
      <c r="KI173" s="83"/>
      <c r="KJ173" s="83"/>
      <c r="KK173" s="83"/>
      <c r="KL173" s="83"/>
      <c r="KM173" s="83"/>
      <c r="KN173" s="83"/>
      <c r="KO173" s="83"/>
      <c r="KP173" s="83"/>
      <c r="KQ173" s="83"/>
      <c r="KR173" s="83"/>
      <c r="KS173" s="83"/>
      <c r="KT173" s="83"/>
      <c r="KU173" s="83"/>
      <c r="KV173" s="83"/>
      <c r="KW173" s="83"/>
      <c r="KX173" s="83"/>
      <c r="KY173" s="83"/>
      <c r="KZ173" s="83"/>
      <c r="LA173" s="83"/>
      <c r="LB173" s="83"/>
      <c r="LC173" s="83"/>
      <c r="LD173" s="83"/>
      <c r="LE173" s="83"/>
      <c r="LF173" s="83"/>
      <c r="LG173" s="83"/>
      <c r="LH173" s="83"/>
      <c r="LI173" s="83"/>
      <c r="LJ173" s="83"/>
      <c r="LK173" s="83"/>
      <c r="LL173" s="83"/>
      <c r="LM173" s="83"/>
      <c r="LN173" s="83"/>
      <c r="LO173" s="83"/>
      <c r="LP173" s="83"/>
      <c r="LQ173" s="83"/>
      <c r="LR173" s="83"/>
      <c r="LS173" s="83"/>
      <c r="LT173" s="83"/>
      <c r="LU173" s="83"/>
      <c r="LV173" s="83"/>
      <c r="LW173" s="83"/>
      <c r="LX173" s="83"/>
      <c r="LY173" s="83"/>
      <c r="LZ173" s="83"/>
      <c r="MA173" s="83"/>
      <c r="MB173" s="83"/>
      <c r="MC173" s="83"/>
      <c r="MD173" s="83"/>
      <c r="ME173" s="83"/>
      <c r="MF173" s="83"/>
      <c r="MG173" s="83"/>
      <c r="MH173" s="83"/>
      <c r="MI173" s="83"/>
      <c r="MJ173" s="83"/>
      <c r="MK173" s="83"/>
      <c r="ML173" s="83"/>
      <c r="MM173" s="83"/>
      <c r="MN173" s="83"/>
      <c r="MO173" s="83"/>
      <c r="MP173" s="83"/>
      <c r="MQ173" s="83"/>
      <c r="MR173" s="83"/>
      <c r="MS173" s="83"/>
      <c r="MT173" s="83"/>
      <c r="MU173" s="83"/>
      <c r="MV173" s="83"/>
      <c r="MW173" s="83"/>
      <c r="MX173" s="83">
        <v>1</v>
      </c>
      <c r="MY173" s="83"/>
      <c r="MZ173" s="83"/>
      <c r="NA173" s="83"/>
      <c r="NB173" s="95">
        <v>0</v>
      </c>
    </row>
    <row r="174" customHeight="1" spans="1:366">
      <c r="A174" s="51">
        <v>171</v>
      </c>
      <c r="B174" s="52">
        <f t="shared" si="2"/>
        <v>44</v>
      </c>
      <c r="C174" s="69" t="s">
        <v>151</v>
      </c>
      <c r="D174" s="72">
        <v>2315440400</v>
      </c>
      <c r="E174" s="68"/>
      <c r="F174" s="68">
        <f>SUMPRODUCT($I$1:$NB$1,I174:NB174)</f>
        <v>500</v>
      </c>
      <c r="G174" s="68"/>
      <c r="H174" s="103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  <c r="BV174" s="83"/>
      <c r="BW174" s="83"/>
      <c r="BX174" s="83"/>
      <c r="BY174" s="83"/>
      <c r="BZ174" s="83"/>
      <c r="CA174" s="83"/>
      <c r="CB174" s="83"/>
      <c r="CC174" s="83"/>
      <c r="CD174" s="83"/>
      <c r="CE174" s="83"/>
      <c r="CF174" s="83"/>
      <c r="CG174" s="83"/>
      <c r="CH174" s="83"/>
      <c r="CI174" s="83"/>
      <c r="CJ174" s="83"/>
      <c r="CK174" s="83"/>
      <c r="CL174" s="83"/>
      <c r="CM174" s="83"/>
      <c r="CN174" s="83"/>
      <c r="CO174" s="83"/>
      <c r="CP174" s="83"/>
      <c r="CQ174" s="83"/>
      <c r="CR174" s="83"/>
      <c r="CS174" s="83"/>
      <c r="CT174" s="83"/>
      <c r="CU174" s="83"/>
      <c r="CV174" s="83"/>
      <c r="CW174" s="83"/>
      <c r="CX174" s="83"/>
      <c r="CY174" s="83"/>
      <c r="CZ174" s="83"/>
      <c r="DA174" s="83"/>
      <c r="DB174" s="83"/>
      <c r="DC174" s="83"/>
      <c r="DD174" s="83"/>
      <c r="DE174" s="83"/>
      <c r="DF174" s="83"/>
      <c r="DG174" s="83"/>
      <c r="DH174" s="83"/>
      <c r="DI174" s="83"/>
      <c r="DJ174" s="83"/>
      <c r="DK174" s="83"/>
      <c r="DL174" s="83"/>
      <c r="DM174" s="83"/>
      <c r="DN174" s="83"/>
      <c r="DO174" s="83"/>
      <c r="DP174" s="83"/>
      <c r="DQ174" s="83"/>
      <c r="DR174" s="83"/>
      <c r="DS174" s="83"/>
      <c r="DT174" s="83"/>
      <c r="DU174" s="83"/>
      <c r="DV174" s="83"/>
      <c r="DW174" s="83"/>
      <c r="DX174" s="83"/>
      <c r="DY174" s="83"/>
      <c r="DZ174" s="83"/>
      <c r="EA174" s="83"/>
      <c r="EB174" s="83"/>
      <c r="EC174" s="83"/>
      <c r="ED174" s="83"/>
      <c r="EE174" s="83"/>
      <c r="EF174" s="83"/>
      <c r="EG174" s="83"/>
      <c r="EH174" s="83"/>
      <c r="EI174" s="83"/>
      <c r="EJ174" s="83"/>
      <c r="EK174" s="83"/>
      <c r="EL174" s="83"/>
      <c r="EM174" s="83"/>
      <c r="EN174" s="83"/>
      <c r="EO174" s="83"/>
      <c r="EP174" s="83"/>
      <c r="EQ174" s="83"/>
      <c r="ER174" s="83"/>
      <c r="ES174" s="83"/>
      <c r="ET174" s="83"/>
      <c r="EU174" s="83"/>
      <c r="EV174" s="83"/>
      <c r="EW174" s="83"/>
      <c r="EX174" s="83"/>
      <c r="EY174" s="83"/>
      <c r="EZ174" s="83"/>
      <c r="FA174" s="83"/>
      <c r="FB174" s="83"/>
      <c r="FC174" s="83"/>
      <c r="FD174" s="83"/>
      <c r="FE174" s="83"/>
      <c r="FF174" s="83"/>
      <c r="FG174" s="83"/>
      <c r="FH174" s="83"/>
      <c r="FI174" s="83"/>
      <c r="FJ174" s="83"/>
      <c r="FK174" s="83"/>
      <c r="FL174" s="83"/>
      <c r="FM174" s="83"/>
      <c r="FN174" s="83"/>
      <c r="FO174" s="83"/>
      <c r="FP174" s="83"/>
      <c r="FQ174" s="83"/>
      <c r="FR174" s="83"/>
      <c r="FS174" s="83"/>
      <c r="FT174" s="83"/>
      <c r="FU174" s="83"/>
      <c r="FV174" s="83"/>
      <c r="FW174" s="83"/>
      <c r="FX174" s="83"/>
      <c r="FY174" s="83"/>
      <c r="FZ174" s="83"/>
      <c r="GA174" s="83"/>
      <c r="GB174" s="83"/>
      <c r="GC174" s="83"/>
      <c r="GD174" s="83"/>
      <c r="GE174" s="83"/>
      <c r="GF174" s="83"/>
      <c r="GG174" s="83"/>
      <c r="GH174" s="83"/>
      <c r="GI174" s="83"/>
      <c r="GJ174" s="83"/>
      <c r="GK174" s="83"/>
      <c r="GL174" s="83"/>
      <c r="GM174" s="83"/>
      <c r="GN174" s="83"/>
      <c r="GO174" s="83"/>
      <c r="GP174" s="83"/>
      <c r="GQ174" s="83"/>
      <c r="GR174" s="83"/>
      <c r="GS174" s="83"/>
      <c r="GT174" s="83"/>
      <c r="GU174" s="83"/>
      <c r="GV174" s="83"/>
      <c r="GW174" s="83"/>
      <c r="GX174" s="83"/>
      <c r="GY174" s="83"/>
      <c r="GZ174" s="83"/>
      <c r="HA174" s="83"/>
      <c r="HB174" s="83"/>
      <c r="HC174" s="83"/>
      <c r="HD174" s="83"/>
      <c r="HE174" s="83"/>
      <c r="HF174" s="83"/>
      <c r="HG174" s="83"/>
      <c r="HH174" s="83"/>
      <c r="HI174" s="83"/>
      <c r="HJ174" s="83"/>
      <c r="HK174" s="83"/>
      <c r="HL174" s="83"/>
      <c r="HM174" s="83"/>
      <c r="HN174" s="83"/>
      <c r="HO174" s="83"/>
      <c r="HP174" s="83"/>
      <c r="HQ174" s="83"/>
      <c r="HR174" s="83"/>
      <c r="HS174" s="83"/>
      <c r="HT174" s="83"/>
      <c r="HU174" s="83"/>
      <c r="HV174" s="83"/>
      <c r="HW174" s="83"/>
      <c r="HX174" s="83"/>
      <c r="HY174" s="83"/>
      <c r="HZ174" s="83"/>
      <c r="IA174" s="83"/>
      <c r="IB174" s="83"/>
      <c r="IC174" s="83"/>
      <c r="ID174" s="83"/>
      <c r="IE174" s="83"/>
      <c r="IF174" s="83"/>
      <c r="IG174" s="83"/>
      <c r="IH174" s="83"/>
      <c r="II174" s="83"/>
      <c r="IJ174" s="83"/>
      <c r="IK174" s="83"/>
      <c r="IL174" s="83"/>
      <c r="IM174" s="83"/>
      <c r="IN174" s="83"/>
      <c r="IO174" s="83"/>
      <c r="IP174" s="83"/>
      <c r="IQ174" s="83"/>
      <c r="IR174" s="83"/>
      <c r="IS174" s="83"/>
      <c r="IT174" s="83"/>
      <c r="IU174" s="83"/>
      <c r="IV174" s="83"/>
      <c r="IW174" s="83"/>
      <c r="IX174" s="83"/>
      <c r="IY174" s="83"/>
      <c r="IZ174" s="83"/>
      <c r="JA174" s="83"/>
      <c r="JB174" s="83"/>
      <c r="JC174" s="83"/>
      <c r="JD174" s="83"/>
      <c r="JE174" s="83"/>
      <c r="JF174" s="83"/>
      <c r="JG174" s="83"/>
      <c r="JH174" s="83"/>
      <c r="JI174" s="83"/>
      <c r="JJ174" s="83"/>
      <c r="JK174" s="83"/>
      <c r="JL174" s="83"/>
      <c r="JM174" s="83"/>
      <c r="JN174" s="83"/>
      <c r="JO174" s="83"/>
      <c r="JP174" s="83"/>
      <c r="JQ174" s="83"/>
      <c r="JR174" s="83"/>
      <c r="JS174" s="83"/>
      <c r="JT174" s="83"/>
      <c r="JU174" s="83">
        <v>1</v>
      </c>
      <c r="JV174" s="83">
        <v>1</v>
      </c>
      <c r="JW174" s="83">
        <v>1</v>
      </c>
      <c r="JX174" s="83">
        <v>1</v>
      </c>
      <c r="JY174" s="83">
        <v>1</v>
      </c>
      <c r="JZ174" s="83">
        <v>1</v>
      </c>
      <c r="KA174" s="83">
        <v>1</v>
      </c>
      <c r="KB174" s="83">
        <v>1</v>
      </c>
      <c r="KC174" s="83">
        <v>1</v>
      </c>
      <c r="KD174" s="83"/>
      <c r="KE174" s="83"/>
      <c r="KF174" s="83"/>
      <c r="KG174" s="83"/>
      <c r="KH174" s="83"/>
      <c r="KI174" s="83"/>
      <c r="KJ174" s="83"/>
      <c r="KK174" s="83"/>
      <c r="KL174" s="83"/>
      <c r="KM174" s="83"/>
      <c r="KN174" s="83"/>
      <c r="KO174" s="83">
        <v>1</v>
      </c>
      <c r="KP174" s="83">
        <v>1</v>
      </c>
      <c r="KQ174" s="83"/>
      <c r="KR174" s="83">
        <v>1</v>
      </c>
      <c r="KS174" s="83">
        <v>1</v>
      </c>
      <c r="KT174" s="83">
        <v>1</v>
      </c>
      <c r="KU174" s="83"/>
      <c r="KV174" s="83">
        <v>1</v>
      </c>
      <c r="KW174" s="83">
        <v>1</v>
      </c>
      <c r="KX174" s="83">
        <v>1</v>
      </c>
      <c r="KY174" s="83">
        <v>1</v>
      </c>
      <c r="KZ174" s="83">
        <v>1</v>
      </c>
      <c r="LA174" s="83">
        <v>1</v>
      </c>
      <c r="LB174" s="83">
        <v>1</v>
      </c>
      <c r="LC174" s="83"/>
      <c r="LD174" s="83">
        <v>1</v>
      </c>
      <c r="LE174" s="83">
        <v>1</v>
      </c>
      <c r="LF174" s="83"/>
      <c r="LG174" s="83">
        <v>1</v>
      </c>
      <c r="LH174" s="83">
        <v>1</v>
      </c>
      <c r="LI174" s="83">
        <v>1</v>
      </c>
      <c r="LJ174" s="83">
        <v>1</v>
      </c>
      <c r="LK174" s="83">
        <v>1</v>
      </c>
      <c r="LL174" s="83"/>
      <c r="LM174" s="83"/>
      <c r="LN174" s="83"/>
      <c r="LO174" s="83"/>
      <c r="LP174" s="83"/>
      <c r="LQ174" s="83"/>
      <c r="LR174" s="83">
        <v>1</v>
      </c>
      <c r="LS174" s="83">
        <v>1</v>
      </c>
      <c r="LT174" s="83">
        <v>1</v>
      </c>
      <c r="LU174" s="83">
        <v>1</v>
      </c>
      <c r="LV174" s="83">
        <v>1</v>
      </c>
      <c r="LW174" s="83"/>
      <c r="LX174" s="83"/>
      <c r="LY174" s="83"/>
      <c r="LZ174" s="83"/>
      <c r="MA174" s="83"/>
      <c r="MB174" s="83"/>
      <c r="MC174" s="83"/>
      <c r="MD174" s="83">
        <v>1</v>
      </c>
      <c r="ME174" s="83"/>
      <c r="MF174" s="83"/>
      <c r="MG174" s="83"/>
      <c r="MH174" s="83"/>
      <c r="MI174" s="83">
        <v>1</v>
      </c>
      <c r="MJ174" s="83">
        <v>1</v>
      </c>
      <c r="MK174" s="83">
        <v>1</v>
      </c>
      <c r="ML174" s="83">
        <v>1</v>
      </c>
      <c r="MM174" s="83">
        <v>1</v>
      </c>
      <c r="MN174" s="83"/>
      <c r="MO174" s="83"/>
      <c r="MP174" s="83"/>
      <c r="MQ174" s="83">
        <v>1</v>
      </c>
      <c r="MR174" s="83"/>
      <c r="MS174" s="83"/>
      <c r="MT174" s="83"/>
      <c r="MU174" s="83"/>
      <c r="MV174" s="83"/>
      <c r="MW174" s="83"/>
      <c r="MX174" s="83">
        <v>1</v>
      </c>
      <c r="MY174" s="83">
        <v>1</v>
      </c>
      <c r="MZ174" s="83">
        <v>1</v>
      </c>
      <c r="NA174" s="83">
        <v>1</v>
      </c>
      <c r="NB174" s="86">
        <v>0</v>
      </c>
    </row>
    <row r="175" hidden="1" customHeight="1" spans="1:366">
      <c r="A175" s="51">
        <v>172</v>
      </c>
      <c r="B175" s="52">
        <f t="shared" si="2"/>
        <v>8</v>
      </c>
      <c r="C175" s="73" t="s">
        <v>152</v>
      </c>
      <c r="D175" s="72">
        <v>2315450400</v>
      </c>
      <c r="E175" s="68"/>
      <c r="F175" s="68">
        <f>SUMPRODUCT($I$1:$NB$1,I175:NB175)</f>
        <v>0</v>
      </c>
      <c r="G175" s="68"/>
      <c r="H175" s="103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3"/>
      <c r="ER175" s="83"/>
      <c r="ES175" s="83"/>
      <c r="ET175" s="83"/>
      <c r="EU175" s="83"/>
      <c r="EV175" s="83"/>
      <c r="EW175" s="83"/>
      <c r="EX175" s="83"/>
      <c r="EY175" s="83"/>
      <c r="EZ175" s="83"/>
      <c r="FA175" s="83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3"/>
      <c r="FS175" s="83"/>
      <c r="FT175" s="83"/>
      <c r="FU175" s="83"/>
      <c r="FV175" s="83"/>
      <c r="FW175" s="83"/>
      <c r="FX175" s="83"/>
      <c r="FY175" s="83"/>
      <c r="FZ175" s="83"/>
      <c r="GA175" s="83"/>
      <c r="GB175" s="83"/>
      <c r="GC175" s="83"/>
      <c r="GD175" s="83"/>
      <c r="GE175" s="83"/>
      <c r="GF175" s="83"/>
      <c r="GG175" s="83"/>
      <c r="GH175" s="83"/>
      <c r="GI175" s="83"/>
      <c r="GJ175" s="83"/>
      <c r="GK175" s="83"/>
      <c r="GL175" s="83"/>
      <c r="GM175" s="83"/>
      <c r="GN175" s="83"/>
      <c r="GO175" s="83"/>
      <c r="GP175" s="83"/>
      <c r="GQ175" s="83"/>
      <c r="GR175" s="83"/>
      <c r="GS175" s="83"/>
      <c r="GT175" s="83"/>
      <c r="GU175" s="83"/>
      <c r="GV175" s="83"/>
      <c r="GW175" s="83"/>
      <c r="GX175" s="83"/>
      <c r="GY175" s="83"/>
      <c r="GZ175" s="83"/>
      <c r="HA175" s="83"/>
      <c r="HB175" s="83"/>
      <c r="HC175" s="83"/>
      <c r="HD175" s="83"/>
      <c r="HE175" s="83"/>
      <c r="HF175" s="83"/>
      <c r="HG175" s="83"/>
      <c r="HH175" s="83"/>
      <c r="HI175" s="83"/>
      <c r="HJ175" s="83"/>
      <c r="HK175" s="83"/>
      <c r="HL175" s="83"/>
      <c r="HM175" s="83"/>
      <c r="HN175" s="83"/>
      <c r="HO175" s="83"/>
      <c r="HP175" s="83"/>
      <c r="HQ175" s="83"/>
      <c r="HR175" s="83"/>
      <c r="HS175" s="83"/>
      <c r="HT175" s="83"/>
      <c r="HU175" s="83"/>
      <c r="HV175" s="83"/>
      <c r="HW175" s="83"/>
      <c r="HX175" s="83"/>
      <c r="HY175" s="83"/>
      <c r="HZ175" s="83"/>
      <c r="IA175" s="83"/>
      <c r="IB175" s="83"/>
      <c r="IC175" s="83"/>
      <c r="ID175" s="83"/>
      <c r="IE175" s="83"/>
      <c r="IF175" s="83"/>
      <c r="IG175" s="83"/>
      <c r="IH175" s="83"/>
      <c r="II175" s="83"/>
      <c r="IJ175" s="83"/>
      <c r="IK175" s="83"/>
      <c r="IL175" s="83"/>
      <c r="IM175" s="83"/>
      <c r="IN175" s="83"/>
      <c r="IO175" s="83"/>
      <c r="IP175" s="83"/>
      <c r="IQ175" s="83"/>
      <c r="IR175" s="83"/>
      <c r="IS175" s="83"/>
      <c r="IT175" s="83"/>
      <c r="IU175" s="83"/>
      <c r="IV175" s="83"/>
      <c r="IW175" s="83"/>
      <c r="IX175" s="83"/>
      <c r="IY175" s="83"/>
      <c r="IZ175" s="83"/>
      <c r="JA175" s="83"/>
      <c r="JB175" s="83"/>
      <c r="JC175" s="83"/>
      <c r="JD175" s="83"/>
      <c r="JE175" s="83"/>
      <c r="JF175" s="83"/>
      <c r="JG175" s="83"/>
      <c r="JH175" s="83"/>
      <c r="JI175" s="83"/>
      <c r="JJ175" s="83"/>
      <c r="JK175" s="83"/>
      <c r="JL175" s="83"/>
      <c r="JM175" s="83"/>
      <c r="JN175" s="83"/>
      <c r="JO175" s="83"/>
      <c r="JP175" s="83"/>
      <c r="JQ175" s="83"/>
      <c r="JR175" s="83"/>
      <c r="JS175" s="83"/>
      <c r="JT175" s="83"/>
      <c r="JU175" s="83">
        <v>1</v>
      </c>
      <c r="JV175" s="83"/>
      <c r="JW175" s="83"/>
      <c r="JX175" s="83"/>
      <c r="JY175" s="83"/>
      <c r="JZ175" s="83">
        <v>1</v>
      </c>
      <c r="KA175" s="83">
        <v>1</v>
      </c>
      <c r="KB175" s="83">
        <v>1</v>
      </c>
      <c r="KC175" s="83">
        <v>1</v>
      </c>
      <c r="KD175" s="83"/>
      <c r="KE175" s="83"/>
      <c r="KF175" s="83"/>
      <c r="KG175" s="83"/>
      <c r="KH175" s="83"/>
      <c r="KI175" s="83"/>
      <c r="KJ175" s="83"/>
      <c r="KK175" s="83"/>
      <c r="KL175" s="83"/>
      <c r="KM175" s="83"/>
      <c r="KN175" s="83"/>
      <c r="KO175" s="83">
        <v>1</v>
      </c>
      <c r="KP175" s="83">
        <v>1</v>
      </c>
      <c r="KQ175" s="83"/>
      <c r="KR175" s="83"/>
      <c r="KS175" s="83"/>
      <c r="KT175" s="83"/>
      <c r="KU175" s="83"/>
      <c r="KV175" s="83"/>
      <c r="KW175" s="83"/>
      <c r="KX175" s="83"/>
      <c r="KY175" s="83"/>
      <c r="KZ175" s="83"/>
      <c r="LA175" s="83"/>
      <c r="LB175" s="83"/>
      <c r="LC175" s="83"/>
      <c r="LD175" s="83"/>
      <c r="LE175" s="83"/>
      <c r="LF175" s="83"/>
      <c r="LG175" s="83"/>
      <c r="LH175" s="83"/>
      <c r="LI175" s="83"/>
      <c r="LJ175" s="83"/>
      <c r="LK175" s="83"/>
      <c r="LL175" s="83"/>
      <c r="LM175" s="83"/>
      <c r="LN175" s="83"/>
      <c r="LO175" s="83"/>
      <c r="LP175" s="83"/>
      <c r="LQ175" s="83"/>
      <c r="LR175" s="83"/>
      <c r="LS175" s="83"/>
      <c r="LT175" s="83"/>
      <c r="LU175" s="83"/>
      <c r="LV175" s="83"/>
      <c r="LW175" s="83"/>
      <c r="LX175" s="83"/>
      <c r="LY175" s="83"/>
      <c r="LZ175" s="83"/>
      <c r="MA175" s="83"/>
      <c r="MB175" s="83"/>
      <c r="MC175" s="83"/>
      <c r="MD175" s="83"/>
      <c r="ME175" s="83"/>
      <c r="MF175" s="83"/>
      <c r="MG175" s="83"/>
      <c r="MH175" s="83"/>
      <c r="MI175" s="83"/>
      <c r="MJ175" s="83"/>
      <c r="MK175" s="83"/>
      <c r="ML175" s="83"/>
      <c r="MM175" s="83"/>
      <c r="MN175" s="83"/>
      <c r="MO175" s="83"/>
      <c r="MP175" s="83"/>
      <c r="MQ175" s="83"/>
      <c r="MR175" s="83"/>
      <c r="MS175" s="83"/>
      <c r="MT175" s="83"/>
      <c r="MU175" s="83"/>
      <c r="MV175" s="83"/>
      <c r="MW175" s="83"/>
      <c r="MX175" s="83">
        <v>1</v>
      </c>
      <c r="MY175" s="83"/>
      <c r="MZ175" s="83"/>
      <c r="NA175" s="83"/>
      <c r="NB175" s="95">
        <v>0</v>
      </c>
    </row>
    <row r="176" customHeight="1" spans="1:366">
      <c r="A176" s="51">
        <v>173</v>
      </c>
      <c r="B176" s="98">
        <f t="shared" si="2"/>
        <v>36</v>
      </c>
      <c r="C176" s="73" t="s">
        <v>153</v>
      </c>
      <c r="D176" s="72">
        <v>2315550400</v>
      </c>
      <c r="E176" s="99"/>
      <c r="F176" s="68">
        <f>SUMPRODUCT($I$1:$NB$1,I176:NB176)</f>
        <v>500</v>
      </c>
      <c r="G176" s="99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90"/>
      <c r="T176" s="90"/>
      <c r="U176" s="90"/>
      <c r="V176" s="90"/>
      <c r="W176" s="90"/>
      <c r="X176" s="90"/>
      <c r="Y176" s="90"/>
      <c r="Z176" s="90"/>
      <c r="AA176" s="90"/>
      <c r="AB176" s="90"/>
      <c r="AC176" s="90"/>
      <c r="AD176" s="90"/>
      <c r="AE176" s="90"/>
      <c r="AF176" s="90"/>
      <c r="AG176" s="90"/>
      <c r="AH176" s="90"/>
      <c r="AI176" s="90"/>
      <c r="AJ176" s="90"/>
      <c r="AK176" s="90"/>
      <c r="AL176" s="90"/>
      <c r="AM176" s="90"/>
      <c r="AN176" s="90"/>
      <c r="AO176" s="90"/>
      <c r="AP176" s="90"/>
      <c r="AQ176" s="90"/>
      <c r="AR176" s="90"/>
      <c r="AS176" s="90"/>
      <c r="AT176" s="90"/>
      <c r="AU176" s="90"/>
      <c r="AV176" s="90"/>
      <c r="AW176" s="90"/>
      <c r="AX176" s="90"/>
      <c r="AY176" s="90"/>
      <c r="AZ176" s="90"/>
      <c r="BA176" s="90"/>
      <c r="BB176" s="90"/>
      <c r="BC176" s="90"/>
      <c r="BD176" s="90"/>
      <c r="BE176" s="90"/>
      <c r="BF176" s="90"/>
      <c r="BG176" s="90"/>
      <c r="BH176" s="90"/>
      <c r="BI176" s="90"/>
      <c r="BJ176" s="90"/>
      <c r="BK176" s="90"/>
      <c r="BL176" s="90"/>
      <c r="BM176" s="90"/>
      <c r="BN176" s="90"/>
      <c r="BO176" s="90"/>
      <c r="BP176" s="90"/>
      <c r="BQ176" s="90"/>
      <c r="BR176" s="90"/>
      <c r="BS176" s="90"/>
      <c r="BT176" s="90"/>
      <c r="BU176" s="90"/>
      <c r="BV176" s="90"/>
      <c r="BW176" s="90"/>
      <c r="BX176" s="90"/>
      <c r="BY176" s="90"/>
      <c r="BZ176" s="90"/>
      <c r="CA176" s="90"/>
      <c r="CB176" s="90"/>
      <c r="CC176" s="90"/>
      <c r="CD176" s="90"/>
      <c r="CE176" s="90"/>
      <c r="CF176" s="90"/>
      <c r="CG176" s="90"/>
      <c r="CH176" s="90"/>
      <c r="CI176" s="90"/>
      <c r="CJ176" s="90"/>
      <c r="CK176" s="90"/>
      <c r="CL176" s="90"/>
      <c r="CM176" s="90"/>
      <c r="CN176" s="90"/>
      <c r="CO176" s="90"/>
      <c r="CP176" s="90"/>
      <c r="CQ176" s="90"/>
      <c r="CR176" s="90"/>
      <c r="CS176" s="90"/>
      <c r="CT176" s="90"/>
      <c r="CU176" s="90"/>
      <c r="CV176" s="90"/>
      <c r="CW176" s="90"/>
      <c r="CX176" s="90"/>
      <c r="CY176" s="90"/>
      <c r="CZ176" s="90"/>
      <c r="DA176" s="90"/>
      <c r="DB176" s="90"/>
      <c r="DC176" s="90"/>
      <c r="DD176" s="90"/>
      <c r="DE176" s="90"/>
      <c r="DF176" s="90"/>
      <c r="DG176" s="90"/>
      <c r="DH176" s="90"/>
      <c r="DI176" s="90"/>
      <c r="DJ176" s="90"/>
      <c r="DK176" s="90"/>
      <c r="DL176" s="90"/>
      <c r="DM176" s="90"/>
      <c r="DN176" s="90"/>
      <c r="DO176" s="90"/>
      <c r="DP176" s="90"/>
      <c r="DQ176" s="90"/>
      <c r="DR176" s="90"/>
      <c r="DS176" s="90"/>
      <c r="DT176" s="90"/>
      <c r="DU176" s="90"/>
      <c r="DV176" s="90"/>
      <c r="DW176" s="90"/>
      <c r="DX176" s="90"/>
      <c r="DY176" s="90"/>
      <c r="DZ176" s="90"/>
      <c r="EA176" s="90"/>
      <c r="EB176" s="90"/>
      <c r="EC176" s="90"/>
      <c r="ED176" s="90"/>
      <c r="EE176" s="90"/>
      <c r="EF176" s="90"/>
      <c r="EG176" s="90"/>
      <c r="EH176" s="90"/>
      <c r="EI176" s="90"/>
      <c r="EJ176" s="90"/>
      <c r="EK176" s="90"/>
      <c r="EL176" s="90"/>
      <c r="EM176" s="90"/>
      <c r="EN176" s="90"/>
      <c r="EO176" s="90"/>
      <c r="EP176" s="90"/>
      <c r="EQ176" s="90"/>
      <c r="ER176" s="90"/>
      <c r="ES176" s="90"/>
      <c r="ET176" s="90"/>
      <c r="EU176" s="90"/>
      <c r="EV176" s="90"/>
      <c r="EW176" s="90"/>
      <c r="EX176" s="90"/>
      <c r="EY176" s="90"/>
      <c r="EZ176" s="90"/>
      <c r="FA176" s="90"/>
      <c r="FB176" s="90"/>
      <c r="FC176" s="90"/>
      <c r="FD176" s="90"/>
      <c r="FE176" s="90"/>
      <c r="FF176" s="90"/>
      <c r="FG176" s="90"/>
      <c r="FH176" s="90"/>
      <c r="FI176" s="90"/>
      <c r="FJ176" s="90"/>
      <c r="FK176" s="90"/>
      <c r="FL176" s="90"/>
      <c r="FM176" s="90"/>
      <c r="FN176" s="90"/>
      <c r="FO176" s="90"/>
      <c r="FP176" s="90"/>
      <c r="FQ176" s="90"/>
      <c r="FR176" s="90"/>
      <c r="FS176" s="90"/>
      <c r="FT176" s="90"/>
      <c r="FU176" s="90"/>
      <c r="FV176" s="90"/>
      <c r="FW176" s="90"/>
      <c r="FX176" s="90"/>
      <c r="FY176" s="90"/>
      <c r="FZ176" s="90"/>
      <c r="GA176" s="90"/>
      <c r="GB176" s="90"/>
      <c r="GC176" s="90"/>
      <c r="GD176" s="90"/>
      <c r="GE176" s="90"/>
      <c r="GF176" s="90"/>
      <c r="GG176" s="90"/>
      <c r="GH176" s="90"/>
      <c r="GI176" s="90"/>
      <c r="GJ176" s="90"/>
      <c r="GK176" s="90"/>
      <c r="GL176" s="90"/>
      <c r="GM176" s="90"/>
      <c r="GN176" s="90"/>
      <c r="GO176" s="90"/>
      <c r="GP176" s="90"/>
      <c r="GQ176" s="90"/>
      <c r="GR176" s="90"/>
      <c r="GS176" s="90"/>
      <c r="GT176" s="90"/>
      <c r="GU176" s="90"/>
      <c r="GV176" s="90"/>
      <c r="GW176" s="90"/>
      <c r="GX176" s="90"/>
      <c r="GY176" s="90"/>
      <c r="GZ176" s="90"/>
      <c r="HA176" s="90"/>
      <c r="HB176" s="90"/>
      <c r="HC176" s="90"/>
      <c r="HD176" s="90"/>
      <c r="HE176" s="90"/>
      <c r="HF176" s="90"/>
      <c r="HG176" s="90"/>
      <c r="HH176" s="90"/>
      <c r="HI176" s="90"/>
      <c r="HJ176" s="90"/>
      <c r="HK176" s="90"/>
      <c r="HL176" s="90"/>
      <c r="HM176" s="90"/>
      <c r="HN176" s="90"/>
      <c r="HO176" s="90"/>
      <c r="HP176" s="90"/>
      <c r="HQ176" s="90"/>
      <c r="HR176" s="90"/>
      <c r="HS176" s="90"/>
      <c r="HT176" s="90"/>
      <c r="HU176" s="90"/>
      <c r="HV176" s="90"/>
      <c r="HW176" s="90"/>
      <c r="HX176" s="90"/>
      <c r="HY176" s="90"/>
      <c r="HZ176" s="90"/>
      <c r="IA176" s="90"/>
      <c r="IB176" s="90"/>
      <c r="IC176" s="90"/>
      <c r="ID176" s="90"/>
      <c r="IE176" s="90"/>
      <c r="IF176" s="90"/>
      <c r="IG176" s="90"/>
      <c r="IH176" s="90"/>
      <c r="II176" s="90"/>
      <c r="IJ176" s="90"/>
      <c r="IK176" s="90"/>
      <c r="IL176" s="90"/>
      <c r="IM176" s="90"/>
      <c r="IN176" s="90"/>
      <c r="IO176" s="90"/>
      <c r="IP176" s="90"/>
      <c r="IQ176" s="90"/>
      <c r="IR176" s="90"/>
      <c r="IS176" s="90"/>
      <c r="IT176" s="90"/>
      <c r="IU176" s="90"/>
      <c r="IV176" s="90"/>
      <c r="IW176" s="90"/>
      <c r="IX176" s="90"/>
      <c r="IY176" s="90"/>
      <c r="IZ176" s="90"/>
      <c r="JA176" s="90"/>
      <c r="JB176" s="90"/>
      <c r="JC176" s="90"/>
      <c r="JD176" s="90"/>
      <c r="JE176" s="90"/>
      <c r="JF176" s="90"/>
      <c r="JG176" s="90"/>
      <c r="JH176" s="90"/>
      <c r="JI176" s="90"/>
      <c r="JJ176" s="90"/>
      <c r="JK176" s="90"/>
      <c r="JL176" s="90"/>
      <c r="JM176" s="90"/>
      <c r="JN176" s="90"/>
      <c r="JO176" s="90"/>
      <c r="JP176" s="90"/>
      <c r="JQ176" s="90"/>
      <c r="JR176" s="90"/>
      <c r="JS176" s="90"/>
      <c r="JT176" s="90"/>
      <c r="JU176" s="90"/>
      <c r="JV176" s="90">
        <v>1</v>
      </c>
      <c r="JW176" s="90">
        <v>1</v>
      </c>
      <c r="JX176" s="90">
        <v>1</v>
      </c>
      <c r="JY176" s="90">
        <v>1</v>
      </c>
      <c r="JZ176" s="90"/>
      <c r="KA176" s="90"/>
      <c r="KB176" s="90"/>
      <c r="KC176" s="90"/>
      <c r="KD176" s="90"/>
      <c r="KE176" s="90"/>
      <c r="KF176" s="90"/>
      <c r="KG176" s="90"/>
      <c r="KH176" s="90"/>
      <c r="KI176" s="90"/>
      <c r="KJ176" s="90"/>
      <c r="KK176" s="90"/>
      <c r="KL176" s="90"/>
      <c r="KM176" s="90"/>
      <c r="KN176" s="90"/>
      <c r="KO176" s="90"/>
      <c r="KP176" s="90"/>
      <c r="KQ176" s="90"/>
      <c r="KR176" s="90">
        <v>1</v>
      </c>
      <c r="KS176" s="90">
        <v>1</v>
      </c>
      <c r="KT176" s="90">
        <v>1</v>
      </c>
      <c r="KU176" s="90"/>
      <c r="KV176" s="90">
        <v>1</v>
      </c>
      <c r="KW176" s="90">
        <v>1</v>
      </c>
      <c r="KX176" s="90">
        <v>1</v>
      </c>
      <c r="KY176" s="90">
        <v>1</v>
      </c>
      <c r="KZ176" s="90">
        <v>1</v>
      </c>
      <c r="LA176" s="90">
        <v>1</v>
      </c>
      <c r="LB176" s="90">
        <v>1</v>
      </c>
      <c r="LC176" s="90"/>
      <c r="LD176" s="90">
        <v>1</v>
      </c>
      <c r="LE176" s="90">
        <v>1</v>
      </c>
      <c r="LF176" s="90"/>
      <c r="LG176" s="90">
        <v>1</v>
      </c>
      <c r="LH176" s="90">
        <v>1</v>
      </c>
      <c r="LI176" s="90">
        <v>1</v>
      </c>
      <c r="LJ176" s="90">
        <v>1</v>
      </c>
      <c r="LK176" s="90">
        <v>1</v>
      </c>
      <c r="LL176" s="90"/>
      <c r="LM176" s="90"/>
      <c r="LN176" s="90"/>
      <c r="LO176" s="90"/>
      <c r="LP176" s="90"/>
      <c r="LQ176" s="90"/>
      <c r="LR176" s="90">
        <v>1</v>
      </c>
      <c r="LS176" s="90">
        <v>1</v>
      </c>
      <c r="LT176" s="90">
        <v>1</v>
      </c>
      <c r="LU176" s="90">
        <v>1</v>
      </c>
      <c r="LV176" s="90">
        <v>1</v>
      </c>
      <c r="LW176" s="90"/>
      <c r="LX176" s="90"/>
      <c r="LY176" s="90"/>
      <c r="LZ176" s="90"/>
      <c r="MA176" s="90"/>
      <c r="MB176" s="90"/>
      <c r="MC176" s="90"/>
      <c r="MD176" s="90">
        <v>1</v>
      </c>
      <c r="ME176" s="90"/>
      <c r="MF176" s="90"/>
      <c r="MG176" s="90"/>
      <c r="MH176" s="90"/>
      <c r="MI176" s="90">
        <v>1</v>
      </c>
      <c r="MJ176" s="90">
        <v>1</v>
      </c>
      <c r="MK176" s="90">
        <v>1</v>
      </c>
      <c r="ML176" s="90">
        <v>1</v>
      </c>
      <c r="MM176" s="90">
        <v>1</v>
      </c>
      <c r="MN176" s="90"/>
      <c r="MO176" s="90"/>
      <c r="MP176" s="90"/>
      <c r="MQ176" s="90">
        <v>1</v>
      </c>
      <c r="MR176" s="90"/>
      <c r="MS176" s="90"/>
      <c r="MT176" s="90"/>
      <c r="MU176" s="90"/>
      <c r="MV176" s="90"/>
      <c r="MW176" s="90"/>
      <c r="MX176" s="90"/>
      <c r="MY176" s="90">
        <v>1</v>
      </c>
      <c r="MZ176" s="90">
        <v>1</v>
      </c>
      <c r="NA176" s="90">
        <v>1</v>
      </c>
      <c r="NB176" s="86">
        <v>0</v>
      </c>
    </row>
    <row r="177" hidden="1" customHeight="1" spans="1:366">
      <c r="A177" s="51">
        <v>174</v>
      </c>
      <c r="B177" s="52">
        <f t="shared" si="2"/>
        <v>1</v>
      </c>
      <c r="C177" s="73" t="s">
        <v>154</v>
      </c>
      <c r="D177" s="72">
        <v>2852930100</v>
      </c>
      <c r="E177" s="99"/>
      <c r="F177" s="68">
        <f>SUMPRODUCT($I$1:$NB$1,I177:NB177)</f>
        <v>0</v>
      </c>
      <c r="G177" s="99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0"/>
      <c r="BQ177" s="90"/>
      <c r="BR177" s="90"/>
      <c r="BS177" s="90"/>
      <c r="BT177" s="90"/>
      <c r="BU177" s="90"/>
      <c r="BV177" s="90"/>
      <c r="BW177" s="90"/>
      <c r="BX177" s="90"/>
      <c r="BY177" s="90"/>
      <c r="BZ177" s="90"/>
      <c r="CA177" s="90"/>
      <c r="CB177" s="90"/>
      <c r="CC177" s="90"/>
      <c r="CD177" s="90"/>
      <c r="CE177" s="90"/>
      <c r="CF177" s="90"/>
      <c r="CG177" s="90"/>
      <c r="CH177" s="90"/>
      <c r="CI177" s="90"/>
      <c r="CJ177" s="90"/>
      <c r="CK177" s="90"/>
      <c r="CL177" s="90"/>
      <c r="CM177" s="90"/>
      <c r="CN177" s="90"/>
      <c r="CO177" s="90"/>
      <c r="CP177" s="90"/>
      <c r="CQ177" s="90"/>
      <c r="CR177" s="90"/>
      <c r="CS177" s="90"/>
      <c r="CT177" s="90"/>
      <c r="CU177" s="90"/>
      <c r="CV177" s="90"/>
      <c r="CW177" s="90"/>
      <c r="CX177" s="90"/>
      <c r="CY177" s="90"/>
      <c r="CZ177" s="90"/>
      <c r="DA177" s="90"/>
      <c r="DB177" s="90"/>
      <c r="DC177" s="90"/>
      <c r="DD177" s="90"/>
      <c r="DE177" s="90"/>
      <c r="DF177" s="90"/>
      <c r="DG177" s="90"/>
      <c r="DH177" s="90"/>
      <c r="DI177" s="90"/>
      <c r="DJ177" s="90"/>
      <c r="DK177" s="90"/>
      <c r="DL177" s="90"/>
      <c r="DM177" s="90"/>
      <c r="DN177" s="90"/>
      <c r="DO177" s="90"/>
      <c r="DP177" s="90"/>
      <c r="DQ177" s="90"/>
      <c r="DR177" s="90"/>
      <c r="DS177" s="90"/>
      <c r="DT177" s="90"/>
      <c r="DU177" s="90"/>
      <c r="DV177" s="90"/>
      <c r="DW177" s="90"/>
      <c r="DX177" s="90"/>
      <c r="DY177" s="90"/>
      <c r="DZ177" s="90"/>
      <c r="EA177" s="90"/>
      <c r="EB177" s="90"/>
      <c r="EC177" s="90"/>
      <c r="ED177" s="90"/>
      <c r="EE177" s="90"/>
      <c r="EF177" s="90"/>
      <c r="EG177" s="90"/>
      <c r="EH177" s="90"/>
      <c r="EI177" s="90"/>
      <c r="EJ177" s="90"/>
      <c r="EK177" s="90"/>
      <c r="EL177" s="90"/>
      <c r="EM177" s="90"/>
      <c r="EN177" s="90"/>
      <c r="EO177" s="90"/>
      <c r="EP177" s="90"/>
      <c r="EQ177" s="90"/>
      <c r="ER177" s="90"/>
      <c r="ES177" s="90"/>
      <c r="ET177" s="90"/>
      <c r="EU177" s="90"/>
      <c r="EV177" s="90"/>
      <c r="EW177" s="90"/>
      <c r="EX177" s="90"/>
      <c r="EY177" s="90"/>
      <c r="EZ177" s="90"/>
      <c r="FA177" s="90"/>
      <c r="FB177" s="90"/>
      <c r="FC177" s="90"/>
      <c r="FD177" s="90"/>
      <c r="FE177" s="90"/>
      <c r="FF177" s="90"/>
      <c r="FG177" s="90"/>
      <c r="FH177" s="90"/>
      <c r="FI177" s="90"/>
      <c r="FJ177" s="90"/>
      <c r="FK177" s="90"/>
      <c r="FL177" s="90"/>
      <c r="FM177" s="90"/>
      <c r="FN177" s="90"/>
      <c r="FO177" s="90"/>
      <c r="FP177" s="90"/>
      <c r="FQ177" s="90"/>
      <c r="FR177" s="90"/>
      <c r="FS177" s="90"/>
      <c r="FT177" s="90"/>
      <c r="FU177" s="90"/>
      <c r="FV177" s="90"/>
      <c r="FW177" s="90"/>
      <c r="FX177" s="90"/>
      <c r="FY177" s="90"/>
      <c r="FZ177" s="90"/>
      <c r="GA177" s="90"/>
      <c r="GB177" s="90"/>
      <c r="GC177" s="90"/>
      <c r="GD177" s="90"/>
      <c r="GE177" s="90"/>
      <c r="GF177" s="90"/>
      <c r="GG177" s="90"/>
      <c r="GH177" s="90"/>
      <c r="GI177" s="90"/>
      <c r="GJ177" s="90"/>
      <c r="GK177" s="90"/>
      <c r="GL177" s="90"/>
      <c r="GM177" s="90"/>
      <c r="GN177" s="90"/>
      <c r="GO177" s="90"/>
      <c r="GP177" s="90"/>
      <c r="GQ177" s="90"/>
      <c r="GR177" s="90"/>
      <c r="GS177" s="90"/>
      <c r="GT177" s="90"/>
      <c r="GU177" s="90"/>
      <c r="GV177" s="90"/>
      <c r="GW177" s="90"/>
      <c r="GX177" s="90"/>
      <c r="GY177" s="90"/>
      <c r="GZ177" s="90"/>
      <c r="HA177" s="90"/>
      <c r="HB177" s="90"/>
      <c r="HC177" s="90"/>
      <c r="HD177" s="90"/>
      <c r="HE177" s="90"/>
      <c r="HF177" s="90"/>
      <c r="HG177" s="90"/>
      <c r="HH177" s="90"/>
      <c r="HI177" s="90"/>
      <c r="HJ177" s="90"/>
      <c r="HK177" s="90"/>
      <c r="HL177" s="90"/>
      <c r="HM177" s="90"/>
      <c r="HN177" s="90"/>
      <c r="HO177" s="90"/>
      <c r="HP177" s="90"/>
      <c r="HQ177" s="90"/>
      <c r="HR177" s="90"/>
      <c r="HS177" s="90"/>
      <c r="HT177" s="90"/>
      <c r="HU177" s="90"/>
      <c r="HV177" s="90"/>
      <c r="HW177" s="90"/>
      <c r="HX177" s="90"/>
      <c r="HY177" s="90"/>
      <c r="HZ177" s="90"/>
      <c r="IA177" s="90"/>
      <c r="IB177" s="90"/>
      <c r="IC177" s="90"/>
      <c r="ID177" s="90"/>
      <c r="IE177" s="90"/>
      <c r="IF177" s="90"/>
      <c r="IG177" s="90"/>
      <c r="IH177" s="90"/>
      <c r="II177" s="90"/>
      <c r="IJ177" s="90"/>
      <c r="IK177" s="90"/>
      <c r="IL177" s="90"/>
      <c r="IM177" s="90"/>
      <c r="IN177" s="90"/>
      <c r="IO177" s="90"/>
      <c r="IP177" s="90"/>
      <c r="IQ177" s="90"/>
      <c r="IR177" s="90"/>
      <c r="IS177" s="90"/>
      <c r="IT177" s="90"/>
      <c r="IU177" s="90"/>
      <c r="IV177" s="90"/>
      <c r="IW177" s="90"/>
      <c r="IX177" s="90"/>
      <c r="IY177" s="90"/>
      <c r="IZ177" s="90"/>
      <c r="JA177" s="90"/>
      <c r="JB177" s="90"/>
      <c r="JC177" s="90"/>
      <c r="JD177" s="90"/>
      <c r="JE177" s="90"/>
      <c r="JF177" s="90"/>
      <c r="JG177" s="90"/>
      <c r="JH177" s="90"/>
      <c r="JI177" s="90"/>
      <c r="JJ177" s="90"/>
      <c r="JK177" s="90"/>
      <c r="JL177" s="90"/>
      <c r="JM177" s="90"/>
      <c r="JN177" s="90"/>
      <c r="JO177" s="90"/>
      <c r="JP177" s="90"/>
      <c r="JQ177" s="90"/>
      <c r="JR177" s="90"/>
      <c r="JS177" s="90"/>
      <c r="JT177" s="90"/>
      <c r="JU177" s="90"/>
      <c r="JV177" s="90"/>
      <c r="JW177" s="90"/>
      <c r="JX177" s="90"/>
      <c r="JY177" s="90"/>
      <c r="JZ177" s="90"/>
      <c r="KA177" s="90"/>
      <c r="KB177" s="90"/>
      <c r="KC177" s="90"/>
      <c r="KD177" s="90"/>
      <c r="KE177" s="90"/>
      <c r="KF177" s="90"/>
      <c r="KG177" s="90"/>
      <c r="KH177" s="90">
        <v>1</v>
      </c>
      <c r="KI177" s="90"/>
      <c r="KJ177" s="90"/>
      <c r="KK177" s="90"/>
      <c r="KL177" s="90"/>
      <c r="KM177" s="90"/>
      <c r="KN177" s="90"/>
      <c r="KO177" s="90"/>
      <c r="KP177" s="90"/>
      <c r="KQ177" s="90"/>
      <c r="KR177" s="90"/>
      <c r="KS177" s="90"/>
      <c r="KT177" s="90"/>
      <c r="KU177" s="90"/>
      <c r="KV177" s="90"/>
      <c r="KW177" s="90"/>
      <c r="KX177" s="90"/>
      <c r="KY177" s="90"/>
      <c r="KZ177" s="90"/>
      <c r="LA177" s="90"/>
      <c r="LB177" s="90"/>
      <c r="LC177" s="90"/>
      <c r="LD177" s="90"/>
      <c r="LE177" s="90"/>
      <c r="LF177" s="90"/>
      <c r="LG177" s="90"/>
      <c r="LH177" s="90"/>
      <c r="LI177" s="90"/>
      <c r="LJ177" s="90"/>
      <c r="LK177" s="90"/>
      <c r="LL177" s="90"/>
      <c r="LM177" s="90"/>
      <c r="LN177" s="90"/>
      <c r="LO177" s="90"/>
      <c r="LP177" s="90"/>
      <c r="LQ177" s="90"/>
      <c r="LR177" s="90"/>
      <c r="LS177" s="90"/>
      <c r="LT177" s="90"/>
      <c r="LU177" s="90"/>
      <c r="LV177" s="90"/>
      <c r="LW177" s="90"/>
      <c r="LX177" s="90"/>
      <c r="LY177" s="90"/>
      <c r="LZ177" s="90"/>
      <c r="MA177" s="90"/>
      <c r="MB177" s="90"/>
      <c r="MC177" s="90"/>
      <c r="MD177" s="90"/>
      <c r="ME177" s="90"/>
      <c r="MF177" s="90"/>
      <c r="MG177" s="90"/>
      <c r="MH177" s="90"/>
      <c r="MI177" s="90"/>
      <c r="MJ177" s="90"/>
      <c r="MK177" s="90"/>
      <c r="ML177" s="90"/>
      <c r="MM177" s="90"/>
      <c r="MN177" s="90"/>
      <c r="MO177" s="90"/>
      <c r="MP177" s="90"/>
      <c r="MQ177" s="90"/>
      <c r="MR177" s="90"/>
      <c r="MS177" s="90"/>
      <c r="MT177" s="90"/>
      <c r="MU177" s="90"/>
      <c r="MV177" s="90"/>
      <c r="MW177" s="90"/>
      <c r="MX177" s="90"/>
      <c r="MY177" s="90"/>
      <c r="MZ177" s="90"/>
      <c r="NA177" s="90"/>
      <c r="NB177" s="95">
        <v>0</v>
      </c>
    </row>
    <row r="178" customHeight="1" spans="1:366">
      <c r="A178" s="51">
        <v>175</v>
      </c>
      <c r="B178" s="98">
        <f t="shared" si="2"/>
        <v>35</v>
      </c>
      <c r="C178" s="73" t="s">
        <v>155</v>
      </c>
      <c r="D178" s="72">
        <v>2852970100</v>
      </c>
      <c r="E178" s="99"/>
      <c r="F178" s="68">
        <f>SUMPRODUCT($I$1:$NB$1,I178:NB178)</f>
        <v>500</v>
      </c>
      <c r="G178" s="99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90"/>
      <c r="T178" s="90"/>
      <c r="U178" s="90"/>
      <c r="V178" s="90"/>
      <c r="W178" s="90"/>
      <c r="X178" s="90"/>
      <c r="Y178" s="90"/>
      <c r="Z178" s="90"/>
      <c r="AA178" s="90"/>
      <c r="AB178" s="90"/>
      <c r="AC178" s="90"/>
      <c r="AD178" s="90"/>
      <c r="AE178" s="90"/>
      <c r="AF178" s="90"/>
      <c r="AG178" s="90"/>
      <c r="AH178" s="90"/>
      <c r="AI178" s="90"/>
      <c r="AJ178" s="90"/>
      <c r="AK178" s="90"/>
      <c r="AL178" s="90"/>
      <c r="AM178" s="90"/>
      <c r="AN178" s="90"/>
      <c r="AO178" s="90"/>
      <c r="AP178" s="90"/>
      <c r="AQ178" s="90"/>
      <c r="AR178" s="90"/>
      <c r="AS178" s="90"/>
      <c r="AT178" s="90"/>
      <c r="AU178" s="90"/>
      <c r="AV178" s="90"/>
      <c r="AW178" s="90"/>
      <c r="AX178" s="90"/>
      <c r="AY178" s="90"/>
      <c r="AZ178" s="90"/>
      <c r="BA178" s="90"/>
      <c r="BB178" s="90"/>
      <c r="BC178" s="90"/>
      <c r="BD178" s="90"/>
      <c r="BE178" s="90"/>
      <c r="BF178" s="90"/>
      <c r="BG178" s="90"/>
      <c r="BH178" s="90"/>
      <c r="BI178" s="90"/>
      <c r="BJ178" s="90"/>
      <c r="BK178" s="90"/>
      <c r="BL178" s="90"/>
      <c r="BM178" s="90"/>
      <c r="BN178" s="90"/>
      <c r="BO178" s="90"/>
      <c r="BP178" s="90"/>
      <c r="BQ178" s="90"/>
      <c r="BR178" s="90"/>
      <c r="BS178" s="90"/>
      <c r="BT178" s="90"/>
      <c r="BU178" s="90"/>
      <c r="BV178" s="90"/>
      <c r="BW178" s="90"/>
      <c r="BX178" s="90"/>
      <c r="BY178" s="90"/>
      <c r="BZ178" s="90"/>
      <c r="CA178" s="90"/>
      <c r="CB178" s="90"/>
      <c r="CC178" s="90"/>
      <c r="CD178" s="90"/>
      <c r="CE178" s="90"/>
      <c r="CF178" s="90"/>
      <c r="CG178" s="90"/>
      <c r="CH178" s="90"/>
      <c r="CI178" s="90"/>
      <c r="CJ178" s="90"/>
      <c r="CK178" s="90"/>
      <c r="CL178" s="90"/>
      <c r="CM178" s="90"/>
      <c r="CN178" s="90"/>
      <c r="CO178" s="90"/>
      <c r="CP178" s="90"/>
      <c r="CQ178" s="90"/>
      <c r="CR178" s="90"/>
      <c r="CS178" s="90"/>
      <c r="CT178" s="90"/>
      <c r="CU178" s="90"/>
      <c r="CV178" s="90"/>
      <c r="CW178" s="90"/>
      <c r="CX178" s="90"/>
      <c r="CY178" s="90"/>
      <c r="CZ178" s="90"/>
      <c r="DA178" s="90"/>
      <c r="DB178" s="90"/>
      <c r="DC178" s="90"/>
      <c r="DD178" s="90"/>
      <c r="DE178" s="90"/>
      <c r="DF178" s="90"/>
      <c r="DG178" s="90"/>
      <c r="DH178" s="90"/>
      <c r="DI178" s="90"/>
      <c r="DJ178" s="90"/>
      <c r="DK178" s="90"/>
      <c r="DL178" s="90"/>
      <c r="DM178" s="90"/>
      <c r="DN178" s="90"/>
      <c r="DO178" s="90"/>
      <c r="DP178" s="90"/>
      <c r="DQ178" s="90"/>
      <c r="DR178" s="90"/>
      <c r="DS178" s="90"/>
      <c r="DT178" s="90"/>
      <c r="DU178" s="90"/>
      <c r="DV178" s="90"/>
      <c r="DW178" s="90"/>
      <c r="DX178" s="90"/>
      <c r="DY178" s="90"/>
      <c r="DZ178" s="90"/>
      <c r="EA178" s="90"/>
      <c r="EB178" s="90"/>
      <c r="EC178" s="90"/>
      <c r="ED178" s="90"/>
      <c r="EE178" s="90"/>
      <c r="EF178" s="90"/>
      <c r="EG178" s="90"/>
      <c r="EH178" s="90"/>
      <c r="EI178" s="90"/>
      <c r="EJ178" s="90"/>
      <c r="EK178" s="90"/>
      <c r="EL178" s="90"/>
      <c r="EM178" s="90"/>
      <c r="EN178" s="90"/>
      <c r="EO178" s="90"/>
      <c r="EP178" s="90"/>
      <c r="EQ178" s="90"/>
      <c r="ER178" s="90"/>
      <c r="ES178" s="90"/>
      <c r="ET178" s="90"/>
      <c r="EU178" s="90"/>
      <c r="EV178" s="90"/>
      <c r="EW178" s="90"/>
      <c r="EX178" s="90"/>
      <c r="EY178" s="90"/>
      <c r="EZ178" s="90"/>
      <c r="FA178" s="90"/>
      <c r="FB178" s="90"/>
      <c r="FC178" s="90"/>
      <c r="FD178" s="90"/>
      <c r="FE178" s="90"/>
      <c r="FF178" s="90"/>
      <c r="FG178" s="90"/>
      <c r="FH178" s="90"/>
      <c r="FI178" s="90"/>
      <c r="FJ178" s="90"/>
      <c r="FK178" s="90"/>
      <c r="FL178" s="90"/>
      <c r="FM178" s="90"/>
      <c r="FN178" s="90"/>
      <c r="FO178" s="90"/>
      <c r="FP178" s="90"/>
      <c r="FQ178" s="90"/>
      <c r="FR178" s="90"/>
      <c r="FS178" s="90"/>
      <c r="FT178" s="90"/>
      <c r="FU178" s="90"/>
      <c r="FV178" s="90"/>
      <c r="FW178" s="90"/>
      <c r="FX178" s="90"/>
      <c r="FY178" s="90"/>
      <c r="FZ178" s="90"/>
      <c r="GA178" s="90"/>
      <c r="GB178" s="90"/>
      <c r="GC178" s="90"/>
      <c r="GD178" s="90"/>
      <c r="GE178" s="90"/>
      <c r="GF178" s="90"/>
      <c r="GG178" s="90"/>
      <c r="GH178" s="90"/>
      <c r="GI178" s="90"/>
      <c r="GJ178" s="90"/>
      <c r="GK178" s="90"/>
      <c r="GL178" s="90"/>
      <c r="GM178" s="90"/>
      <c r="GN178" s="90"/>
      <c r="GO178" s="90"/>
      <c r="GP178" s="90"/>
      <c r="GQ178" s="90"/>
      <c r="GR178" s="90"/>
      <c r="GS178" s="90"/>
      <c r="GT178" s="90"/>
      <c r="GU178" s="90"/>
      <c r="GV178" s="90"/>
      <c r="GW178" s="90"/>
      <c r="GX178" s="90"/>
      <c r="GY178" s="90"/>
      <c r="GZ178" s="90"/>
      <c r="HA178" s="90"/>
      <c r="HB178" s="90"/>
      <c r="HC178" s="90"/>
      <c r="HD178" s="90"/>
      <c r="HE178" s="90"/>
      <c r="HF178" s="90"/>
      <c r="HG178" s="90"/>
      <c r="HH178" s="90"/>
      <c r="HI178" s="90"/>
      <c r="HJ178" s="90"/>
      <c r="HK178" s="90"/>
      <c r="HL178" s="90"/>
      <c r="HM178" s="90"/>
      <c r="HN178" s="90"/>
      <c r="HO178" s="90"/>
      <c r="HP178" s="90"/>
      <c r="HQ178" s="90"/>
      <c r="HR178" s="90"/>
      <c r="HS178" s="90"/>
      <c r="HT178" s="90"/>
      <c r="HU178" s="90"/>
      <c r="HV178" s="90"/>
      <c r="HW178" s="90"/>
      <c r="HX178" s="90"/>
      <c r="HY178" s="90"/>
      <c r="HZ178" s="90"/>
      <c r="IA178" s="90"/>
      <c r="IB178" s="90"/>
      <c r="IC178" s="90"/>
      <c r="ID178" s="90"/>
      <c r="IE178" s="90"/>
      <c r="IF178" s="90"/>
      <c r="IG178" s="90"/>
      <c r="IH178" s="90"/>
      <c r="II178" s="90"/>
      <c r="IJ178" s="90"/>
      <c r="IK178" s="90"/>
      <c r="IL178" s="90"/>
      <c r="IM178" s="90"/>
      <c r="IN178" s="90"/>
      <c r="IO178" s="90"/>
      <c r="IP178" s="90"/>
      <c r="IQ178" s="90"/>
      <c r="IR178" s="90"/>
      <c r="IS178" s="90"/>
      <c r="IT178" s="90"/>
      <c r="IU178" s="90"/>
      <c r="IV178" s="90"/>
      <c r="IW178" s="90"/>
      <c r="IX178" s="90"/>
      <c r="IY178" s="90"/>
      <c r="IZ178" s="90"/>
      <c r="JA178" s="90"/>
      <c r="JB178" s="90"/>
      <c r="JC178" s="90"/>
      <c r="JD178" s="90"/>
      <c r="JE178" s="90"/>
      <c r="JF178" s="90"/>
      <c r="JG178" s="90"/>
      <c r="JH178" s="90"/>
      <c r="JI178" s="90"/>
      <c r="JJ178" s="90"/>
      <c r="JK178" s="90"/>
      <c r="JL178" s="90"/>
      <c r="JM178" s="90"/>
      <c r="JN178" s="90"/>
      <c r="JO178" s="90"/>
      <c r="JP178" s="90"/>
      <c r="JQ178" s="90"/>
      <c r="JR178" s="90"/>
      <c r="JS178" s="90"/>
      <c r="JT178" s="90"/>
      <c r="JU178" s="90"/>
      <c r="JV178" s="90"/>
      <c r="JW178" s="90">
        <v>1</v>
      </c>
      <c r="JX178" s="90">
        <v>1</v>
      </c>
      <c r="JY178" s="90">
        <v>1</v>
      </c>
      <c r="JZ178" s="90"/>
      <c r="KA178" s="90"/>
      <c r="KB178" s="90"/>
      <c r="KC178" s="90"/>
      <c r="KD178" s="90"/>
      <c r="KE178" s="90"/>
      <c r="KF178" s="90"/>
      <c r="KG178" s="90"/>
      <c r="KH178" s="90"/>
      <c r="KI178" s="90"/>
      <c r="KJ178" s="90">
        <v>1</v>
      </c>
      <c r="KK178" s="90">
        <v>1</v>
      </c>
      <c r="KL178" s="90"/>
      <c r="KM178" s="90">
        <v>1</v>
      </c>
      <c r="KN178" s="90"/>
      <c r="KO178" s="90"/>
      <c r="KP178" s="90"/>
      <c r="KQ178" s="90"/>
      <c r="KR178" s="90">
        <v>1</v>
      </c>
      <c r="KS178" s="90">
        <v>1</v>
      </c>
      <c r="KT178" s="90">
        <v>1</v>
      </c>
      <c r="KU178" s="90"/>
      <c r="KV178" s="90">
        <v>1</v>
      </c>
      <c r="KW178" s="90"/>
      <c r="KX178" s="90"/>
      <c r="KY178" s="90"/>
      <c r="KZ178" s="90">
        <v>1</v>
      </c>
      <c r="LA178" s="90">
        <v>1</v>
      </c>
      <c r="LB178" s="90">
        <v>1</v>
      </c>
      <c r="LC178" s="90"/>
      <c r="LD178" s="90">
        <v>1</v>
      </c>
      <c r="LE178" s="90">
        <v>1</v>
      </c>
      <c r="LF178" s="90"/>
      <c r="LG178" s="90">
        <v>1</v>
      </c>
      <c r="LH178" s="90">
        <v>1</v>
      </c>
      <c r="LI178" s="90">
        <v>1</v>
      </c>
      <c r="LJ178" s="90">
        <v>1</v>
      </c>
      <c r="LK178" s="90">
        <v>1</v>
      </c>
      <c r="LL178" s="90"/>
      <c r="LM178" s="90"/>
      <c r="LN178" s="90"/>
      <c r="LO178" s="90"/>
      <c r="LP178" s="90"/>
      <c r="LQ178" s="90"/>
      <c r="LR178" s="90">
        <v>1</v>
      </c>
      <c r="LS178" s="90">
        <v>1</v>
      </c>
      <c r="LT178" s="90">
        <v>1</v>
      </c>
      <c r="LU178" s="90">
        <v>1</v>
      </c>
      <c r="LV178" s="90">
        <v>1</v>
      </c>
      <c r="LW178" s="90"/>
      <c r="LX178" s="90"/>
      <c r="LY178" s="90"/>
      <c r="LZ178" s="90"/>
      <c r="MA178" s="90"/>
      <c r="MB178" s="90"/>
      <c r="MC178" s="90"/>
      <c r="MD178" s="90">
        <v>1</v>
      </c>
      <c r="ME178" s="90"/>
      <c r="MF178" s="90"/>
      <c r="MG178" s="90"/>
      <c r="MH178" s="90"/>
      <c r="MI178" s="90">
        <v>1</v>
      </c>
      <c r="MJ178" s="90">
        <v>1</v>
      </c>
      <c r="MK178" s="90">
        <v>1</v>
      </c>
      <c r="ML178" s="90">
        <v>1</v>
      </c>
      <c r="MM178" s="90">
        <v>1</v>
      </c>
      <c r="MN178" s="90"/>
      <c r="MO178" s="90"/>
      <c r="MP178" s="90"/>
      <c r="MQ178" s="90">
        <v>1</v>
      </c>
      <c r="MR178" s="90"/>
      <c r="MS178" s="90"/>
      <c r="MT178" s="90"/>
      <c r="MU178" s="90"/>
      <c r="MV178" s="90"/>
      <c r="MW178" s="90"/>
      <c r="MX178" s="90"/>
      <c r="MY178" s="90">
        <v>1</v>
      </c>
      <c r="MZ178" s="90">
        <v>1</v>
      </c>
      <c r="NA178" s="90">
        <v>1</v>
      </c>
      <c r="NB178" s="86">
        <v>0</v>
      </c>
    </row>
    <row r="179" hidden="1" customHeight="1" spans="1:366">
      <c r="A179" s="51">
        <v>176</v>
      </c>
      <c r="B179" s="52">
        <f t="shared" si="2"/>
        <v>18</v>
      </c>
      <c r="C179" s="73" t="s">
        <v>156</v>
      </c>
      <c r="D179" s="72">
        <v>2851310100</v>
      </c>
      <c r="E179" s="99"/>
      <c r="F179" s="68">
        <f>SUMPRODUCT($I$1:$NB$1,I179:NB179)</f>
        <v>0</v>
      </c>
      <c r="G179" s="99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90"/>
      <c r="T179" s="90"/>
      <c r="U179" s="90"/>
      <c r="V179" s="90"/>
      <c r="W179" s="90"/>
      <c r="X179" s="90"/>
      <c r="Y179" s="90"/>
      <c r="Z179" s="90"/>
      <c r="AA179" s="90"/>
      <c r="AB179" s="90"/>
      <c r="AC179" s="90"/>
      <c r="AD179" s="90"/>
      <c r="AE179" s="90"/>
      <c r="AF179" s="90"/>
      <c r="AG179" s="90"/>
      <c r="AH179" s="90"/>
      <c r="AI179" s="90"/>
      <c r="AJ179" s="90"/>
      <c r="AK179" s="90"/>
      <c r="AL179" s="90"/>
      <c r="AM179" s="90"/>
      <c r="AN179" s="90"/>
      <c r="AO179" s="90"/>
      <c r="AP179" s="90"/>
      <c r="AQ179" s="90"/>
      <c r="AR179" s="90"/>
      <c r="AS179" s="90"/>
      <c r="AT179" s="90"/>
      <c r="AU179" s="90"/>
      <c r="AV179" s="90"/>
      <c r="AW179" s="90"/>
      <c r="AX179" s="90"/>
      <c r="AY179" s="90"/>
      <c r="AZ179" s="90"/>
      <c r="BA179" s="90"/>
      <c r="BB179" s="90"/>
      <c r="BC179" s="90"/>
      <c r="BD179" s="90"/>
      <c r="BE179" s="90"/>
      <c r="BF179" s="90"/>
      <c r="BG179" s="90"/>
      <c r="BH179" s="90"/>
      <c r="BI179" s="90"/>
      <c r="BJ179" s="90"/>
      <c r="BK179" s="90"/>
      <c r="BL179" s="90"/>
      <c r="BM179" s="90"/>
      <c r="BN179" s="90"/>
      <c r="BO179" s="90"/>
      <c r="BP179" s="90"/>
      <c r="BQ179" s="90"/>
      <c r="BR179" s="90"/>
      <c r="BS179" s="90"/>
      <c r="BT179" s="90"/>
      <c r="BU179" s="90"/>
      <c r="BV179" s="90"/>
      <c r="BW179" s="90"/>
      <c r="BX179" s="90"/>
      <c r="BY179" s="90"/>
      <c r="BZ179" s="90"/>
      <c r="CA179" s="90"/>
      <c r="CB179" s="90"/>
      <c r="CC179" s="90"/>
      <c r="CD179" s="90"/>
      <c r="CE179" s="90"/>
      <c r="CF179" s="90"/>
      <c r="CG179" s="90"/>
      <c r="CH179" s="90"/>
      <c r="CI179" s="90"/>
      <c r="CJ179" s="90"/>
      <c r="CK179" s="90"/>
      <c r="CL179" s="90"/>
      <c r="CM179" s="90"/>
      <c r="CN179" s="90"/>
      <c r="CO179" s="90"/>
      <c r="CP179" s="90"/>
      <c r="CQ179" s="90"/>
      <c r="CR179" s="90"/>
      <c r="CS179" s="90"/>
      <c r="CT179" s="90"/>
      <c r="CU179" s="90"/>
      <c r="CV179" s="90"/>
      <c r="CW179" s="90"/>
      <c r="CX179" s="90"/>
      <c r="CY179" s="90"/>
      <c r="CZ179" s="90"/>
      <c r="DA179" s="90"/>
      <c r="DB179" s="90"/>
      <c r="DC179" s="90"/>
      <c r="DD179" s="90"/>
      <c r="DE179" s="90"/>
      <c r="DF179" s="90"/>
      <c r="DG179" s="90"/>
      <c r="DH179" s="90"/>
      <c r="DI179" s="90"/>
      <c r="DJ179" s="90"/>
      <c r="DK179" s="90"/>
      <c r="DL179" s="90"/>
      <c r="DM179" s="90"/>
      <c r="DN179" s="90"/>
      <c r="DO179" s="90"/>
      <c r="DP179" s="90"/>
      <c r="DQ179" s="90"/>
      <c r="DR179" s="90"/>
      <c r="DS179" s="90"/>
      <c r="DT179" s="90"/>
      <c r="DU179" s="90"/>
      <c r="DV179" s="90"/>
      <c r="DW179" s="90"/>
      <c r="DX179" s="90"/>
      <c r="DY179" s="90"/>
      <c r="DZ179" s="90"/>
      <c r="EA179" s="90"/>
      <c r="EB179" s="90"/>
      <c r="EC179" s="90"/>
      <c r="ED179" s="90"/>
      <c r="EE179" s="90"/>
      <c r="EF179" s="90"/>
      <c r="EG179" s="90"/>
      <c r="EH179" s="90"/>
      <c r="EI179" s="90"/>
      <c r="EJ179" s="90"/>
      <c r="EK179" s="90"/>
      <c r="EL179" s="90"/>
      <c r="EM179" s="90"/>
      <c r="EN179" s="90"/>
      <c r="EO179" s="90"/>
      <c r="EP179" s="90"/>
      <c r="EQ179" s="90"/>
      <c r="ER179" s="90"/>
      <c r="ES179" s="90"/>
      <c r="ET179" s="90"/>
      <c r="EU179" s="90"/>
      <c r="EV179" s="90"/>
      <c r="EW179" s="90"/>
      <c r="EX179" s="90"/>
      <c r="EY179" s="90"/>
      <c r="EZ179" s="90"/>
      <c r="FA179" s="90"/>
      <c r="FB179" s="90"/>
      <c r="FC179" s="90"/>
      <c r="FD179" s="90"/>
      <c r="FE179" s="90"/>
      <c r="FF179" s="90"/>
      <c r="FG179" s="90"/>
      <c r="FH179" s="90"/>
      <c r="FI179" s="90"/>
      <c r="FJ179" s="90"/>
      <c r="FK179" s="90"/>
      <c r="FL179" s="90"/>
      <c r="FM179" s="90"/>
      <c r="FN179" s="90"/>
      <c r="FO179" s="90"/>
      <c r="FP179" s="90"/>
      <c r="FQ179" s="90"/>
      <c r="FR179" s="90"/>
      <c r="FS179" s="90"/>
      <c r="FT179" s="90"/>
      <c r="FU179" s="90"/>
      <c r="FV179" s="90"/>
      <c r="FW179" s="90"/>
      <c r="FX179" s="90"/>
      <c r="FY179" s="90"/>
      <c r="FZ179" s="90"/>
      <c r="GA179" s="90"/>
      <c r="GB179" s="90"/>
      <c r="GC179" s="90"/>
      <c r="GD179" s="90"/>
      <c r="GE179" s="90"/>
      <c r="GF179" s="90"/>
      <c r="GG179" s="90"/>
      <c r="GH179" s="90"/>
      <c r="GI179" s="90"/>
      <c r="GJ179" s="90"/>
      <c r="GK179" s="90"/>
      <c r="GL179" s="90"/>
      <c r="GM179" s="90"/>
      <c r="GN179" s="90"/>
      <c r="GO179" s="90"/>
      <c r="GP179" s="90"/>
      <c r="GQ179" s="90"/>
      <c r="GR179" s="90"/>
      <c r="GS179" s="90"/>
      <c r="GT179" s="90"/>
      <c r="GU179" s="90"/>
      <c r="GV179" s="90"/>
      <c r="GW179" s="90"/>
      <c r="GX179" s="90"/>
      <c r="GY179" s="90"/>
      <c r="GZ179" s="90"/>
      <c r="HA179" s="90"/>
      <c r="HB179" s="90"/>
      <c r="HC179" s="90"/>
      <c r="HD179" s="90"/>
      <c r="HE179" s="90"/>
      <c r="HF179" s="90"/>
      <c r="HG179" s="90"/>
      <c r="HH179" s="90"/>
      <c r="HI179" s="90"/>
      <c r="HJ179" s="90"/>
      <c r="HK179" s="90"/>
      <c r="HL179" s="90"/>
      <c r="HM179" s="90"/>
      <c r="HN179" s="90"/>
      <c r="HO179" s="90"/>
      <c r="HP179" s="90"/>
      <c r="HQ179" s="90"/>
      <c r="HR179" s="90"/>
      <c r="HS179" s="90"/>
      <c r="HT179" s="90"/>
      <c r="HU179" s="90"/>
      <c r="HV179" s="90"/>
      <c r="HW179" s="90"/>
      <c r="HX179" s="90"/>
      <c r="HY179" s="90"/>
      <c r="HZ179" s="90"/>
      <c r="IA179" s="90"/>
      <c r="IB179" s="90"/>
      <c r="IC179" s="90"/>
      <c r="ID179" s="90"/>
      <c r="IE179" s="90"/>
      <c r="IF179" s="90"/>
      <c r="IG179" s="90"/>
      <c r="IH179" s="90"/>
      <c r="II179" s="90"/>
      <c r="IJ179" s="90"/>
      <c r="IK179" s="90"/>
      <c r="IL179" s="90"/>
      <c r="IM179" s="90"/>
      <c r="IN179" s="90"/>
      <c r="IO179" s="90"/>
      <c r="IP179" s="90"/>
      <c r="IQ179" s="90"/>
      <c r="IR179" s="90"/>
      <c r="IS179" s="90"/>
      <c r="IT179" s="90"/>
      <c r="IU179" s="90"/>
      <c r="IV179" s="90"/>
      <c r="IW179" s="90"/>
      <c r="IX179" s="90"/>
      <c r="IY179" s="90"/>
      <c r="IZ179" s="90"/>
      <c r="JA179" s="90"/>
      <c r="JB179" s="90"/>
      <c r="JC179" s="90"/>
      <c r="JD179" s="90"/>
      <c r="JE179" s="90"/>
      <c r="JF179" s="90"/>
      <c r="JG179" s="90"/>
      <c r="JH179" s="90"/>
      <c r="JI179" s="90"/>
      <c r="JJ179" s="90"/>
      <c r="JK179" s="90"/>
      <c r="JL179" s="90"/>
      <c r="JM179" s="90"/>
      <c r="JN179" s="90"/>
      <c r="JO179" s="90"/>
      <c r="JP179" s="90"/>
      <c r="JQ179" s="90"/>
      <c r="JR179" s="90"/>
      <c r="JS179" s="90"/>
      <c r="JT179" s="90"/>
      <c r="JU179" s="90"/>
      <c r="JV179" s="90"/>
      <c r="JW179" s="90">
        <v>1</v>
      </c>
      <c r="JX179" s="90"/>
      <c r="JY179" s="90"/>
      <c r="JZ179" s="90"/>
      <c r="KA179" s="90"/>
      <c r="KB179" s="90"/>
      <c r="KC179" s="90"/>
      <c r="KD179" s="90"/>
      <c r="KE179" s="90"/>
      <c r="KF179" s="90"/>
      <c r="KG179" s="90"/>
      <c r="KH179" s="90"/>
      <c r="KI179" s="90"/>
      <c r="KJ179" s="90">
        <v>1</v>
      </c>
      <c r="KK179" s="90">
        <v>1</v>
      </c>
      <c r="KL179" s="90"/>
      <c r="KM179" s="90"/>
      <c r="KN179" s="90"/>
      <c r="KO179" s="90"/>
      <c r="KP179" s="90"/>
      <c r="KQ179" s="90"/>
      <c r="KR179" s="90"/>
      <c r="KS179" s="90">
        <v>1</v>
      </c>
      <c r="KT179" s="90"/>
      <c r="KU179" s="90"/>
      <c r="KV179" s="90"/>
      <c r="KW179" s="90"/>
      <c r="KX179" s="90"/>
      <c r="KY179" s="90"/>
      <c r="KZ179" s="90">
        <v>1</v>
      </c>
      <c r="LA179" s="90"/>
      <c r="LB179" s="90">
        <v>1</v>
      </c>
      <c r="LC179" s="90"/>
      <c r="LD179" s="90">
        <v>1</v>
      </c>
      <c r="LE179" s="90"/>
      <c r="LF179" s="90"/>
      <c r="LG179" s="90"/>
      <c r="LH179" s="90"/>
      <c r="LI179" s="90">
        <v>1</v>
      </c>
      <c r="LJ179" s="90"/>
      <c r="LK179" s="90">
        <v>1</v>
      </c>
      <c r="LL179" s="90"/>
      <c r="LM179" s="90"/>
      <c r="LN179" s="90"/>
      <c r="LO179" s="90"/>
      <c r="LP179" s="90"/>
      <c r="LQ179" s="90"/>
      <c r="LR179" s="90">
        <v>1</v>
      </c>
      <c r="LS179" s="90">
        <v>1</v>
      </c>
      <c r="LT179" s="90">
        <v>1</v>
      </c>
      <c r="LU179" s="90"/>
      <c r="LV179" s="90"/>
      <c r="LW179" s="90"/>
      <c r="LX179" s="90"/>
      <c r="LY179" s="90"/>
      <c r="LZ179" s="90"/>
      <c r="MA179" s="90"/>
      <c r="MB179" s="90"/>
      <c r="MC179" s="90"/>
      <c r="MD179" s="90"/>
      <c r="ME179" s="90"/>
      <c r="MF179" s="90"/>
      <c r="MG179" s="90"/>
      <c r="MH179" s="90"/>
      <c r="MI179" s="90"/>
      <c r="MJ179" s="90">
        <v>1</v>
      </c>
      <c r="MK179" s="90">
        <v>1</v>
      </c>
      <c r="ML179" s="90">
        <v>1</v>
      </c>
      <c r="MM179" s="90">
        <v>1</v>
      </c>
      <c r="MN179" s="90"/>
      <c r="MO179" s="90"/>
      <c r="MP179" s="90"/>
      <c r="MQ179" s="90">
        <v>1</v>
      </c>
      <c r="MR179" s="90"/>
      <c r="MS179" s="90"/>
      <c r="MT179" s="90"/>
      <c r="MU179" s="90"/>
      <c r="MV179" s="90"/>
      <c r="MW179" s="90"/>
      <c r="MX179" s="90"/>
      <c r="MY179" s="90"/>
      <c r="MZ179" s="90"/>
      <c r="NA179" s="90">
        <v>1</v>
      </c>
      <c r="NB179" s="95">
        <v>0</v>
      </c>
    </row>
    <row r="180" hidden="1" customHeight="1" spans="1:366">
      <c r="A180" s="51">
        <v>177</v>
      </c>
      <c r="B180" s="98">
        <f t="shared" si="2"/>
        <v>28</v>
      </c>
      <c r="C180" s="73" t="s">
        <v>157</v>
      </c>
      <c r="D180" s="72">
        <v>2855560100</v>
      </c>
      <c r="E180" s="99"/>
      <c r="F180" s="68">
        <f>SUMPRODUCT($I$1:$NB$1,I180:NB180)</f>
        <v>0</v>
      </c>
      <c r="G180" s="99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0"/>
      <c r="BQ180" s="90"/>
      <c r="BR180" s="90"/>
      <c r="BS180" s="90"/>
      <c r="BT180" s="90"/>
      <c r="BU180" s="90"/>
      <c r="BV180" s="90"/>
      <c r="BW180" s="90"/>
      <c r="BX180" s="90"/>
      <c r="BY180" s="90"/>
      <c r="BZ180" s="90"/>
      <c r="CA180" s="90"/>
      <c r="CB180" s="90"/>
      <c r="CC180" s="90"/>
      <c r="CD180" s="90"/>
      <c r="CE180" s="90"/>
      <c r="CF180" s="90"/>
      <c r="CG180" s="90"/>
      <c r="CH180" s="90"/>
      <c r="CI180" s="90"/>
      <c r="CJ180" s="90"/>
      <c r="CK180" s="90"/>
      <c r="CL180" s="90"/>
      <c r="CM180" s="90"/>
      <c r="CN180" s="90"/>
      <c r="CO180" s="90"/>
      <c r="CP180" s="90"/>
      <c r="CQ180" s="90"/>
      <c r="CR180" s="90"/>
      <c r="CS180" s="90"/>
      <c r="CT180" s="90"/>
      <c r="CU180" s="90"/>
      <c r="CV180" s="90"/>
      <c r="CW180" s="90"/>
      <c r="CX180" s="90"/>
      <c r="CY180" s="90"/>
      <c r="CZ180" s="90"/>
      <c r="DA180" s="90"/>
      <c r="DB180" s="90"/>
      <c r="DC180" s="90"/>
      <c r="DD180" s="90"/>
      <c r="DE180" s="90"/>
      <c r="DF180" s="90"/>
      <c r="DG180" s="90"/>
      <c r="DH180" s="90"/>
      <c r="DI180" s="90"/>
      <c r="DJ180" s="90"/>
      <c r="DK180" s="90"/>
      <c r="DL180" s="90"/>
      <c r="DM180" s="90"/>
      <c r="DN180" s="90"/>
      <c r="DO180" s="90"/>
      <c r="DP180" s="90"/>
      <c r="DQ180" s="90"/>
      <c r="DR180" s="90"/>
      <c r="DS180" s="90"/>
      <c r="DT180" s="90"/>
      <c r="DU180" s="90"/>
      <c r="DV180" s="90"/>
      <c r="DW180" s="90"/>
      <c r="DX180" s="90"/>
      <c r="DY180" s="90"/>
      <c r="DZ180" s="90"/>
      <c r="EA180" s="90"/>
      <c r="EB180" s="90"/>
      <c r="EC180" s="90"/>
      <c r="ED180" s="90"/>
      <c r="EE180" s="90"/>
      <c r="EF180" s="90"/>
      <c r="EG180" s="90"/>
      <c r="EH180" s="90"/>
      <c r="EI180" s="90"/>
      <c r="EJ180" s="90"/>
      <c r="EK180" s="90"/>
      <c r="EL180" s="90"/>
      <c r="EM180" s="90"/>
      <c r="EN180" s="90"/>
      <c r="EO180" s="90"/>
      <c r="EP180" s="90"/>
      <c r="EQ180" s="90"/>
      <c r="ER180" s="90"/>
      <c r="ES180" s="90"/>
      <c r="ET180" s="90"/>
      <c r="EU180" s="90"/>
      <c r="EV180" s="90"/>
      <c r="EW180" s="90"/>
      <c r="EX180" s="90"/>
      <c r="EY180" s="90"/>
      <c r="EZ180" s="90"/>
      <c r="FA180" s="90"/>
      <c r="FB180" s="90"/>
      <c r="FC180" s="90"/>
      <c r="FD180" s="90"/>
      <c r="FE180" s="90"/>
      <c r="FF180" s="90"/>
      <c r="FG180" s="90"/>
      <c r="FH180" s="90"/>
      <c r="FI180" s="90"/>
      <c r="FJ180" s="90"/>
      <c r="FK180" s="90"/>
      <c r="FL180" s="90"/>
      <c r="FM180" s="90"/>
      <c r="FN180" s="90"/>
      <c r="FO180" s="90"/>
      <c r="FP180" s="90"/>
      <c r="FQ180" s="90"/>
      <c r="FR180" s="90"/>
      <c r="FS180" s="90"/>
      <c r="FT180" s="90"/>
      <c r="FU180" s="90"/>
      <c r="FV180" s="90"/>
      <c r="FW180" s="90"/>
      <c r="FX180" s="90"/>
      <c r="FY180" s="90"/>
      <c r="FZ180" s="90"/>
      <c r="GA180" s="90"/>
      <c r="GB180" s="90"/>
      <c r="GC180" s="90"/>
      <c r="GD180" s="90"/>
      <c r="GE180" s="90"/>
      <c r="GF180" s="90"/>
      <c r="GG180" s="90"/>
      <c r="GH180" s="90"/>
      <c r="GI180" s="90"/>
      <c r="GJ180" s="90"/>
      <c r="GK180" s="90"/>
      <c r="GL180" s="90"/>
      <c r="GM180" s="90"/>
      <c r="GN180" s="90"/>
      <c r="GO180" s="90"/>
      <c r="GP180" s="90"/>
      <c r="GQ180" s="90"/>
      <c r="GR180" s="90"/>
      <c r="GS180" s="90"/>
      <c r="GT180" s="90"/>
      <c r="GU180" s="90"/>
      <c r="GV180" s="90"/>
      <c r="GW180" s="90"/>
      <c r="GX180" s="90"/>
      <c r="GY180" s="90"/>
      <c r="GZ180" s="90"/>
      <c r="HA180" s="90"/>
      <c r="HB180" s="90"/>
      <c r="HC180" s="90"/>
      <c r="HD180" s="90"/>
      <c r="HE180" s="90"/>
      <c r="HF180" s="90"/>
      <c r="HG180" s="90"/>
      <c r="HH180" s="90"/>
      <c r="HI180" s="90"/>
      <c r="HJ180" s="90"/>
      <c r="HK180" s="90"/>
      <c r="HL180" s="90"/>
      <c r="HM180" s="90"/>
      <c r="HN180" s="90"/>
      <c r="HO180" s="90"/>
      <c r="HP180" s="90"/>
      <c r="HQ180" s="90"/>
      <c r="HR180" s="90"/>
      <c r="HS180" s="90"/>
      <c r="HT180" s="90"/>
      <c r="HU180" s="90"/>
      <c r="HV180" s="90"/>
      <c r="HW180" s="90"/>
      <c r="HX180" s="90"/>
      <c r="HY180" s="90"/>
      <c r="HZ180" s="90"/>
      <c r="IA180" s="90"/>
      <c r="IB180" s="90"/>
      <c r="IC180" s="90"/>
      <c r="ID180" s="90"/>
      <c r="IE180" s="90"/>
      <c r="IF180" s="90"/>
      <c r="IG180" s="90"/>
      <c r="IH180" s="90"/>
      <c r="II180" s="90"/>
      <c r="IJ180" s="90"/>
      <c r="IK180" s="90"/>
      <c r="IL180" s="90"/>
      <c r="IM180" s="90"/>
      <c r="IN180" s="90"/>
      <c r="IO180" s="90"/>
      <c r="IP180" s="90"/>
      <c r="IQ180" s="90"/>
      <c r="IR180" s="90"/>
      <c r="IS180" s="90"/>
      <c r="IT180" s="90"/>
      <c r="IU180" s="90"/>
      <c r="IV180" s="90"/>
      <c r="IW180" s="90"/>
      <c r="IX180" s="90"/>
      <c r="IY180" s="90"/>
      <c r="IZ180" s="90"/>
      <c r="JA180" s="90"/>
      <c r="JB180" s="90"/>
      <c r="JC180" s="90"/>
      <c r="JD180" s="90"/>
      <c r="JE180" s="90"/>
      <c r="JF180" s="90"/>
      <c r="JG180" s="90"/>
      <c r="JH180" s="90"/>
      <c r="JI180" s="90"/>
      <c r="JJ180" s="90"/>
      <c r="JK180" s="90"/>
      <c r="JL180" s="90"/>
      <c r="JM180" s="90"/>
      <c r="JN180" s="90"/>
      <c r="JO180" s="90"/>
      <c r="JP180" s="90"/>
      <c r="JQ180" s="90"/>
      <c r="JR180" s="90"/>
      <c r="JS180" s="90"/>
      <c r="JT180" s="90"/>
      <c r="JU180" s="90"/>
      <c r="JV180" s="90"/>
      <c r="JW180" s="90">
        <v>1</v>
      </c>
      <c r="JX180" s="90">
        <v>1</v>
      </c>
      <c r="JY180" s="90">
        <v>1</v>
      </c>
      <c r="JZ180" s="90"/>
      <c r="KA180" s="90"/>
      <c r="KB180" s="90"/>
      <c r="KC180" s="90"/>
      <c r="KD180" s="90"/>
      <c r="KE180" s="90"/>
      <c r="KF180" s="90"/>
      <c r="KG180" s="90"/>
      <c r="KH180" s="90"/>
      <c r="KI180" s="90"/>
      <c r="KJ180" s="90">
        <v>1</v>
      </c>
      <c r="KK180" s="90">
        <v>1</v>
      </c>
      <c r="KL180" s="90"/>
      <c r="KM180" s="90">
        <v>1</v>
      </c>
      <c r="KN180" s="90"/>
      <c r="KO180" s="90"/>
      <c r="KP180" s="90"/>
      <c r="KQ180" s="90"/>
      <c r="KR180" s="90">
        <v>1</v>
      </c>
      <c r="KS180" s="90">
        <v>1</v>
      </c>
      <c r="KT180" s="90"/>
      <c r="KU180" s="90"/>
      <c r="KV180" s="90"/>
      <c r="KW180" s="90"/>
      <c r="KX180" s="90"/>
      <c r="KY180" s="90"/>
      <c r="KZ180" s="90">
        <v>1</v>
      </c>
      <c r="LA180" s="90">
        <v>1</v>
      </c>
      <c r="LB180" s="90">
        <v>1</v>
      </c>
      <c r="LC180" s="90"/>
      <c r="LD180" s="90">
        <v>1</v>
      </c>
      <c r="LE180" s="90">
        <v>1</v>
      </c>
      <c r="LF180" s="90"/>
      <c r="LG180" s="90">
        <v>1</v>
      </c>
      <c r="LH180" s="90">
        <v>1</v>
      </c>
      <c r="LI180" s="90">
        <v>1</v>
      </c>
      <c r="LJ180" s="90">
        <v>1</v>
      </c>
      <c r="LK180" s="90">
        <v>1</v>
      </c>
      <c r="LL180" s="90"/>
      <c r="LM180" s="90"/>
      <c r="LN180" s="90"/>
      <c r="LO180" s="90"/>
      <c r="LP180" s="90"/>
      <c r="LQ180" s="90"/>
      <c r="LR180" s="90">
        <v>1</v>
      </c>
      <c r="LS180" s="90">
        <v>1</v>
      </c>
      <c r="LT180" s="90">
        <v>1</v>
      </c>
      <c r="LU180" s="90">
        <v>1</v>
      </c>
      <c r="LV180" s="90">
        <v>1</v>
      </c>
      <c r="LW180" s="90"/>
      <c r="LX180" s="90"/>
      <c r="LY180" s="90"/>
      <c r="LZ180" s="90"/>
      <c r="MA180" s="90"/>
      <c r="MB180" s="90"/>
      <c r="MC180" s="90"/>
      <c r="MD180" s="90">
        <v>1</v>
      </c>
      <c r="ME180" s="90"/>
      <c r="MF180" s="90"/>
      <c r="MG180" s="90"/>
      <c r="MH180" s="90"/>
      <c r="MI180" s="90">
        <v>1</v>
      </c>
      <c r="MJ180" s="90">
        <v>1</v>
      </c>
      <c r="MK180" s="90"/>
      <c r="ML180" s="90">
        <v>1</v>
      </c>
      <c r="MM180" s="90"/>
      <c r="MN180" s="90"/>
      <c r="MO180" s="90"/>
      <c r="MP180" s="90"/>
      <c r="MQ180" s="90">
        <v>1</v>
      </c>
      <c r="MR180" s="90"/>
      <c r="MS180" s="90"/>
      <c r="MT180" s="90"/>
      <c r="MU180" s="90"/>
      <c r="MV180" s="90"/>
      <c r="MW180" s="90"/>
      <c r="MX180" s="90"/>
      <c r="MY180" s="90"/>
      <c r="MZ180" s="90"/>
      <c r="NA180" s="90"/>
      <c r="NB180" s="86">
        <v>0</v>
      </c>
    </row>
    <row r="181" customHeight="1" spans="1:366">
      <c r="A181" s="51">
        <v>178</v>
      </c>
      <c r="B181" s="98">
        <f t="shared" si="2"/>
        <v>7</v>
      </c>
      <c r="C181" s="73" t="s">
        <v>158</v>
      </c>
      <c r="D181" s="72">
        <v>2855560200</v>
      </c>
      <c r="E181" s="99"/>
      <c r="F181" s="68">
        <f>SUMPRODUCT($I$1:$NB$1,I181:NB181)</f>
        <v>500</v>
      </c>
      <c r="G181" s="99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90"/>
      <c r="T181" s="90"/>
      <c r="U181" s="90"/>
      <c r="V181" s="90"/>
      <c r="W181" s="90"/>
      <c r="X181" s="90"/>
      <c r="Y181" s="90"/>
      <c r="Z181" s="90"/>
      <c r="AA181" s="90"/>
      <c r="AB181" s="90"/>
      <c r="AC181" s="90"/>
      <c r="AD181" s="90"/>
      <c r="AE181" s="90"/>
      <c r="AF181" s="90"/>
      <c r="AG181" s="90"/>
      <c r="AH181" s="90"/>
      <c r="AI181" s="90"/>
      <c r="AJ181" s="90"/>
      <c r="AK181" s="90"/>
      <c r="AL181" s="90"/>
      <c r="AM181" s="90"/>
      <c r="AN181" s="90"/>
      <c r="AO181" s="90"/>
      <c r="AP181" s="90"/>
      <c r="AQ181" s="90"/>
      <c r="AR181" s="90"/>
      <c r="AS181" s="90"/>
      <c r="AT181" s="90"/>
      <c r="AU181" s="90"/>
      <c r="AV181" s="90"/>
      <c r="AW181" s="90"/>
      <c r="AX181" s="90"/>
      <c r="AY181" s="90"/>
      <c r="AZ181" s="90"/>
      <c r="BA181" s="90"/>
      <c r="BB181" s="90"/>
      <c r="BC181" s="90"/>
      <c r="BD181" s="90"/>
      <c r="BE181" s="90"/>
      <c r="BF181" s="90"/>
      <c r="BG181" s="90"/>
      <c r="BH181" s="90"/>
      <c r="BI181" s="90"/>
      <c r="BJ181" s="90"/>
      <c r="BK181" s="90"/>
      <c r="BL181" s="90"/>
      <c r="BM181" s="90"/>
      <c r="BN181" s="90"/>
      <c r="BO181" s="90"/>
      <c r="BP181" s="90"/>
      <c r="BQ181" s="90"/>
      <c r="BR181" s="90"/>
      <c r="BS181" s="90"/>
      <c r="BT181" s="90"/>
      <c r="BU181" s="90"/>
      <c r="BV181" s="90"/>
      <c r="BW181" s="90"/>
      <c r="BX181" s="90"/>
      <c r="BY181" s="90"/>
      <c r="BZ181" s="90"/>
      <c r="CA181" s="90"/>
      <c r="CB181" s="90"/>
      <c r="CC181" s="90"/>
      <c r="CD181" s="90"/>
      <c r="CE181" s="90"/>
      <c r="CF181" s="90"/>
      <c r="CG181" s="90"/>
      <c r="CH181" s="90"/>
      <c r="CI181" s="90"/>
      <c r="CJ181" s="90"/>
      <c r="CK181" s="90"/>
      <c r="CL181" s="90"/>
      <c r="CM181" s="90"/>
      <c r="CN181" s="90"/>
      <c r="CO181" s="90"/>
      <c r="CP181" s="90"/>
      <c r="CQ181" s="90"/>
      <c r="CR181" s="90"/>
      <c r="CS181" s="90"/>
      <c r="CT181" s="90"/>
      <c r="CU181" s="90"/>
      <c r="CV181" s="90"/>
      <c r="CW181" s="90"/>
      <c r="CX181" s="90"/>
      <c r="CY181" s="90"/>
      <c r="CZ181" s="90"/>
      <c r="DA181" s="90"/>
      <c r="DB181" s="90"/>
      <c r="DC181" s="90"/>
      <c r="DD181" s="90"/>
      <c r="DE181" s="90"/>
      <c r="DF181" s="90"/>
      <c r="DG181" s="90"/>
      <c r="DH181" s="90"/>
      <c r="DI181" s="90"/>
      <c r="DJ181" s="90"/>
      <c r="DK181" s="90"/>
      <c r="DL181" s="90"/>
      <c r="DM181" s="90"/>
      <c r="DN181" s="90"/>
      <c r="DO181" s="90"/>
      <c r="DP181" s="90"/>
      <c r="DQ181" s="90"/>
      <c r="DR181" s="90"/>
      <c r="DS181" s="90"/>
      <c r="DT181" s="90"/>
      <c r="DU181" s="90"/>
      <c r="DV181" s="90"/>
      <c r="DW181" s="90"/>
      <c r="DX181" s="90"/>
      <c r="DY181" s="90"/>
      <c r="DZ181" s="90"/>
      <c r="EA181" s="90"/>
      <c r="EB181" s="90"/>
      <c r="EC181" s="90"/>
      <c r="ED181" s="90"/>
      <c r="EE181" s="90"/>
      <c r="EF181" s="90"/>
      <c r="EG181" s="90"/>
      <c r="EH181" s="90"/>
      <c r="EI181" s="90"/>
      <c r="EJ181" s="90"/>
      <c r="EK181" s="90"/>
      <c r="EL181" s="90"/>
      <c r="EM181" s="90"/>
      <c r="EN181" s="90"/>
      <c r="EO181" s="90"/>
      <c r="EP181" s="90"/>
      <c r="EQ181" s="90"/>
      <c r="ER181" s="90"/>
      <c r="ES181" s="90"/>
      <c r="ET181" s="90"/>
      <c r="EU181" s="90"/>
      <c r="EV181" s="90"/>
      <c r="EW181" s="90"/>
      <c r="EX181" s="90"/>
      <c r="EY181" s="90"/>
      <c r="EZ181" s="90"/>
      <c r="FA181" s="90"/>
      <c r="FB181" s="90"/>
      <c r="FC181" s="90"/>
      <c r="FD181" s="90"/>
      <c r="FE181" s="90"/>
      <c r="FF181" s="90"/>
      <c r="FG181" s="90"/>
      <c r="FH181" s="90"/>
      <c r="FI181" s="90"/>
      <c r="FJ181" s="90"/>
      <c r="FK181" s="90"/>
      <c r="FL181" s="90"/>
      <c r="FM181" s="90"/>
      <c r="FN181" s="90"/>
      <c r="FO181" s="90"/>
      <c r="FP181" s="90"/>
      <c r="FQ181" s="90"/>
      <c r="FR181" s="90"/>
      <c r="FS181" s="90"/>
      <c r="FT181" s="90"/>
      <c r="FU181" s="90"/>
      <c r="FV181" s="90"/>
      <c r="FW181" s="90"/>
      <c r="FX181" s="90"/>
      <c r="FY181" s="90"/>
      <c r="FZ181" s="90"/>
      <c r="GA181" s="90"/>
      <c r="GB181" s="90"/>
      <c r="GC181" s="90"/>
      <c r="GD181" s="90"/>
      <c r="GE181" s="90"/>
      <c r="GF181" s="90"/>
      <c r="GG181" s="90"/>
      <c r="GH181" s="90"/>
      <c r="GI181" s="90"/>
      <c r="GJ181" s="90"/>
      <c r="GK181" s="90"/>
      <c r="GL181" s="90"/>
      <c r="GM181" s="90"/>
      <c r="GN181" s="90"/>
      <c r="GO181" s="90"/>
      <c r="GP181" s="90"/>
      <c r="GQ181" s="90"/>
      <c r="GR181" s="90"/>
      <c r="GS181" s="90"/>
      <c r="GT181" s="90"/>
      <c r="GU181" s="90"/>
      <c r="GV181" s="90"/>
      <c r="GW181" s="90"/>
      <c r="GX181" s="90"/>
      <c r="GY181" s="90"/>
      <c r="GZ181" s="90"/>
      <c r="HA181" s="90"/>
      <c r="HB181" s="90"/>
      <c r="HC181" s="90"/>
      <c r="HD181" s="90"/>
      <c r="HE181" s="90"/>
      <c r="HF181" s="90"/>
      <c r="HG181" s="90"/>
      <c r="HH181" s="90"/>
      <c r="HI181" s="90"/>
      <c r="HJ181" s="90"/>
      <c r="HK181" s="90"/>
      <c r="HL181" s="90"/>
      <c r="HM181" s="90"/>
      <c r="HN181" s="90"/>
      <c r="HO181" s="90"/>
      <c r="HP181" s="90"/>
      <c r="HQ181" s="90"/>
      <c r="HR181" s="90"/>
      <c r="HS181" s="90"/>
      <c r="HT181" s="90"/>
      <c r="HU181" s="90"/>
      <c r="HV181" s="90"/>
      <c r="HW181" s="90"/>
      <c r="HX181" s="90"/>
      <c r="HY181" s="90"/>
      <c r="HZ181" s="90"/>
      <c r="IA181" s="90"/>
      <c r="IB181" s="90"/>
      <c r="IC181" s="90"/>
      <c r="ID181" s="90"/>
      <c r="IE181" s="90"/>
      <c r="IF181" s="90"/>
      <c r="IG181" s="90"/>
      <c r="IH181" s="90"/>
      <c r="II181" s="90"/>
      <c r="IJ181" s="90"/>
      <c r="IK181" s="90"/>
      <c r="IL181" s="90"/>
      <c r="IM181" s="90"/>
      <c r="IN181" s="90"/>
      <c r="IO181" s="90"/>
      <c r="IP181" s="90"/>
      <c r="IQ181" s="90"/>
      <c r="IR181" s="90"/>
      <c r="IS181" s="90"/>
      <c r="IT181" s="90"/>
      <c r="IU181" s="90"/>
      <c r="IV181" s="90"/>
      <c r="IW181" s="90"/>
      <c r="IX181" s="90"/>
      <c r="IY181" s="90"/>
      <c r="IZ181" s="90"/>
      <c r="JA181" s="90"/>
      <c r="JB181" s="90"/>
      <c r="JC181" s="90"/>
      <c r="JD181" s="90"/>
      <c r="JE181" s="90"/>
      <c r="JF181" s="90"/>
      <c r="JG181" s="90"/>
      <c r="JH181" s="90"/>
      <c r="JI181" s="90"/>
      <c r="JJ181" s="90"/>
      <c r="JK181" s="90"/>
      <c r="JL181" s="90"/>
      <c r="JM181" s="90"/>
      <c r="JN181" s="90"/>
      <c r="JO181" s="90"/>
      <c r="JP181" s="90"/>
      <c r="JQ181" s="90"/>
      <c r="JR181" s="90"/>
      <c r="JS181" s="90"/>
      <c r="JT181" s="90"/>
      <c r="JU181" s="90"/>
      <c r="JV181" s="90"/>
      <c r="JW181" s="90"/>
      <c r="JX181" s="90"/>
      <c r="JY181" s="90"/>
      <c r="JZ181" s="90"/>
      <c r="KA181" s="90"/>
      <c r="KB181" s="90"/>
      <c r="KC181" s="90"/>
      <c r="KD181" s="90"/>
      <c r="KE181" s="90"/>
      <c r="KF181" s="90"/>
      <c r="KG181" s="90"/>
      <c r="KH181" s="90"/>
      <c r="KI181" s="90"/>
      <c r="KJ181" s="90"/>
      <c r="KK181" s="90"/>
      <c r="KL181" s="90"/>
      <c r="KM181" s="90"/>
      <c r="KN181" s="90"/>
      <c r="KO181" s="90"/>
      <c r="KP181" s="90"/>
      <c r="KQ181" s="90"/>
      <c r="KR181" s="90"/>
      <c r="KS181" s="90"/>
      <c r="KT181" s="90">
        <v>1</v>
      </c>
      <c r="KU181" s="90"/>
      <c r="KV181" s="90">
        <v>1</v>
      </c>
      <c r="KW181" s="90"/>
      <c r="KX181" s="90"/>
      <c r="KY181" s="90"/>
      <c r="KZ181" s="90"/>
      <c r="LA181" s="90"/>
      <c r="LB181" s="90"/>
      <c r="LC181" s="90"/>
      <c r="LD181" s="90"/>
      <c r="LE181" s="90"/>
      <c r="LF181" s="90"/>
      <c r="LG181" s="90"/>
      <c r="LH181" s="90"/>
      <c r="LI181" s="90"/>
      <c r="LJ181" s="90"/>
      <c r="LK181" s="90"/>
      <c r="LL181" s="90"/>
      <c r="LM181" s="90"/>
      <c r="LN181" s="90"/>
      <c r="LO181" s="90"/>
      <c r="LP181" s="90"/>
      <c r="LQ181" s="90"/>
      <c r="LR181" s="90"/>
      <c r="LS181" s="90"/>
      <c r="LT181" s="90"/>
      <c r="LU181" s="90"/>
      <c r="LV181" s="90"/>
      <c r="LW181" s="90"/>
      <c r="LX181" s="90"/>
      <c r="LY181" s="90"/>
      <c r="LZ181" s="90"/>
      <c r="MA181" s="90"/>
      <c r="MB181" s="90"/>
      <c r="MC181" s="90"/>
      <c r="MD181" s="90"/>
      <c r="ME181" s="90"/>
      <c r="MF181" s="90"/>
      <c r="MG181" s="90"/>
      <c r="MH181" s="90"/>
      <c r="MI181" s="90"/>
      <c r="MJ181" s="90"/>
      <c r="MK181" s="90">
        <v>1</v>
      </c>
      <c r="ML181" s="90"/>
      <c r="MM181" s="90">
        <v>1</v>
      </c>
      <c r="MN181" s="90"/>
      <c r="MO181" s="90"/>
      <c r="MP181" s="90"/>
      <c r="MQ181" s="90"/>
      <c r="MR181" s="90"/>
      <c r="MS181" s="90"/>
      <c r="MT181" s="90"/>
      <c r="MU181" s="90"/>
      <c r="MV181" s="90"/>
      <c r="MW181" s="90"/>
      <c r="MX181" s="90"/>
      <c r="MY181" s="90">
        <v>1</v>
      </c>
      <c r="MZ181" s="90">
        <v>1</v>
      </c>
      <c r="NA181" s="90">
        <v>1</v>
      </c>
      <c r="NB181" s="95">
        <v>0</v>
      </c>
    </row>
    <row r="182" customHeight="1" spans="1:366">
      <c r="A182" s="51">
        <v>179</v>
      </c>
      <c r="B182" s="98">
        <f t="shared" si="2"/>
        <v>17</v>
      </c>
      <c r="C182" s="73" t="s">
        <v>159</v>
      </c>
      <c r="D182" s="72">
        <v>2851310200</v>
      </c>
      <c r="E182" s="99"/>
      <c r="F182" s="68">
        <f>SUMPRODUCT($I$1:$NB$1,I182:NB182)</f>
        <v>500</v>
      </c>
      <c r="G182" s="99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90"/>
      <c r="T182" s="90"/>
      <c r="U182" s="90"/>
      <c r="V182" s="90"/>
      <c r="W182" s="90"/>
      <c r="X182" s="90"/>
      <c r="Y182" s="90"/>
      <c r="Z182" s="90"/>
      <c r="AA182" s="90"/>
      <c r="AB182" s="90"/>
      <c r="AC182" s="90"/>
      <c r="AD182" s="90"/>
      <c r="AE182" s="90"/>
      <c r="AF182" s="90"/>
      <c r="AG182" s="90"/>
      <c r="AH182" s="90"/>
      <c r="AI182" s="90"/>
      <c r="AJ182" s="90"/>
      <c r="AK182" s="90"/>
      <c r="AL182" s="90"/>
      <c r="AM182" s="90"/>
      <c r="AN182" s="90"/>
      <c r="AO182" s="90"/>
      <c r="AP182" s="90"/>
      <c r="AQ182" s="90"/>
      <c r="AR182" s="90"/>
      <c r="AS182" s="90"/>
      <c r="AT182" s="90"/>
      <c r="AU182" s="90"/>
      <c r="AV182" s="90"/>
      <c r="AW182" s="90"/>
      <c r="AX182" s="90"/>
      <c r="AY182" s="90"/>
      <c r="AZ182" s="90"/>
      <c r="BA182" s="90"/>
      <c r="BB182" s="90"/>
      <c r="BC182" s="90"/>
      <c r="BD182" s="90"/>
      <c r="BE182" s="90"/>
      <c r="BF182" s="90"/>
      <c r="BG182" s="90"/>
      <c r="BH182" s="90"/>
      <c r="BI182" s="90"/>
      <c r="BJ182" s="90"/>
      <c r="BK182" s="90"/>
      <c r="BL182" s="90"/>
      <c r="BM182" s="90"/>
      <c r="BN182" s="90"/>
      <c r="BO182" s="90"/>
      <c r="BP182" s="90"/>
      <c r="BQ182" s="90"/>
      <c r="BR182" s="90"/>
      <c r="BS182" s="90"/>
      <c r="BT182" s="90"/>
      <c r="BU182" s="90"/>
      <c r="BV182" s="90"/>
      <c r="BW182" s="90"/>
      <c r="BX182" s="90"/>
      <c r="BY182" s="90"/>
      <c r="BZ182" s="90"/>
      <c r="CA182" s="90"/>
      <c r="CB182" s="90"/>
      <c r="CC182" s="90"/>
      <c r="CD182" s="90"/>
      <c r="CE182" s="90"/>
      <c r="CF182" s="90"/>
      <c r="CG182" s="90"/>
      <c r="CH182" s="90"/>
      <c r="CI182" s="90"/>
      <c r="CJ182" s="90"/>
      <c r="CK182" s="90"/>
      <c r="CL182" s="90"/>
      <c r="CM182" s="90"/>
      <c r="CN182" s="90"/>
      <c r="CO182" s="90"/>
      <c r="CP182" s="90"/>
      <c r="CQ182" s="90"/>
      <c r="CR182" s="90"/>
      <c r="CS182" s="90"/>
      <c r="CT182" s="90"/>
      <c r="CU182" s="90"/>
      <c r="CV182" s="90"/>
      <c r="CW182" s="90"/>
      <c r="CX182" s="90"/>
      <c r="CY182" s="90"/>
      <c r="CZ182" s="90"/>
      <c r="DA182" s="90"/>
      <c r="DB182" s="90"/>
      <c r="DC182" s="90"/>
      <c r="DD182" s="90"/>
      <c r="DE182" s="90"/>
      <c r="DF182" s="90"/>
      <c r="DG182" s="90"/>
      <c r="DH182" s="90"/>
      <c r="DI182" s="90"/>
      <c r="DJ182" s="90"/>
      <c r="DK182" s="90"/>
      <c r="DL182" s="90"/>
      <c r="DM182" s="90"/>
      <c r="DN182" s="90"/>
      <c r="DO182" s="90"/>
      <c r="DP182" s="90"/>
      <c r="DQ182" s="90"/>
      <c r="DR182" s="90"/>
      <c r="DS182" s="90"/>
      <c r="DT182" s="90"/>
      <c r="DU182" s="90"/>
      <c r="DV182" s="90"/>
      <c r="DW182" s="90"/>
      <c r="DX182" s="90"/>
      <c r="DY182" s="90"/>
      <c r="DZ182" s="90"/>
      <c r="EA182" s="90"/>
      <c r="EB182" s="90"/>
      <c r="EC182" s="90"/>
      <c r="ED182" s="90"/>
      <c r="EE182" s="90"/>
      <c r="EF182" s="90"/>
      <c r="EG182" s="90"/>
      <c r="EH182" s="90"/>
      <c r="EI182" s="90"/>
      <c r="EJ182" s="90"/>
      <c r="EK182" s="90"/>
      <c r="EL182" s="90"/>
      <c r="EM182" s="90"/>
      <c r="EN182" s="90"/>
      <c r="EO182" s="90"/>
      <c r="EP182" s="90"/>
      <c r="EQ182" s="90"/>
      <c r="ER182" s="90"/>
      <c r="ES182" s="90"/>
      <c r="ET182" s="90"/>
      <c r="EU182" s="90"/>
      <c r="EV182" s="90"/>
      <c r="EW182" s="90"/>
      <c r="EX182" s="90"/>
      <c r="EY182" s="90"/>
      <c r="EZ182" s="90"/>
      <c r="FA182" s="90"/>
      <c r="FB182" s="90"/>
      <c r="FC182" s="90"/>
      <c r="FD182" s="90"/>
      <c r="FE182" s="90"/>
      <c r="FF182" s="90"/>
      <c r="FG182" s="90"/>
      <c r="FH182" s="90"/>
      <c r="FI182" s="90"/>
      <c r="FJ182" s="90"/>
      <c r="FK182" s="90"/>
      <c r="FL182" s="90"/>
      <c r="FM182" s="90"/>
      <c r="FN182" s="90"/>
      <c r="FO182" s="90"/>
      <c r="FP182" s="90"/>
      <c r="FQ182" s="90"/>
      <c r="FR182" s="90"/>
      <c r="FS182" s="90"/>
      <c r="FT182" s="90"/>
      <c r="FU182" s="90"/>
      <c r="FV182" s="90"/>
      <c r="FW182" s="90"/>
      <c r="FX182" s="90"/>
      <c r="FY182" s="90"/>
      <c r="FZ182" s="90"/>
      <c r="GA182" s="90"/>
      <c r="GB182" s="90"/>
      <c r="GC182" s="90"/>
      <c r="GD182" s="90"/>
      <c r="GE182" s="90"/>
      <c r="GF182" s="90"/>
      <c r="GG182" s="90"/>
      <c r="GH182" s="90"/>
      <c r="GI182" s="90"/>
      <c r="GJ182" s="90"/>
      <c r="GK182" s="90"/>
      <c r="GL182" s="90"/>
      <c r="GM182" s="90"/>
      <c r="GN182" s="90"/>
      <c r="GO182" s="90"/>
      <c r="GP182" s="90"/>
      <c r="GQ182" s="90"/>
      <c r="GR182" s="90"/>
      <c r="GS182" s="90"/>
      <c r="GT182" s="90"/>
      <c r="GU182" s="90"/>
      <c r="GV182" s="90"/>
      <c r="GW182" s="90"/>
      <c r="GX182" s="90"/>
      <c r="GY182" s="90"/>
      <c r="GZ182" s="90"/>
      <c r="HA182" s="90"/>
      <c r="HB182" s="90"/>
      <c r="HC182" s="90"/>
      <c r="HD182" s="90"/>
      <c r="HE182" s="90"/>
      <c r="HF182" s="90"/>
      <c r="HG182" s="90"/>
      <c r="HH182" s="90"/>
      <c r="HI182" s="90"/>
      <c r="HJ182" s="90"/>
      <c r="HK182" s="90"/>
      <c r="HL182" s="90"/>
      <c r="HM182" s="90"/>
      <c r="HN182" s="90"/>
      <c r="HO182" s="90"/>
      <c r="HP182" s="90"/>
      <c r="HQ182" s="90"/>
      <c r="HR182" s="90"/>
      <c r="HS182" s="90"/>
      <c r="HT182" s="90"/>
      <c r="HU182" s="90"/>
      <c r="HV182" s="90"/>
      <c r="HW182" s="90"/>
      <c r="HX182" s="90"/>
      <c r="HY182" s="90"/>
      <c r="HZ182" s="90"/>
      <c r="IA182" s="90"/>
      <c r="IB182" s="90"/>
      <c r="IC182" s="90"/>
      <c r="ID182" s="90"/>
      <c r="IE182" s="90"/>
      <c r="IF182" s="90"/>
      <c r="IG182" s="90"/>
      <c r="IH182" s="90"/>
      <c r="II182" s="90"/>
      <c r="IJ182" s="90"/>
      <c r="IK182" s="90"/>
      <c r="IL182" s="90"/>
      <c r="IM182" s="90"/>
      <c r="IN182" s="90"/>
      <c r="IO182" s="90"/>
      <c r="IP182" s="90"/>
      <c r="IQ182" s="90"/>
      <c r="IR182" s="90"/>
      <c r="IS182" s="90"/>
      <c r="IT182" s="90"/>
      <c r="IU182" s="90"/>
      <c r="IV182" s="90"/>
      <c r="IW182" s="90"/>
      <c r="IX182" s="90"/>
      <c r="IY182" s="90"/>
      <c r="IZ182" s="90"/>
      <c r="JA182" s="90"/>
      <c r="JB182" s="90"/>
      <c r="JC182" s="90"/>
      <c r="JD182" s="90"/>
      <c r="JE182" s="90"/>
      <c r="JF182" s="90"/>
      <c r="JG182" s="90"/>
      <c r="JH182" s="90"/>
      <c r="JI182" s="90"/>
      <c r="JJ182" s="90"/>
      <c r="JK182" s="90"/>
      <c r="JL182" s="90"/>
      <c r="JM182" s="90"/>
      <c r="JN182" s="90"/>
      <c r="JO182" s="90"/>
      <c r="JP182" s="90"/>
      <c r="JQ182" s="90"/>
      <c r="JR182" s="90"/>
      <c r="JS182" s="90"/>
      <c r="JT182" s="90"/>
      <c r="JU182" s="90"/>
      <c r="JV182" s="90"/>
      <c r="JW182" s="90"/>
      <c r="JX182" s="90">
        <v>1</v>
      </c>
      <c r="JY182" s="90">
        <v>1</v>
      </c>
      <c r="JZ182" s="90"/>
      <c r="KA182" s="90"/>
      <c r="KB182" s="90"/>
      <c r="KC182" s="90"/>
      <c r="KD182" s="90"/>
      <c r="KE182" s="90"/>
      <c r="KF182" s="90"/>
      <c r="KG182" s="90"/>
      <c r="KH182" s="90"/>
      <c r="KI182" s="90"/>
      <c r="KJ182" s="90"/>
      <c r="KK182" s="90"/>
      <c r="KL182" s="90"/>
      <c r="KM182" s="90">
        <v>1</v>
      </c>
      <c r="KN182" s="90"/>
      <c r="KO182" s="90"/>
      <c r="KP182" s="90"/>
      <c r="KQ182" s="90"/>
      <c r="KR182" s="90">
        <v>1</v>
      </c>
      <c r="KS182" s="90"/>
      <c r="KT182" s="90">
        <v>1</v>
      </c>
      <c r="KU182" s="90"/>
      <c r="KV182" s="90">
        <v>1</v>
      </c>
      <c r="KW182" s="90"/>
      <c r="KX182" s="90"/>
      <c r="KY182" s="90"/>
      <c r="KZ182" s="90"/>
      <c r="LA182" s="90">
        <v>1</v>
      </c>
      <c r="LB182" s="90"/>
      <c r="LC182" s="90"/>
      <c r="LD182" s="90"/>
      <c r="LE182" s="90">
        <v>1</v>
      </c>
      <c r="LF182" s="90"/>
      <c r="LG182" s="90">
        <v>1</v>
      </c>
      <c r="LH182" s="90">
        <v>1</v>
      </c>
      <c r="LI182" s="90"/>
      <c r="LJ182" s="90">
        <v>1</v>
      </c>
      <c r="LK182" s="90"/>
      <c r="LL182" s="90"/>
      <c r="LM182" s="90"/>
      <c r="LN182" s="90"/>
      <c r="LO182" s="90"/>
      <c r="LP182" s="90"/>
      <c r="LQ182" s="90"/>
      <c r="LR182" s="90"/>
      <c r="LS182" s="90"/>
      <c r="LT182" s="90"/>
      <c r="LU182" s="90">
        <v>1</v>
      </c>
      <c r="LV182" s="90">
        <v>1</v>
      </c>
      <c r="LW182" s="90"/>
      <c r="LX182" s="90"/>
      <c r="LY182" s="90"/>
      <c r="LZ182" s="90"/>
      <c r="MA182" s="90"/>
      <c r="MB182" s="90"/>
      <c r="MC182" s="90"/>
      <c r="MD182" s="90">
        <v>1</v>
      </c>
      <c r="ME182" s="90"/>
      <c r="MF182" s="90"/>
      <c r="MG182" s="90"/>
      <c r="MH182" s="90"/>
      <c r="MI182" s="90">
        <v>1</v>
      </c>
      <c r="MJ182" s="90"/>
      <c r="MK182" s="90"/>
      <c r="ML182" s="90"/>
      <c r="MM182" s="90"/>
      <c r="MN182" s="90"/>
      <c r="MO182" s="90"/>
      <c r="MP182" s="90"/>
      <c r="MQ182" s="90"/>
      <c r="MR182" s="90"/>
      <c r="MS182" s="90"/>
      <c r="MT182" s="90"/>
      <c r="MU182" s="90"/>
      <c r="MV182" s="90"/>
      <c r="MW182" s="90"/>
      <c r="MX182" s="90"/>
      <c r="MY182" s="90">
        <v>1</v>
      </c>
      <c r="MZ182" s="90">
        <v>1</v>
      </c>
      <c r="NA182" s="90"/>
      <c r="NB182" s="86">
        <v>0</v>
      </c>
    </row>
    <row r="183" hidden="1" customHeight="1" spans="1:366">
      <c r="A183" s="51">
        <v>180</v>
      </c>
      <c r="B183" s="52">
        <f t="shared" si="2"/>
        <v>1</v>
      </c>
      <c r="C183" s="73" t="s">
        <v>160</v>
      </c>
      <c r="D183" s="72">
        <v>2850930100</v>
      </c>
      <c r="E183" s="99"/>
      <c r="F183" s="68">
        <f>SUMPRODUCT($I$1:$NB$1,I183:NB183)</f>
        <v>0</v>
      </c>
      <c r="G183" s="99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0"/>
      <c r="BQ183" s="90"/>
      <c r="BR183" s="90"/>
      <c r="BS183" s="90"/>
      <c r="BT183" s="90"/>
      <c r="BU183" s="90"/>
      <c r="BV183" s="90"/>
      <c r="BW183" s="90"/>
      <c r="BX183" s="90"/>
      <c r="BY183" s="90"/>
      <c r="BZ183" s="90"/>
      <c r="CA183" s="90"/>
      <c r="CB183" s="90"/>
      <c r="CC183" s="90"/>
      <c r="CD183" s="90"/>
      <c r="CE183" s="90"/>
      <c r="CF183" s="90"/>
      <c r="CG183" s="90"/>
      <c r="CH183" s="90"/>
      <c r="CI183" s="90"/>
      <c r="CJ183" s="90"/>
      <c r="CK183" s="90"/>
      <c r="CL183" s="90"/>
      <c r="CM183" s="90"/>
      <c r="CN183" s="90"/>
      <c r="CO183" s="90"/>
      <c r="CP183" s="90"/>
      <c r="CQ183" s="90"/>
      <c r="CR183" s="90"/>
      <c r="CS183" s="90"/>
      <c r="CT183" s="90"/>
      <c r="CU183" s="90"/>
      <c r="CV183" s="90"/>
      <c r="CW183" s="90"/>
      <c r="CX183" s="90"/>
      <c r="CY183" s="90"/>
      <c r="CZ183" s="90"/>
      <c r="DA183" s="90"/>
      <c r="DB183" s="90"/>
      <c r="DC183" s="90"/>
      <c r="DD183" s="90"/>
      <c r="DE183" s="90"/>
      <c r="DF183" s="90"/>
      <c r="DG183" s="90"/>
      <c r="DH183" s="90"/>
      <c r="DI183" s="90"/>
      <c r="DJ183" s="90"/>
      <c r="DK183" s="90"/>
      <c r="DL183" s="90"/>
      <c r="DM183" s="90"/>
      <c r="DN183" s="90"/>
      <c r="DO183" s="90"/>
      <c r="DP183" s="90"/>
      <c r="DQ183" s="90"/>
      <c r="DR183" s="90"/>
      <c r="DS183" s="90"/>
      <c r="DT183" s="90"/>
      <c r="DU183" s="90"/>
      <c r="DV183" s="90"/>
      <c r="DW183" s="90"/>
      <c r="DX183" s="90"/>
      <c r="DY183" s="90"/>
      <c r="DZ183" s="90"/>
      <c r="EA183" s="90"/>
      <c r="EB183" s="90"/>
      <c r="EC183" s="90"/>
      <c r="ED183" s="90"/>
      <c r="EE183" s="90"/>
      <c r="EF183" s="90"/>
      <c r="EG183" s="90"/>
      <c r="EH183" s="90"/>
      <c r="EI183" s="90"/>
      <c r="EJ183" s="90"/>
      <c r="EK183" s="90"/>
      <c r="EL183" s="90"/>
      <c r="EM183" s="90"/>
      <c r="EN183" s="90"/>
      <c r="EO183" s="90"/>
      <c r="EP183" s="90"/>
      <c r="EQ183" s="90"/>
      <c r="ER183" s="90"/>
      <c r="ES183" s="90"/>
      <c r="ET183" s="90"/>
      <c r="EU183" s="90"/>
      <c r="EV183" s="90"/>
      <c r="EW183" s="90"/>
      <c r="EX183" s="90"/>
      <c r="EY183" s="90"/>
      <c r="EZ183" s="90"/>
      <c r="FA183" s="90"/>
      <c r="FB183" s="90"/>
      <c r="FC183" s="90"/>
      <c r="FD183" s="90"/>
      <c r="FE183" s="90"/>
      <c r="FF183" s="90"/>
      <c r="FG183" s="90"/>
      <c r="FH183" s="90"/>
      <c r="FI183" s="90"/>
      <c r="FJ183" s="90"/>
      <c r="FK183" s="90"/>
      <c r="FL183" s="90"/>
      <c r="FM183" s="90"/>
      <c r="FN183" s="90"/>
      <c r="FO183" s="90"/>
      <c r="FP183" s="90"/>
      <c r="FQ183" s="90"/>
      <c r="FR183" s="90"/>
      <c r="FS183" s="90"/>
      <c r="FT183" s="90"/>
      <c r="FU183" s="90"/>
      <c r="FV183" s="90"/>
      <c r="FW183" s="90"/>
      <c r="FX183" s="90"/>
      <c r="FY183" s="90"/>
      <c r="FZ183" s="90"/>
      <c r="GA183" s="90"/>
      <c r="GB183" s="90"/>
      <c r="GC183" s="90"/>
      <c r="GD183" s="90"/>
      <c r="GE183" s="90"/>
      <c r="GF183" s="90"/>
      <c r="GG183" s="90"/>
      <c r="GH183" s="90"/>
      <c r="GI183" s="90"/>
      <c r="GJ183" s="90"/>
      <c r="GK183" s="90"/>
      <c r="GL183" s="90"/>
      <c r="GM183" s="90"/>
      <c r="GN183" s="90"/>
      <c r="GO183" s="90"/>
      <c r="GP183" s="90"/>
      <c r="GQ183" s="90"/>
      <c r="GR183" s="90"/>
      <c r="GS183" s="90"/>
      <c r="GT183" s="90"/>
      <c r="GU183" s="90"/>
      <c r="GV183" s="90"/>
      <c r="GW183" s="90"/>
      <c r="GX183" s="90"/>
      <c r="GY183" s="90"/>
      <c r="GZ183" s="90"/>
      <c r="HA183" s="90"/>
      <c r="HB183" s="90"/>
      <c r="HC183" s="90"/>
      <c r="HD183" s="90"/>
      <c r="HE183" s="90"/>
      <c r="HF183" s="90"/>
      <c r="HG183" s="90"/>
      <c r="HH183" s="90"/>
      <c r="HI183" s="90"/>
      <c r="HJ183" s="90"/>
      <c r="HK183" s="90"/>
      <c r="HL183" s="90"/>
      <c r="HM183" s="90"/>
      <c r="HN183" s="90"/>
      <c r="HO183" s="90"/>
      <c r="HP183" s="90"/>
      <c r="HQ183" s="90"/>
      <c r="HR183" s="90"/>
      <c r="HS183" s="90"/>
      <c r="HT183" s="90"/>
      <c r="HU183" s="90"/>
      <c r="HV183" s="90"/>
      <c r="HW183" s="90"/>
      <c r="HX183" s="90"/>
      <c r="HY183" s="90"/>
      <c r="HZ183" s="90"/>
      <c r="IA183" s="90"/>
      <c r="IB183" s="90"/>
      <c r="IC183" s="90"/>
      <c r="ID183" s="90"/>
      <c r="IE183" s="90"/>
      <c r="IF183" s="90"/>
      <c r="IG183" s="90"/>
      <c r="IH183" s="90"/>
      <c r="II183" s="90"/>
      <c r="IJ183" s="90"/>
      <c r="IK183" s="90"/>
      <c r="IL183" s="90"/>
      <c r="IM183" s="90"/>
      <c r="IN183" s="90"/>
      <c r="IO183" s="90"/>
      <c r="IP183" s="90"/>
      <c r="IQ183" s="90"/>
      <c r="IR183" s="90"/>
      <c r="IS183" s="90"/>
      <c r="IT183" s="90"/>
      <c r="IU183" s="90"/>
      <c r="IV183" s="90"/>
      <c r="IW183" s="90"/>
      <c r="IX183" s="90"/>
      <c r="IY183" s="90"/>
      <c r="IZ183" s="90"/>
      <c r="JA183" s="90"/>
      <c r="JB183" s="90"/>
      <c r="JC183" s="90"/>
      <c r="JD183" s="90"/>
      <c r="JE183" s="90"/>
      <c r="JF183" s="90"/>
      <c r="JG183" s="90"/>
      <c r="JH183" s="90"/>
      <c r="JI183" s="90"/>
      <c r="JJ183" s="90"/>
      <c r="JK183" s="90"/>
      <c r="JL183" s="90"/>
      <c r="JM183" s="90"/>
      <c r="JN183" s="90"/>
      <c r="JO183" s="90"/>
      <c r="JP183" s="90"/>
      <c r="JQ183" s="90"/>
      <c r="JR183" s="90"/>
      <c r="JS183" s="90"/>
      <c r="JT183" s="90"/>
      <c r="JU183" s="90"/>
      <c r="JV183" s="90"/>
      <c r="JW183" s="90"/>
      <c r="JX183" s="90"/>
      <c r="JY183" s="90"/>
      <c r="JZ183" s="90"/>
      <c r="KA183" s="90">
        <v>1</v>
      </c>
      <c r="KB183" s="90"/>
      <c r="KC183" s="90"/>
      <c r="KD183" s="90"/>
      <c r="KE183" s="90"/>
      <c r="KF183" s="90"/>
      <c r="KG183" s="90"/>
      <c r="KH183" s="90"/>
      <c r="KI183" s="90"/>
      <c r="KJ183" s="90"/>
      <c r="KK183" s="90"/>
      <c r="KL183" s="90"/>
      <c r="KM183" s="90"/>
      <c r="KN183" s="90"/>
      <c r="KO183" s="90"/>
      <c r="KP183" s="90"/>
      <c r="KQ183" s="90"/>
      <c r="KR183" s="90"/>
      <c r="KS183" s="90"/>
      <c r="KT183" s="90"/>
      <c r="KU183" s="90"/>
      <c r="KV183" s="90"/>
      <c r="KW183" s="90"/>
      <c r="KX183" s="90"/>
      <c r="KY183" s="90"/>
      <c r="KZ183" s="90"/>
      <c r="LA183" s="90"/>
      <c r="LB183" s="90"/>
      <c r="LC183" s="90"/>
      <c r="LD183" s="90"/>
      <c r="LE183" s="90"/>
      <c r="LF183" s="90"/>
      <c r="LG183" s="90"/>
      <c r="LH183" s="90"/>
      <c r="LI183" s="90"/>
      <c r="LJ183" s="90"/>
      <c r="LK183" s="90"/>
      <c r="LL183" s="90"/>
      <c r="LM183" s="90"/>
      <c r="LN183" s="90"/>
      <c r="LO183" s="90"/>
      <c r="LP183" s="90"/>
      <c r="LQ183" s="90"/>
      <c r="LR183" s="90"/>
      <c r="LS183" s="90"/>
      <c r="LT183" s="90"/>
      <c r="LU183" s="90"/>
      <c r="LV183" s="90"/>
      <c r="LW183" s="90"/>
      <c r="LX183" s="90"/>
      <c r="LY183" s="90"/>
      <c r="LZ183" s="90"/>
      <c r="MA183" s="90"/>
      <c r="MB183" s="90"/>
      <c r="MC183" s="90"/>
      <c r="MD183" s="90"/>
      <c r="ME183" s="90"/>
      <c r="MF183" s="90"/>
      <c r="MG183" s="90"/>
      <c r="MH183" s="90"/>
      <c r="MI183" s="90"/>
      <c r="MJ183" s="90"/>
      <c r="MK183" s="90"/>
      <c r="ML183" s="90"/>
      <c r="MM183" s="90"/>
      <c r="MN183" s="90"/>
      <c r="MO183" s="90"/>
      <c r="MP183" s="90"/>
      <c r="MQ183" s="90"/>
      <c r="MR183" s="90"/>
      <c r="MS183" s="90"/>
      <c r="MT183" s="90"/>
      <c r="MU183" s="90"/>
      <c r="MV183" s="90"/>
      <c r="MW183" s="90"/>
      <c r="MX183" s="90"/>
      <c r="MY183" s="90"/>
      <c r="MZ183" s="90"/>
      <c r="NA183" s="90"/>
      <c r="NB183" s="95">
        <v>0</v>
      </c>
    </row>
    <row r="184" hidden="1" customHeight="1" spans="1:366">
      <c r="A184" s="51">
        <v>181</v>
      </c>
      <c r="B184" s="52">
        <f t="shared" si="2"/>
        <v>4</v>
      </c>
      <c r="C184" s="73" t="s">
        <v>161</v>
      </c>
      <c r="D184" s="72">
        <v>2315690100</v>
      </c>
      <c r="E184" s="99"/>
      <c r="F184" s="68">
        <f>SUMPRODUCT($I$1:$NB$1,I184:NB184)</f>
        <v>0</v>
      </c>
      <c r="G184" s="99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90"/>
      <c r="T184" s="90"/>
      <c r="U184" s="90"/>
      <c r="V184" s="90"/>
      <c r="W184" s="90"/>
      <c r="X184" s="90"/>
      <c r="Y184" s="90"/>
      <c r="Z184" s="90"/>
      <c r="AA184" s="90"/>
      <c r="AB184" s="90"/>
      <c r="AC184" s="90"/>
      <c r="AD184" s="90"/>
      <c r="AE184" s="90"/>
      <c r="AF184" s="90"/>
      <c r="AG184" s="90"/>
      <c r="AH184" s="90"/>
      <c r="AI184" s="90"/>
      <c r="AJ184" s="90"/>
      <c r="AK184" s="90"/>
      <c r="AL184" s="90"/>
      <c r="AM184" s="90"/>
      <c r="AN184" s="90"/>
      <c r="AO184" s="90"/>
      <c r="AP184" s="90"/>
      <c r="AQ184" s="90"/>
      <c r="AR184" s="90"/>
      <c r="AS184" s="90"/>
      <c r="AT184" s="90"/>
      <c r="AU184" s="90"/>
      <c r="AV184" s="90"/>
      <c r="AW184" s="90"/>
      <c r="AX184" s="90"/>
      <c r="AY184" s="90"/>
      <c r="AZ184" s="90"/>
      <c r="BA184" s="90"/>
      <c r="BB184" s="90"/>
      <c r="BC184" s="90"/>
      <c r="BD184" s="90"/>
      <c r="BE184" s="90"/>
      <c r="BF184" s="90"/>
      <c r="BG184" s="90"/>
      <c r="BH184" s="90"/>
      <c r="BI184" s="90"/>
      <c r="BJ184" s="90"/>
      <c r="BK184" s="90"/>
      <c r="BL184" s="90"/>
      <c r="BM184" s="90"/>
      <c r="BN184" s="90"/>
      <c r="BO184" s="90"/>
      <c r="BP184" s="90"/>
      <c r="BQ184" s="90"/>
      <c r="BR184" s="90"/>
      <c r="BS184" s="90"/>
      <c r="BT184" s="90"/>
      <c r="BU184" s="90"/>
      <c r="BV184" s="90"/>
      <c r="BW184" s="90"/>
      <c r="BX184" s="90"/>
      <c r="BY184" s="90"/>
      <c r="BZ184" s="90"/>
      <c r="CA184" s="90"/>
      <c r="CB184" s="90"/>
      <c r="CC184" s="90"/>
      <c r="CD184" s="90"/>
      <c r="CE184" s="90"/>
      <c r="CF184" s="90"/>
      <c r="CG184" s="90"/>
      <c r="CH184" s="90"/>
      <c r="CI184" s="90"/>
      <c r="CJ184" s="90"/>
      <c r="CK184" s="90"/>
      <c r="CL184" s="90"/>
      <c r="CM184" s="90"/>
      <c r="CN184" s="90"/>
      <c r="CO184" s="90"/>
      <c r="CP184" s="90"/>
      <c r="CQ184" s="90"/>
      <c r="CR184" s="90"/>
      <c r="CS184" s="90"/>
      <c r="CT184" s="90"/>
      <c r="CU184" s="90"/>
      <c r="CV184" s="90"/>
      <c r="CW184" s="90"/>
      <c r="CX184" s="90"/>
      <c r="CY184" s="90"/>
      <c r="CZ184" s="90"/>
      <c r="DA184" s="90"/>
      <c r="DB184" s="90"/>
      <c r="DC184" s="90"/>
      <c r="DD184" s="90"/>
      <c r="DE184" s="90"/>
      <c r="DF184" s="90"/>
      <c r="DG184" s="90"/>
      <c r="DH184" s="90"/>
      <c r="DI184" s="90"/>
      <c r="DJ184" s="90"/>
      <c r="DK184" s="90"/>
      <c r="DL184" s="90"/>
      <c r="DM184" s="90"/>
      <c r="DN184" s="90"/>
      <c r="DO184" s="90"/>
      <c r="DP184" s="90"/>
      <c r="DQ184" s="90"/>
      <c r="DR184" s="90"/>
      <c r="DS184" s="90"/>
      <c r="DT184" s="90"/>
      <c r="DU184" s="90"/>
      <c r="DV184" s="90"/>
      <c r="DW184" s="90"/>
      <c r="DX184" s="90"/>
      <c r="DY184" s="90"/>
      <c r="DZ184" s="90"/>
      <c r="EA184" s="90"/>
      <c r="EB184" s="90"/>
      <c r="EC184" s="90"/>
      <c r="ED184" s="90"/>
      <c r="EE184" s="90"/>
      <c r="EF184" s="90"/>
      <c r="EG184" s="90"/>
      <c r="EH184" s="90"/>
      <c r="EI184" s="90"/>
      <c r="EJ184" s="90"/>
      <c r="EK184" s="90"/>
      <c r="EL184" s="90"/>
      <c r="EM184" s="90"/>
      <c r="EN184" s="90"/>
      <c r="EO184" s="90"/>
      <c r="EP184" s="90"/>
      <c r="EQ184" s="90"/>
      <c r="ER184" s="90"/>
      <c r="ES184" s="90"/>
      <c r="ET184" s="90"/>
      <c r="EU184" s="90"/>
      <c r="EV184" s="90"/>
      <c r="EW184" s="90"/>
      <c r="EX184" s="90"/>
      <c r="EY184" s="90"/>
      <c r="EZ184" s="90"/>
      <c r="FA184" s="90"/>
      <c r="FB184" s="90"/>
      <c r="FC184" s="90"/>
      <c r="FD184" s="90"/>
      <c r="FE184" s="90"/>
      <c r="FF184" s="90"/>
      <c r="FG184" s="90"/>
      <c r="FH184" s="90"/>
      <c r="FI184" s="90"/>
      <c r="FJ184" s="90"/>
      <c r="FK184" s="90"/>
      <c r="FL184" s="90"/>
      <c r="FM184" s="90"/>
      <c r="FN184" s="90"/>
      <c r="FO184" s="90"/>
      <c r="FP184" s="90"/>
      <c r="FQ184" s="90"/>
      <c r="FR184" s="90"/>
      <c r="FS184" s="90"/>
      <c r="FT184" s="90"/>
      <c r="FU184" s="90"/>
      <c r="FV184" s="90"/>
      <c r="FW184" s="90"/>
      <c r="FX184" s="90"/>
      <c r="FY184" s="90"/>
      <c r="FZ184" s="90"/>
      <c r="GA184" s="90"/>
      <c r="GB184" s="90"/>
      <c r="GC184" s="90"/>
      <c r="GD184" s="90"/>
      <c r="GE184" s="90"/>
      <c r="GF184" s="90"/>
      <c r="GG184" s="90"/>
      <c r="GH184" s="90"/>
      <c r="GI184" s="90"/>
      <c r="GJ184" s="90"/>
      <c r="GK184" s="90"/>
      <c r="GL184" s="90"/>
      <c r="GM184" s="90"/>
      <c r="GN184" s="90"/>
      <c r="GO184" s="90"/>
      <c r="GP184" s="90"/>
      <c r="GQ184" s="90"/>
      <c r="GR184" s="90"/>
      <c r="GS184" s="90"/>
      <c r="GT184" s="90"/>
      <c r="GU184" s="90"/>
      <c r="GV184" s="90"/>
      <c r="GW184" s="90"/>
      <c r="GX184" s="90"/>
      <c r="GY184" s="90"/>
      <c r="GZ184" s="90"/>
      <c r="HA184" s="90"/>
      <c r="HB184" s="90"/>
      <c r="HC184" s="90"/>
      <c r="HD184" s="90"/>
      <c r="HE184" s="90"/>
      <c r="HF184" s="90"/>
      <c r="HG184" s="90"/>
      <c r="HH184" s="90"/>
      <c r="HI184" s="90"/>
      <c r="HJ184" s="90"/>
      <c r="HK184" s="90"/>
      <c r="HL184" s="90"/>
      <c r="HM184" s="90"/>
      <c r="HN184" s="90"/>
      <c r="HO184" s="90"/>
      <c r="HP184" s="90"/>
      <c r="HQ184" s="90"/>
      <c r="HR184" s="90"/>
      <c r="HS184" s="90"/>
      <c r="HT184" s="90"/>
      <c r="HU184" s="90"/>
      <c r="HV184" s="90"/>
      <c r="HW184" s="90"/>
      <c r="HX184" s="90"/>
      <c r="HY184" s="90"/>
      <c r="HZ184" s="90"/>
      <c r="IA184" s="90"/>
      <c r="IB184" s="90"/>
      <c r="IC184" s="90"/>
      <c r="ID184" s="90"/>
      <c r="IE184" s="90"/>
      <c r="IF184" s="90"/>
      <c r="IG184" s="90"/>
      <c r="IH184" s="90"/>
      <c r="II184" s="90"/>
      <c r="IJ184" s="90"/>
      <c r="IK184" s="90"/>
      <c r="IL184" s="90"/>
      <c r="IM184" s="90"/>
      <c r="IN184" s="90"/>
      <c r="IO184" s="90"/>
      <c r="IP184" s="90"/>
      <c r="IQ184" s="90"/>
      <c r="IR184" s="90"/>
      <c r="IS184" s="90"/>
      <c r="IT184" s="90"/>
      <c r="IU184" s="90"/>
      <c r="IV184" s="90"/>
      <c r="IW184" s="90"/>
      <c r="IX184" s="90"/>
      <c r="IY184" s="90"/>
      <c r="IZ184" s="90"/>
      <c r="JA184" s="90"/>
      <c r="JB184" s="90"/>
      <c r="JC184" s="90"/>
      <c r="JD184" s="90"/>
      <c r="JE184" s="90"/>
      <c r="JF184" s="90"/>
      <c r="JG184" s="90"/>
      <c r="JH184" s="90"/>
      <c r="JI184" s="90"/>
      <c r="JJ184" s="90"/>
      <c r="JK184" s="90"/>
      <c r="JL184" s="90"/>
      <c r="JM184" s="90"/>
      <c r="JN184" s="90"/>
      <c r="JO184" s="90"/>
      <c r="JP184" s="90"/>
      <c r="JQ184" s="90"/>
      <c r="JR184" s="90"/>
      <c r="JS184" s="90"/>
      <c r="JT184" s="90"/>
      <c r="JU184" s="90"/>
      <c r="JV184" s="90"/>
      <c r="JW184" s="90"/>
      <c r="JX184" s="90"/>
      <c r="JY184" s="90"/>
      <c r="JZ184" s="90"/>
      <c r="KA184" s="90">
        <v>1</v>
      </c>
      <c r="KB184" s="90">
        <v>1</v>
      </c>
      <c r="KC184" s="90">
        <v>1</v>
      </c>
      <c r="KD184" s="90"/>
      <c r="KE184" s="90"/>
      <c r="KF184" s="90"/>
      <c r="KG184" s="90"/>
      <c r="KH184" s="90"/>
      <c r="KI184" s="90"/>
      <c r="KJ184" s="90"/>
      <c r="KK184" s="90"/>
      <c r="KL184" s="90"/>
      <c r="KM184" s="90"/>
      <c r="KN184" s="90"/>
      <c r="KO184" s="90"/>
      <c r="KP184" s="90"/>
      <c r="KQ184" s="90"/>
      <c r="KR184" s="90"/>
      <c r="KS184" s="90"/>
      <c r="KT184" s="90"/>
      <c r="KU184" s="90"/>
      <c r="KV184" s="90"/>
      <c r="KW184" s="90"/>
      <c r="KX184" s="90"/>
      <c r="KY184" s="90"/>
      <c r="KZ184" s="90"/>
      <c r="LA184" s="90"/>
      <c r="LB184" s="90"/>
      <c r="LC184" s="90"/>
      <c r="LD184" s="90"/>
      <c r="LE184" s="90"/>
      <c r="LF184" s="90"/>
      <c r="LG184" s="90"/>
      <c r="LH184" s="90"/>
      <c r="LI184" s="90"/>
      <c r="LJ184" s="90"/>
      <c r="LK184" s="90"/>
      <c r="LL184" s="90"/>
      <c r="LM184" s="90"/>
      <c r="LN184" s="90"/>
      <c r="LO184" s="90"/>
      <c r="LP184" s="90"/>
      <c r="LQ184" s="90"/>
      <c r="LR184" s="90"/>
      <c r="LS184" s="90"/>
      <c r="LT184" s="90"/>
      <c r="LU184" s="90"/>
      <c r="LV184" s="90"/>
      <c r="LW184" s="90"/>
      <c r="LX184" s="90"/>
      <c r="LY184" s="90"/>
      <c r="LZ184" s="90"/>
      <c r="MA184" s="90"/>
      <c r="MB184" s="90"/>
      <c r="MC184" s="90"/>
      <c r="MD184" s="90"/>
      <c r="ME184" s="90"/>
      <c r="MF184" s="90"/>
      <c r="MG184" s="90"/>
      <c r="MH184" s="90"/>
      <c r="MI184" s="90"/>
      <c r="MJ184" s="90"/>
      <c r="MK184" s="90"/>
      <c r="ML184" s="90"/>
      <c r="MM184" s="90"/>
      <c r="MN184" s="90"/>
      <c r="MO184" s="90"/>
      <c r="MP184" s="90"/>
      <c r="MQ184" s="90"/>
      <c r="MR184" s="90"/>
      <c r="MS184" s="90"/>
      <c r="MT184" s="90"/>
      <c r="MU184" s="90"/>
      <c r="MV184" s="90"/>
      <c r="MW184" s="90"/>
      <c r="MX184" s="90">
        <v>1</v>
      </c>
      <c r="MY184" s="90"/>
      <c r="MZ184" s="90"/>
      <c r="NA184" s="90"/>
      <c r="NB184" s="86">
        <v>0</v>
      </c>
    </row>
    <row r="185" hidden="1" customHeight="1" spans="1:366">
      <c r="A185" s="51">
        <v>182</v>
      </c>
      <c r="B185" s="52">
        <f t="shared" si="2"/>
        <v>2</v>
      </c>
      <c r="C185" s="73" t="s">
        <v>162</v>
      </c>
      <c r="D185" s="72">
        <v>2850930200</v>
      </c>
      <c r="E185" s="99"/>
      <c r="F185" s="68">
        <f>SUMPRODUCT($I$1:$NB$1,I185:NB185)</f>
        <v>0</v>
      </c>
      <c r="G185" s="99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90"/>
      <c r="T185" s="90"/>
      <c r="U185" s="90"/>
      <c r="V185" s="90"/>
      <c r="W185" s="90"/>
      <c r="X185" s="90"/>
      <c r="Y185" s="90"/>
      <c r="Z185" s="90"/>
      <c r="AA185" s="90"/>
      <c r="AB185" s="90"/>
      <c r="AC185" s="90"/>
      <c r="AD185" s="90"/>
      <c r="AE185" s="90"/>
      <c r="AF185" s="90"/>
      <c r="AG185" s="90"/>
      <c r="AH185" s="90"/>
      <c r="AI185" s="90"/>
      <c r="AJ185" s="90"/>
      <c r="AK185" s="90"/>
      <c r="AL185" s="90"/>
      <c r="AM185" s="90"/>
      <c r="AN185" s="90"/>
      <c r="AO185" s="90"/>
      <c r="AP185" s="90"/>
      <c r="AQ185" s="90"/>
      <c r="AR185" s="90"/>
      <c r="AS185" s="90"/>
      <c r="AT185" s="90"/>
      <c r="AU185" s="90"/>
      <c r="AV185" s="90"/>
      <c r="AW185" s="90"/>
      <c r="AX185" s="90"/>
      <c r="AY185" s="90"/>
      <c r="AZ185" s="90"/>
      <c r="BA185" s="90"/>
      <c r="BB185" s="90"/>
      <c r="BC185" s="90"/>
      <c r="BD185" s="90"/>
      <c r="BE185" s="90"/>
      <c r="BF185" s="90"/>
      <c r="BG185" s="90"/>
      <c r="BH185" s="90"/>
      <c r="BI185" s="90"/>
      <c r="BJ185" s="90"/>
      <c r="BK185" s="90"/>
      <c r="BL185" s="90"/>
      <c r="BM185" s="90"/>
      <c r="BN185" s="90"/>
      <c r="BO185" s="90"/>
      <c r="BP185" s="90"/>
      <c r="BQ185" s="90"/>
      <c r="BR185" s="90"/>
      <c r="BS185" s="90"/>
      <c r="BT185" s="90"/>
      <c r="BU185" s="90"/>
      <c r="BV185" s="90"/>
      <c r="BW185" s="90"/>
      <c r="BX185" s="90"/>
      <c r="BY185" s="90"/>
      <c r="BZ185" s="90"/>
      <c r="CA185" s="90"/>
      <c r="CB185" s="90"/>
      <c r="CC185" s="90"/>
      <c r="CD185" s="90"/>
      <c r="CE185" s="90"/>
      <c r="CF185" s="90"/>
      <c r="CG185" s="90"/>
      <c r="CH185" s="90"/>
      <c r="CI185" s="90"/>
      <c r="CJ185" s="90"/>
      <c r="CK185" s="90"/>
      <c r="CL185" s="90"/>
      <c r="CM185" s="90"/>
      <c r="CN185" s="90"/>
      <c r="CO185" s="90"/>
      <c r="CP185" s="90"/>
      <c r="CQ185" s="90"/>
      <c r="CR185" s="90"/>
      <c r="CS185" s="90"/>
      <c r="CT185" s="90"/>
      <c r="CU185" s="90"/>
      <c r="CV185" s="90"/>
      <c r="CW185" s="90"/>
      <c r="CX185" s="90"/>
      <c r="CY185" s="90"/>
      <c r="CZ185" s="90"/>
      <c r="DA185" s="90"/>
      <c r="DB185" s="90"/>
      <c r="DC185" s="90"/>
      <c r="DD185" s="90"/>
      <c r="DE185" s="90"/>
      <c r="DF185" s="90"/>
      <c r="DG185" s="90"/>
      <c r="DH185" s="90"/>
      <c r="DI185" s="90"/>
      <c r="DJ185" s="90"/>
      <c r="DK185" s="90"/>
      <c r="DL185" s="90"/>
      <c r="DM185" s="90"/>
      <c r="DN185" s="90"/>
      <c r="DO185" s="90"/>
      <c r="DP185" s="90"/>
      <c r="DQ185" s="90"/>
      <c r="DR185" s="90"/>
      <c r="DS185" s="90"/>
      <c r="DT185" s="90"/>
      <c r="DU185" s="90"/>
      <c r="DV185" s="90"/>
      <c r="DW185" s="90"/>
      <c r="DX185" s="90"/>
      <c r="DY185" s="90"/>
      <c r="DZ185" s="90"/>
      <c r="EA185" s="90"/>
      <c r="EB185" s="90"/>
      <c r="EC185" s="90"/>
      <c r="ED185" s="90"/>
      <c r="EE185" s="90"/>
      <c r="EF185" s="90"/>
      <c r="EG185" s="90"/>
      <c r="EH185" s="90"/>
      <c r="EI185" s="90"/>
      <c r="EJ185" s="90"/>
      <c r="EK185" s="90"/>
      <c r="EL185" s="90"/>
      <c r="EM185" s="90"/>
      <c r="EN185" s="90"/>
      <c r="EO185" s="90"/>
      <c r="EP185" s="90"/>
      <c r="EQ185" s="90"/>
      <c r="ER185" s="90"/>
      <c r="ES185" s="90"/>
      <c r="ET185" s="90"/>
      <c r="EU185" s="90"/>
      <c r="EV185" s="90"/>
      <c r="EW185" s="90"/>
      <c r="EX185" s="90"/>
      <c r="EY185" s="90"/>
      <c r="EZ185" s="90"/>
      <c r="FA185" s="90"/>
      <c r="FB185" s="90"/>
      <c r="FC185" s="90"/>
      <c r="FD185" s="90"/>
      <c r="FE185" s="90"/>
      <c r="FF185" s="90"/>
      <c r="FG185" s="90"/>
      <c r="FH185" s="90"/>
      <c r="FI185" s="90"/>
      <c r="FJ185" s="90"/>
      <c r="FK185" s="90"/>
      <c r="FL185" s="90"/>
      <c r="FM185" s="90"/>
      <c r="FN185" s="90"/>
      <c r="FO185" s="90"/>
      <c r="FP185" s="90"/>
      <c r="FQ185" s="90"/>
      <c r="FR185" s="90"/>
      <c r="FS185" s="90"/>
      <c r="FT185" s="90"/>
      <c r="FU185" s="90"/>
      <c r="FV185" s="90"/>
      <c r="FW185" s="90"/>
      <c r="FX185" s="90"/>
      <c r="FY185" s="90"/>
      <c r="FZ185" s="90"/>
      <c r="GA185" s="90"/>
      <c r="GB185" s="90"/>
      <c r="GC185" s="90"/>
      <c r="GD185" s="90"/>
      <c r="GE185" s="90"/>
      <c r="GF185" s="90"/>
      <c r="GG185" s="90"/>
      <c r="GH185" s="90"/>
      <c r="GI185" s="90"/>
      <c r="GJ185" s="90"/>
      <c r="GK185" s="90"/>
      <c r="GL185" s="90"/>
      <c r="GM185" s="90"/>
      <c r="GN185" s="90"/>
      <c r="GO185" s="90"/>
      <c r="GP185" s="90"/>
      <c r="GQ185" s="90"/>
      <c r="GR185" s="90"/>
      <c r="GS185" s="90"/>
      <c r="GT185" s="90"/>
      <c r="GU185" s="90"/>
      <c r="GV185" s="90"/>
      <c r="GW185" s="90"/>
      <c r="GX185" s="90"/>
      <c r="GY185" s="90"/>
      <c r="GZ185" s="90"/>
      <c r="HA185" s="90"/>
      <c r="HB185" s="90"/>
      <c r="HC185" s="90"/>
      <c r="HD185" s="90"/>
      <c r="HE185" s="90"/>
      <c r="HF185" s="90"/>
      <c r="HG185" s="90"/>
      <c r="HH185" s="90"/>
      <c r="HI185" s="90"/>
      <c r="HJ185" s="90"/>
      <c r="HK185" s="90"/>
      <c r="HL185" s="90"/>
      <c r="HM185" s="90"/>
      <c r="HN185" s="90"/>
      <c r="HO185" s="90"/>
      <c r="HP185" s="90"/>
      <c r="HQ185" s="90"/>
      <c r="HR185" s="90"/>
      <c r="HS185" s="90"/>
      <c r="HT185" s="90"/>
      <c r="HU185" s="90"/>
      <c r="HV185" s="90"/>
      <c r="HW185" s="90"/>
      <c r="HX185" s="90"/>
      <c r="HY185" s="90"/>
      <c r="HZ185" s="90"/>
      <c r="IA185" s="90"/>
      <c r="IB185" s="90"/>
      <c r="IC185" s="90"/>
      <c r="ID185" s="90"/>
      <c r="IE185" s="90"/>
      <c r="IF185" s="90"/>
      <c r="IG185" s="90"/>
      <c r="IH185" s="90"/>
      <c r="II185" s="90"/>
      <c r="IJ185" s="90"/>
      <c r="IK185" s="90"/>
      <c r="IL185" s="90"/>
      <c r="IM185" s="90"/>
      <c r="IN185" s="90"/>
      <c r="IO185" s="90"/>
      <c r="IP185" s="90"/>
      <c r="IQ185" s="90"/>
      <c r="IR185" s="90"/>
      <c r="IS185" s="90"/>
      <c r="IT185" s="90"/>
      <c r="IU185" s="90"/>
      <c r="IV185" s="90"/>
      <c r="IW185" s="90"/>
      <c r="IX185" s="90"/>
      <c r="IY185" s="90"/>
      <c r="IZ185" s="90"/>
      <c r="JA185" s="90"/>
      <c r="JB185" s="90"/>
      <c r="JC185" s="90"/>
      <c r="JD185" s="90"/>
      <c r="JE185" s="90"/>
      <c r="JF185" s="90"/>
      <c r="JG185" s="90"/>
      <c r="JH185" s="90"/>
      <c r="JI185" s="90"/>
      <c r="JJ185" s="90"/>
      <c r="JK185" s="90"/>
      <c r="JL185" s="90"/>
      <c r="JM185" s="90"/>
      <c r="JN185" s="90"/>
      <c r="JO185" s="90"/>
      <c r="JP185" s="90"/>
      <c r="JQ185" s="90"/>
      <c r="JR185" s="90"/>
      <c r="JS185" s="90"/>
      <c r="JT185" s="90"/>
      <c r="JU185" s="90"/>
      <c r="JV185" s="90"/>
      <c r="JW185" s="90"/>
      <c r="JX185" s="90"/>
      <c r="JY185" s="90"/>
      <c r="JZ185" s="90"/>
      <c r="KA185" s="90"/>
      <c r="KB185" s="90">
        <v>1</v>
      </c>
      <c r="KC185" s="90">
        <v>1</v>
      </c>
      <c r="KD185" s="90"/>
      <c r="KE185" s="90"/>
      <c r="KF185" s="90"/>
      <c r="KG185" s="90"/>
      <c r="KH185" s="90"/>
      <c r="KI185" s="90"/>
      <c r="KJ185" s="90"/>
      <c r="KK185" s="90"/>
      <c r="KL185" s="90"/>
      <c r="KM185" s="90"/>
      <c r="KN185" s="90"/>
      <c r="KO185" s="90"/>
      <c r="KP185" s="90"/>
      <c r="KQ185" s="90"/>
      <c r="KR185" s="90"/>
      <c r="KS185" s="90"/>
      <c r="KT185" s="90"/>
      <c r="KU185" s="90"/>
      <c r="KV185" s="90"/>
      <c r="KW185" s="90"/>
      <c r="KX185" s="90"/>
      <c r="KY185" s="90"/>
      <c r="KZ185" s="90"/>
      <c r="LA185" s="90"/>
      <c r="LB185" s="90"/>
      <c r="LC185" s="90"/>
      <c r="LD185" s="90"/>
      <c r="LE185" s="90"/>
      <c r="LF185" s="90"/>
      <c r="LG185" s="90"/>
      <c r="LH185" s="90"/>
      <c r="LI185" s="90"/>
      <c r="LJ185" s="90"/>
      <c r="LK185" s="90"/>
      <c r="LL185" s="90"/>
      <c r="LM185" s="90"/>
      <c r="LN185" s="90"/>
      <c r="LO185" s="90"/>
      <c r="LP185" s="90"/>
      <c r="LQ185" s="90"/>
      <c r="LR185" s="90"/>
      <c r="LS185" s="90"/>
      <c r="LT185" s="90"/>
      <c r="LU185" s="90"/>
      <c r="LV185" s="90"/>
      <c r="LW185" s="90"/>
      <c r="LX185" s="90"/>
      <c r="LY185" s="90"/>
      <c r="LZ185" s="90"/>
      <c r="MA185" s="90"/>
      <c r="MB185" s="90"/>
      <c r="MC185" s="90"/>
      <c r="MD185" s="90"/>
      <c r="ME185" s="90"/>
      <c r="MF185" s="90"/>
      <c r="MG185" s="90"/>
      <c r="MH185" s="90"/>
      <c r="MI185" s="90"/>
      <c r="MJ185" s="90"/>
      <c r="MK185" s="90"/>
      <c r="ML185" s="90"/>
      <c r="MM185" s="90"/>
      <c r="MN185" s="90"/>
      <c r="MO185" s="90"/>
      <c r="MP185" s="90"/>
      <c r="MQ185" s="90"/>
      <c r="MR185" s="90"/>
      <c r="MS185" s="90"/>
      <c r="MT185" s="90"/>
      <c r="MU185" s="90"/>
      <c r="MV185" s="90"/>
      <c r="MW185" s="90"/>
      <c r="MX185" s="90"/>
      <c r="MY185" s="90"/>
      <c r="MZ185" s="90"/>
      <c r="NA185" s="90"/>
      <c r="NB185" s="95">
        <v>0</v>
      </c>
    </row>
    <row r="186" hidden="1" customHeight="1" spans="1:366">
      <c r="A186" s="51">
        <v>183</v>
      </c>
      <c r="B186" s="52">
        <f t="shared" si="2"/>
        <v>2</v>
      </c>
      <c r="C186" s="73" t="s">
        <v>163</v>
      </c>
      <c r="D186" s="72">
        <v>2852980200</v>
      </c>
      <c r="E186" s="99"/>
      <c r="F186" s="68">
        <f>SUMPRODUCT($I$1:$NB$1,I186:NB186)</f>
        <v>0</v>
      </c>
      <c r="G186" s="99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0"/>
      <c r="BQ186" s="90"/>
      <c r="BR186" s="90"/>
      <c r="BS186" s="90"/>
      <c r="BT186" s="90"/>
      <c r="BU186" s="90"/>
      <c r="BV186" s="90"/>
      <c r="BW186" s="90"/>
      <c r="BX186" s="90"/>
      <c r="BY186" s="90"/>
      <c r="BZ186" s="90"/>
      <c r="CA186" s="90"/>
      <c r="CB186" s="90"/>
      <c r="CC186" s="90"/>
      <c r="CD186" s="90"/>
      <c r="CE186" s="90"/>
      <c r="CF186" s="90"/>
      <c r="CG186" s="90"/>
      <c r="CH186" s="90"/>
      <c r="CI186" s="90"/>
      <c r="CJ186" s="90"/>
      <c r="CK186" s="90"/>
      <c r="CL186" s="90"/>
      <c r="CM186" s="90"/>
      <c r="CN186" s="90"/>
      <c r="CO186" s="90"/>
      <c r="CP186" s="90"/>
      <c r="CQ186" s="90"/>
      <c r="CR186" s="90"/>
      <c r="CS186" s="90"/>
      <c r="CT186" s="90"/>
      <c r="CU186" s="90"/>
      <c r="CV186" s="90"/>
      <c r="CW186" s="90"/>
      <c r="CX186" s="90"/>
      <c r="CY186" s="90"/>
      <c r="CZ186" s="90"/>
      <c r="DA186" s="90"/>
      <c r="DB186" s="90"/>
      <c r="DC186" s="90"/>
      <c r="DD186" s="90"/>
      <c r="DE186" s="90"/>
      <c r="DF186" s="90"/>
      <c r="DG186" s="90"/>
      <c r="DH186" s="90"/>
      <c r="DI186" s="90"/>
      <c r="DJ186" s="90"/>
      <c r="DK186" s="90"/>
      <c r="DL186" s="90"/>
      <c r="DM186" s="90"/>
      <c r="DN186" s="90"/>
      <c r="DO186" s="90"/>
      <c r="DP186" s="90"/>
      <c r="DQ186" s="90"/>
      <c r="DR186" s="90"/>
      <c r="DS186" s="90"/>
      <c r="DT186" s="90"/>
      <c r="DU186" s="90"/>
      <c r="DV186" s="90"/>
      <c r="DW186" s="90"/>
      <c r="DX186" s="90"/>
      <c r="DY186" s="90"/>
      <c r="DZ186" s="90"/>
      <c r="EA186" s="90"/>
      <c r="EB186" s="90"/>
      <c r="EC186" s="90"/>
      <c r="ED186" s="90"/>
      <c r="EE186" s="90"/>
      <c r="EF186" s="90"/>
      <c r="EG186" s="90"/>
      <c r="EH186" s="90"/>
      <c r="EI186" s="90"/>
      <c r="EJ186" s="90"/>
      <c r="EK186" s="90"/>
      <c r="EL186" s="90"/>
      <c r="EM186" s="90"/>
      <c r="EN186" s="90"/>
      <c r="EO186" s="90"/>
      <c r="EP186" s="90"/>
      <c r="EQ186" s="90"/>
      <c r="ER186" s="90"/>
      <c r="ES186" s="90"/>
      <c r="ET186" s="90"/>
      <c r="EU186" s="90"/>
      <c r="EV186" s="90"/>
      <c r="EW186" s="90"/>
      <c r="EX186" s="90"/>
      <c r="EY186" s="90"/>
      <c r="EZ186" s="90"/>
      <c r="FA186" s="90"/>
      <c r="FB186" s="90"/>
      <c r="FC186" s="90"/>
      <c r="FD186" s="90"/>
      <c r="FE186" s="90"/>
      <c r="FF186" s="90"/>
      <c r="FG186" s="90"/>
      <c r="FH186" s="90"/>
      <c r="FI186" s="90"/>
      <c r="FJ186" s="90"/>
      <c r="FK186" s="90"/>
      <c r="FL186" s="90"/>
      <c r="FM186" s="90"/>
      <c r="FN186" s="90"/>
      <c r="FO186" s="90"/>
      <c r="FP186" s="90"/>
      <c r="FQ186" s="90"/>
      <c r="FR186" s="90"/>
      <c r="FS186" s="90"/>
      <c r="FT186" s="90"/>
      <c r="FU186" s="90"/>
      <c r="FV186" s="90"/>
      <c r="FW186" s="90"/>
      <c r="FX186" s="90"/>
      <c r="FY186" s="90"/>
      <c r="FZ186" s="90"/>
      <c r="GA186" s="90"/>
      <c r="GB186" s="90"/>
      <c r="GC186" s="90"/>
      <c r="GD186" s="90"/>
      <c r="GE186" s="90"/>
      <c r="GF186" s="90"/>
      <c r="GG186" s="90"/>
      <c r="GH186" s="90"/>
      <c r="GI186" s="90"/>
      <c r="GJ186" s="90"/>
      <c r="GK186" s="90"/>
      <c r="GL186" s="90"/>
      <c r="GM186" s="90"/>
      <c r="GN186" s="90"/>
      <c r="GO186" s="90"/>
      <c r="GP186" s="90"/>
      <c r="GQ186" s="90"/>
      <c r="GR186" s="90"/>
      <c r="GS186" s="90"/>
      <c r="GT186" s="90"/>
      <c r="GU186" s="90"/>
      <c r="GV186" s="90"/>
      <c r="GW186" s="90"/>
      <c r="GX186" s="90"/>
      <c r="GY186" s="90"/>
      <c r="GZ186" s="90"/>
      <c r="HA186" s="90"/>
      <c r="HB186" s="90"/>
      <c r="HC186" s="90"/>
      <c r="HD186" s="90"/>
      <c r="HE186" s="90"/>
      <c r="HF186" s="90"/>
      <c r="HG186" s="90"/>
      <c r="HH186" s="90"/>
      <c r="HI186" s="90"/>
      <c r="HJ186" s="90"/>
      <c r="HK186" s="90"/>
      <c r="HL186" s="90"/>
      <c r="HM186" s="90"/>
      <c r="HN186" s="90"/>
      <c r="HO186" s="90"/>
      <c r="HP186" s="90"/>
      <c r="HQ186" s="90"/>
      <c r="HR186" s="90"/>
      <c r="HS186" s="90"/>
      <c r="HT186" s="90"/>
      <c r="HU186" s="90"/>
      <c r="HV186" s="90"/>
      <c r="HW186" s="90"/>
      <c r="HX186" s="90"/>
      <c r="HY186" s="90"/>
      <c r="HZ186" s="90"/>
      <c r="IA186" s="90"/>
      <c r="IB186" s="90"/>
      <c r="IC186" s="90"/>
      <c r="ID186" s="90"/>
      <c r="IE186" s="90"/>
      <c r="IF186" s="90"/>
      <c r="IG186" s="90"/>
      <c r="IH186" s="90"/>
      <c r="II186" s="90"/>
      <c r="IJ186" s="90"/>
      <c r="IK186" s="90"/>
      <c r="IL186" s="90"/>
      <c r="IM186" s="90"/>
      <c r="IN186" s="90"/>
      <c r="IO186" s="90"/>
      <c r="IP186" s="90"/>
      <c r="IQ186" s="90"/>
      <c r="IR186" s="90"/>
      <c r="IS186" s="90"/>
      <c r="IT186" s="90"/>
      <c r="IU186" s="90"/>
      <c r="IV186" s="90"/>
      <c r="IW186" s="90"/>
      <c r="IX186" s="90"/>
      <c r="IY186" s="90"/>
      <c r="IZ186" s="90"/>
      <c r="JA186" s="90"/>
      <c r="JB186" s="90"/>
      <c r="JC186" s="90"/>
      <c r="JD186" s="90"/>
      <c r="JE186" s="90"/>
      <c r="JF186" s="90"/>
      <c r="JG186" s="90"/>
      <c r="JH186" s="90"/>
      <c r="JI186" s="90"/>
      <c r="JJ186" s="90"/>
      <c r="JK186" s="90"/>
      <c r="JL186" s="90"/>
      <c r="JM186" s="90"/>
      <c r="JN186" s="90"/>
      <c r="JO186" s="90"/>
      <c r="JP186" s="90"/>
      <c r="JQ186" s="90"/>
      <c r="JR186" s="90"/>
      <c r="JS186" s="90"/>
      <c r="JT186" s="90"/>
      <c r="JU186" s="90"/>
      <c r="JV186" s="90"/>
      <c r="JW186" s="90"/>
      <c r="JX186" s="90"/>
      <c r="JY186" s="90"/>
      <c r="JZ186" s="90"/>
      <c r="KA186" s="90"/>
      <c r="KB186" s="90"/>
      <c r="KC186" s="90"/>
      <c r="KD186" s="90"/>
      <c r="KE186" s="90"/>
      <c r="KF186" s="90"/>
      <c r="KG186" s="90"/>
      <c r="KH186" s="90"/>
      <c r="KI186" s="90"/>
      <c r="KJ186" s="90"/>
      <c r="KK186" s="90"/>
      <c r="KL186" s="90"/>
      <c r="KM186" s="90">
        <v>1</v>
      </c>
      <c r="KN186" s="90">
        <v>1</v>
      </c>
      <c r="KO186" s="90"/>
      <c r="KP186" s="90"/>
      <c r="KQ186" s="90"/>
      <c r="KR186" s="90"/>
      <c r="KS186" s="90"/>
      <c r="KT186" s="90"/>
      <c r="KU186" s="90"/>
      <c r="KV186" s="90"/>
      <c r="KW186" s="90"/>
      <c r="KX186" s="90"/>
      <c r="KY186" s="90"/>
      <c r="KZ186" s="90"/>
      <c r="LA186" s="90"/>
      <c r="LB186" s="90"/>
      <c r="LC186" s="90"/>
      <c r="LD186" s="90"/>
      <c r="LE186" s="90"/>
      <c r="LF186" s="90"/>
      <c r="LG186" s="90"/>
      <c r="LH186" s="90"/>
      <c r="LI186" s="90"/>
      <c r="LJ186" s="90"/>
      <c r="LK186" s="90"/>
      <c r="LL186" s="90"/>
      <c r="LM186" s="90"/>
      <c r="LN186" s="90"/>
      <c r="LO186" s="90"/>
      <c r="LP186" s="90"/>
      <c r="LQ186" s="90"/>
      <c r="LR186" s="90"/>
      <c r="LS186" s="90"/>
      <c r="LT186" s="90"/>
      <c r="LU186" s="90"/>
      <c r="LV186" s="90"/>
      <c r="LW186" s="90"/>
      <c r="LX186" s="90"/>
      <c r="LY186" s="90"/>
      <c r="LZ186" s="90"/>
      <c r="MA186" s="90"/>
      <c r="MB186" s="90"/>
      <c r="MC186" s="90"/>
      <c r="MD186" s="90"/>
      <c r="ME186" s="90"/>
      <c r="MF186" s="90"/>
      <c r="MG186" s="90"/>
      <c r="MH186" s="90"/>
      <c r="MI186" s="90"/>
      <c r="MJ186" s="90"/>
      <c r="MK186" s="90"/>
      <c r="ML186" s="90"/>
      <c r="MM186" s="90"/>
      <c r="MN186" s="90"/>
      <c r="MO186" s="90"/>
      <c r="MP186" s="90"/>
      <c r="MQ186" s="90"/>
      <c r="MR186" s="90"/>
      <c r="MS186" s="90"/>
      <c r="MT186" s="90"/>
      <c r="MU186" s="90"/>
      <c r="MV186" s="90"/>
      <c r="MW186" s="90"/>
      <c r="MX186" s="90"/>
      <c r="MY186" s="90"/>
      <c r="MZ186" s="90"/>
      <c r="NA186" s="90"/>
      <c r="NB186" s="86">
        <v>0</v>
      </c>
    </row>
    <row r="187" hidden="1" customHeight="1" spans="1:366">
      <c r="A187" s="51">
        <v>184</v>
      </c>
      <c r="B187" s="52">
        <f t="shared" si="2"/>
        <v>2</v>
      </c>
      <c r="C187" s="73" t="s">
        <v>164</v>
      </c>
      <c r="D187" s="72">
        <v>2842040200</v>
      </c>
      <c r="E187" s="99"/>
      <c r="F187" s="68">
        <f>SUMPRODUCT($I$1:$NB$1,I187:NB187)</f>
        <v>0</v>
      </c>
      <c r="G187" s="99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90"/>
      <c r="T187" s="90"/>
      <c r="U187" s="90"/>
      <c r="V187" s="90"/>
      <c r="W187" s="90"/>
      <c r="X187" s="90"/>
      <c r="Y187" s="90"/>
      <c r="Z187" s="90"/>
      <c r="AA187" s="90"/>
      <c r="AB187" s="90"/>
      <c r="AC187" s="90"/>
      <c r="AD187" s="90"/>
      <c r="AE187" s="90"/>
      <c r="AF187" s="90"/>
      <c r="AG187" s="90"/>
      <c r="AH187" s="90"/>
      <c r="AI187" s="90"/>
      <c r="AJ187" s="90"/>
      <c r="AK187" s="90"/>
      <c r="AL187" s="90"/>
      <c r="AM187" s="90"/>
      <c r="AN187" s="90"/>
      <c r="AO187" s="90"/>
      <c r="AP187" s="90"/>
      <c r="AQ187" s="90"/>
      <c r="AR187" s="90"/>
      <c r="AS187" s="90"/>
      <c r="AT187" s="90"/>
      <c r="AU187" s="90"/>
      <c r="AV187" s="90"/>
      <c r="AW187" s="90"/>
      <c r="AX187" s="90"/>
      <c r="AY187" s="90"/>
      <c r="AZ187" s="90"/>
      <c r="BA187" s="90"/>
      <c r="BB187" s="90"/>
      <c r="BC187" s="90"/>
      <c r="BD187" s="90"/>
      <c r="BE187" s="90"/>
      <c r="BF187" s="90"/>
      <c r="BG187" s="90"/>
      <c r="BH187" s="90"/>
      <c r="BI187" s="90"/>
      <c r="BJ187" s="90"/>
      <c r="BK187" s="90"/>
      <c r="BL187" s="90"/>
      <c r="BM187" s="90"/>
      <c r="BN187" s="90"/>
      <c r="BO187" s="90"/>
      <c r="BP187" s="90"/>
      <c r="BQ187" s="90"/>
      <c r="BR187" s="90"/>
      <c r="BS187" s="90"/>
      <c r="BT187" s="90"/>
      <c r="BU187" s="90"/>
      <c r="BV187" s="90"/>
      <c r="BW187" s="90"/>
      <c r="BX187" s="90"/>
      <c r="BY187" s="90"/>
      <c r="BZ187" s="90"/>
      <c r="CA187" s="90"/>
      <c r="CB187" s="90"/>
      <c r="CC187" s="90"/>
      <c r="CD187" s="90"/>
      <c r="CE187" s="90"/>
      <c r="CF187" s="90"/>
      <c r="CG187" s="90"/>
      <c r="CH187" s="90"/>
      <c r="CI187" s="90"/>
      <c r="CJ187" s="90"/>
      <c r="CK187" s="90"/>
      <c r="CL187" s="90"/>
      <c r="CM187" s="90"/>
      <c r="CN187" s="90"/>
      <c r="CO187" s="90"/>
      <c r="CP187" s="90"/>
      <c r="CQ187" s="90"/>
      <c r="CR187" s="90"/>
      <c r="CS187" s="90"/>
      <c r="CT187" s="90"/>
      <c r="CU187" s="90"/>
      <c r="CV187" s="90"/>
      <c r="CW187" s="90"/>
      <c r="CX187" s="90"/>
      <c r="CY187" s="90"/>
      <c r="CZ187" s="90"/>
      <c r="DA187" s="90"/>
      <c r="DB187" s="90"/>
      <c r="DC187" s="90"/>
      <c r="DD187" s="90"/>
      <c r="DE187" s="90"/>
      <c r="DF187" s="90"/>
      <c r="DG187" s="90"/>
      <c r="DH187" s="90"/>
      <c r="DI187" s="90"/>
      <c r="DJ187" s="90"/>
      <c r="DK187" s="90"/>
      <c r="DL187" s="90"/>
      <c r="DM187" s="90"/>
      <c r="DN187" s="90"/>
      <c r="DO187" s="90"/>
      <c r="DP187" s="90"/>
      <c r="DQ187" s="90"/>
      <c r="DR187" s="90"/>
      <c r="DS187" s="90"/>
      <c r="DT187" s="90"/>
      <c r="DU187" s="90"/>
      <c r="DV187" s="90"/>
      <c r="DW187" s="90"/>
      <c r="DX187" s="90"/>
      <c r="DY187" s="90"/>
      <c r="DZ187" s="90"/>
      <c r="EA187" s="90"/>
      <c r="EB187" s="90"/>
      <c r="EC187" s="90"/>
      <c r="ED187" s="90"/>
      <c r="EE187" s="90"/>
      <c r="EF187" s="90"/>
      <c r="EG187" s="90"/>
      <c r="EH187" s="90"/>
      <c r="EI187" s="90"/>
      <c r="EJ187" s="90"/>
      <c r="EK187" s="90"/>
      <c r="EL187" s="90"/>
      <c r="EM187" s="90"/>
      <c r="EN187" s="90"/>
      <c r="EO187" s="90"/>
      <c r="EP187" s="90"/>
      <c r="EQ187" s="90"/>
      <c r="ER187" s="90"/>
      <c r="ES187" s="90"/>
      <c r="ET187" s="90"/>
      <c r="EU187" s="90"/>
      <c r="EV187" s="90"/>
      <c r="EW187" s="90"/>
      <c r="EX187" s="90"/>
      <c r="EY187" s="90"/>
      <c r="EZ187" s="90"/>
      <c r="FA187" s="90"/>
      <c r="FB187" s="90"/>
      <c r="FC187" s="90"/>
      <c r="FD187" s="90"/>
      <c r="FE187" s="90"/>
      <c r="FF187" s="90"/>
      <c r="FG187" s="90"/>
      <c r="FH187" s="90"/>
      <c r="FI187" s="90"/>
      <c r="FJ187" s="90"/>
      <c r="FK187" s="90"/>
      <c r="FL187" s="90"/>
      <c r="FM187" s="90"/>
      <c r="FN187" s="90"/>
      <c r="FO187" s="90"/>
      <c r="FP187" s="90"/>
      <c r="FQ187" s="90"/>
      <c r="FR187" s="90"/>
      <c r="FS187" s="90"/>
      <c r="FT187" s="90"/>
      <c r="FU187" s="90"/>
      <c r="FV187" s="90"/>
      <c r="FW187" s="90"/>
      <c r="FX187" s="90"/>
      <c r="FY187" s="90"/>
      <c r="FZ187" s="90"/>
      <c r="GA187" s="90"/>
      <c r="GB187" s="90"/>
      <c r="GC187" s="90"/>
      <c r="GD187" s="90"/>
      <c r="GE187" s="90"/>
      <c r="GF187" s="90"/>
      <c r="GG187" s="90"/>
      <c r="GH187" s="90"/>
      <c r="GI187" s="90"/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90"/>
      <c r="GX187" s="90"/>
      <c r="GY187" s="90"/>
      <c r="GZ187" s="90"/>
      <c r="HA187" s="90"/>
      <c r="HB187" s="90"/>
      <c r="HC187" s="90"/>
      <c r="HD187" s="90"/>
      <c r="HE187" s="90"/>
      <c r="HF187" s="90"/>
      <c r="HG187" s="90"/>
      <c r="HH187" s="90"/>
      <c r="HI187" s="90"/>
      <c r="HJ187" s="90"/>
      <c r="HK187" s="90"/>
      <c r="HL187" s="90"/>
      <c r="HM187" s="90"/>
      <c r="HN187" s="90"/>
      <c r="HO187" s="90"/>
      <c r="HP187" s="90"/>
      <c r="HQ187" s="90"/>
      <c r="HR187" s="90"/>
      <c r="HS187" s="90"/>
      <c r="HT187" s="90"/>
      <c r="HU187" s="90"/>
      <c r="HV187" s="90"/>
      <c r="HW187" s="90"/>
      <c r="HX187" s="90"/>
      <c r="HY187" s="90"/>
      <c r="HZ187" s="90"/>
      <c r="IA187" s="90"/>
      <c r="IB187" s="90"/>
      <c r="IC187" s="90"/>
      <c r="ID187" s="90"/>
      <c r="IE187" s="90"/>
      <c r="IF187" s="90"/>
      <c r="IG187" s="90"/>
      <c r="IH187" s="90"/>
      <c r="II187" s="90"/>
      <c r="IJ187" s="90"/>
      <c r="IK187" s="90"/>
      <c r="IL187" s="90"/>
      <c r="IM187" s="90"/>
      <c r="IN187" s="90"/>
      <c r="IO187" s="90"/>
      <c r="IP187" s="90"/>
      <c r="IQ187" s="90"/>
      <c r="IR187" s="90"/>
      <c r="IS187" s="90"/>
      <c r="IT187" s="90"/>
      <c r="IU187" s="90"/>
      <c r="IV187" s="90"/>
      <c r="IW187" s="90"/>
      <c r="IX187" s="90"/>
      <c r="IY187" s="90"/>
      <c r="IZ187" s="90"/>
      <c r="JA187" s="90"/>
      <c r="JB187" s="90"/>
      <c r="JC187" s="90"/>
      <c r="JD187" s="90"/>
      <c r="JE187" s="90"/>
      <c r="JF187" s="90"/>
      <c r="JG187" s="90"/>
      <c r="JH187" s="90"/>
      <c r="JI187" s="90"/>
      <c r="JJ187" s="90"/>
      <c r="JK187" s="90"/>
      <c r="JL187" s="90"/>
      <c r="JM187" s="90"/>
      <c r="JN187" s="90"/>
      <c r="JO187" s="90"/>
      <c r="JP187" s="90"/>
      <c r="JQ187" s="90"/>
      <c r="JR187" s="90"/>
      <c r="JS187" s="90"/>
      <c r="JT187" s="90"/>
      <c r="JU187" s="90"/>
      <c r="JV187" s="90"/>
      <c r="JW187" s="90"/>
      <c r="JX187" s="90"/>
      <c r="JY187" s="90"/>
      <c r="JZ187" s="90"/>
      <c r="KA187" s="90"/>
      <c r="KB187" s="90"/>
      <c r="KC187" s="90"/>
      <c r="KD187" s="90"/>
      <c r="KE187" s="90"/>
      <c r="KF187" s="90"/>
      <c r="KG187" s="90"/>
      <c r="KH187" s="90"/>
      <c r="KI187" s="90"/>
      <c r="KJ187" s="90"/>
      <c r="KK187" s="90"/>
      <c r="KL187" s="90"/>
      <c r="KM187" s="90"/>
      <c r="KN187" s="90"/>
      <c r="KO187" s="90">
        <v>1</v>
      </c>
      <c r="KP187" s="90">
        <v>1</v>
      </c>
      <c r="KQ187" s="90"/>
      <c r="KR187" s="90"/>
      <c r="KS187" s="90"/>
      <c r="KT187" s="90"/>
      <c r="KU187" s="90"/>
      <c r="KV187" s="90"/>
      <c r="KW187" s="90"/>
      <c r="KX187" s="90"/>
      <c r="KY187" s="90"/>
      <c r="KZ187" s="90"/>
      <c r="LA187" s="90"/>
      <c r="LB187" s="90"/>
      <c r="LC187" s="90"/>
      <c r="LD187" s="90"/>
      <c r="LE187" s="90"/>
      <c r="LF187" s="90"/>
      <c r="LG187" s="90"/>
      <c r="LH187" s="90"/>
      <c r="LI187" s="90"/>
      <c r="LJ187" s="90"/>
      <c r="LK187" s="90"/>
      <c r="LL187" s="90"/>
      <c r="LM187" s="90"/>
      <c r="LN187" s="90"/>
      <c r="LO187" s="90"/>
      <c r="LP187" s="90"/>
      <c r="LQ187" s="90"/>
      <c r="LR187" s="90"/>
      <c r="LS187" s="90"/>
      <c r="LT187" s="90"/>
      <c r="LU187" s="90"/>
      <c r="LV187" s="90"/>
      <c r="LW187" s="90"/>
      <c r="LX187" s="90"/>
      <c r="LY187" s="90"/>
      <c r="LZ187" s="90"/>
      <c r="MA187" s="90"/>
      <c r="MB187" s="90"/>
      <c r="MC187" s="90"/>
      <c r="MD187" s="90"/>
      <c r="ME187" s="90"/>
      <c r="MF187" s="90"/>
      <c r="MG187" s="90"/>
      <c r="MH187" s="90"/>
      <c r="MI187" s="90"/>
      <c r="MJ187" s="90"/>
      <c r="MK187" s="90"/>
      <c r="ML187" s="90"/>
      <c r="MM187" s="90"/>
      <c r="MN187" s="90"/>
      <c r="MO187" s="90"/>
      <c r="MP187" s="90"/>
      <c r="MQ187" s="90"/>
      <c r="MR187" s="90"/>
      <c r="MS187" s="90"/>
      <c r="MT187" s="90"/>
      <c r="MU187" s="90"/>
      <c r="MV187" s="90"/>
      <c r="MW187" s="90"/>
      <c r="MX187" s="90"/>
      <c r="MY187" s="90"/>
      <c r="MZ187" s="90"/>
      <c r="NA187" s="90"/>
      <c r="NB187" s="95">
        <v>0</v>
      </c>
    </row>
    <row r="188" hidden="1" customHeight="1" spans="1:366">
      <c r="A188" s="51">
        <v>185</v>
      </c>
      <c r="B188" s="52">
        <f t="shared" si="2"/>
        <v>2</v>
      </c>
      <c r="C188" s="73" t="s">
        <v>165</v>
      </c>
      <c r="D188" s="72">
        <v>2842080100</v>
      </c>
      <c r="E188" s="99"/>
      <c r="F188" s="68">
        <f>SUMPRODUCT($I$1:$NB$1,I188:NB188)</f>
        <v>0</v>
      </c>
      <c r="G188" s="99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90"/>
      <c r="T188" s="90"/>
      <c r="U188" s="90"/>
      <c r="V188" s="90"/>
      <c r="W188" s="90"/>
      <c r="X188" s="90"/>
      <c r="Y188" s="90"/>
      <c r="Z188" s="90"/>
      <c r="AA188" s="90"/>
      <c r="AB188" s="90"/>
      <c r="AC188" s="90"/>
      <c r="AD188" s="90"/>
      <c r="AE188" s="90"/>
      <c r="AF188" s="90"/>
      <c r="AG188" s="90"/>
      <c r="AH188" s="90"/>
      <c r="AI188" s="90"/>
      <c r="AJ188" s="90"/>
      <c r="AK188" s="90"/>
      <c r="AL188" s="90"/>
      <c r="AM188" s="90"/>
      <c r="AN188" s="90"/>
      <c r="AO188" s="90"/>
      <c r="AP188" s="90"/>
      <c r="AQ188" s="90"/>
      <c r="AR188" s="90"/>
      <c r="AS188" s="90"/>
      <c r="AT188" s="90"/>
      <c r="AU188" s="90"/>
      <c r="AV188" s="90"/>
      <c r="AW188" s="90"/>
      <c r="AX188" s="90"/>
      <c r="AY188" s="90"/>
      <c r="AZ188" s="90"/>
      <c r="BA188" s="90"/>
      <c r="BB188" s="90"/>
      <c r="BC188" s="90"/>
      <c r="BD188" s="90"/>
      <c r="BE188" s="90"/>
      <c r="BF188" s="90"/>
      <c r="BG188" s="90"/>
      <c r="BH188" s="90"/>
      <c r="BI188" s="90"/>
      <c r="BJ188" s="90"/>
      <c r="BK188" s="90"/>
      <c r="BL188" s="90"/>
      <c r="BM188" s="90"/>
      <c r="BN188" s="90"/>
      <c r="BO188" s="90"/>
      <c r="BP188" s="90"/>
      <c r="BQ188" s="90"/>
      <c r="BR188" s="90"/>
      <c r="BS188" s="90"/>
      <c r="BT188" s="90"/>
      <c r="BU188" s="90"/>
      <c r="BV188" s="90"/>
      <c r="BW188" s="90"/>
      <c r="BX188" s="90"/>
      <c r="BY188" s="90"/>
      <c r="BZ188" s="90"/>
      <c r="CA188" s="90"/>
      <c r="CB188" s="90"/>
      <c r="CC188" s="90"/>
      <c r="CD188" s="90"/>
      <c r="CE188" s="90"/>
      <c r="CF188" s="90"/>
      <c r="CG188" s="90"/>
      <c r="CH188" s="90"/>
      <c r="CI188" s="90"/>
      <c r="CJ188" s="90"/>
      <c r="CK188" s="90"/>
      <c r="CL188" s="90"/>
      <c r="CM188" s="90"/>
      <c r="CN188" s="90"/>
      <c r="CO188" s="90"/>
      <c r="CP188" s="90"/>
      <c r="CQ188" s="90"/>
      <c r="CR188" s="90"/>
      <c r="CS188" s="90"/>
      <c r="CT188" s="90"/>
      <c r="CU188" s="90"/>
      <c r="CV188" s="90"/>
      <c r="CW188" s="90"/>
      <c r="CX188" s="90"/>
      <c r="CY188" s="90"/>
      <c r="CZ188" s="90"/>
      <c r="DA188" s="90"/>
      <c r="DB188" s="90"/>
      <c r="DC188" s="90"/>
      <c r="DD188" s="90"/>
      <c r="DE188" s="90"/>
      <c r="DF188" s="90"/>
      <c r="DG188" s="90"/>
      <c r="DH188" s="90"/>
      <c r="DI188" s="90"/>
      <c r="DJ188" s="90"/>
      <c r="DK188" s="90"/>
      <c r="DL188" s="90"/>
      <c r="DM188" s="90"/>
      <c r="DN188" s="90"/>
      <c r="DO188" s="90"/>
      <c r="DP188" s="90"/>
      <c r="DQ188" s="90"/>
      <c r="DR188" s="90"/>
      <c r="DS188" s="90"/>
      <c r="DT188" s="90"/>
      <c r="DU188" s="90"/>
      <c r="DV188" s="90"/>
      <c r="DW188" s="90"/>
      <c r="DX188" s="90"/>
      <c r="DY188" s="90"/>
      <c r="DZ188" s="90"/>
      <c r="EA188" s="90"/>
      <c r="EB188" s="90"/>
      <c r="EC188" s="90"/>
      <c r="ED188" s="90"/>
      <c r="EE188" s="90"/>
      <c r="EF188" s="90"/>
      <c r="EG188" s="90"/>
      <c r="EH188" s="90"/>
      <c r="EI188" s="90"/>
      <c r="EJ188" s="90"/>
      <c r="EK188" s="90"/>
      <c r="EL188" s="90"/>
      <c r="EM188" s="90"/>
      <c r="EN188" s="90"/>
      <c r="EO188" s="90"/>
      <c r="EP188" s="90"/>
      <c r="EQ188" s="90"/>
      <c r="ER188" s="90"/>
      <c r="ES188" s="90"/>
      <c r="ET188" s="90"/>
      <c r="EU188" s="90"/>
      <c r="EV188" s="90"/>
      <c r="EW188" s="90"/>
      <c r="EX188" s="90"/>
      <c r="EY188" s="90"/>
      <c r="EZ188" s="90"/>
      <c r="FA188" s="90"/>
      <c r="FB188" s="90"/>
      <c r="FC188" s="90"/>
      <c r="FD188" s="90"/>
      <c r="FE188" s="90"/>
      <c r="FF188" s="90"/>
      <c r="FG188" s="90"/>
      <c r="FH188" s="90"/>
      <c r="FI188" s="90"/>
      <c r="FJ188" s="90"/>
      <c r="FK188" s="90"/>
      <c r="FL188" s="90"/>
      <c r="FM188" s="90"/>
      <c r="FN188" s="90"/>
      <c r="FO188" s="90"/>
      <c r="FP188" s="90"/>
      <c r="FQ188" s="90"/>
      <c r="FR188" s="90"/>
      <c r="FS188" s="90"/>
      <c r="FT188" s="90"/>
      <c r="FU188" s="90"/>
      <c r="FV188" s="90"/>
      <c r="FW188" s="90"/>
      <c r="FX188" s="90"/>
      <c r="FY188" s="90"/>
      <c r="FZ188" s="90"/>
      <c r="GA188" s="90"/>
      <c r="GB188" s="90"/>
      <c r="GC188" s="90"/>
      <c r="GD188" s="90"/>
      <c r="GE188" s="90"/>
      <c r="GF188" s="90"/>
      <c r="GG188" s="90"/>
      <c r="GH188" s="90"/>
      <c r="GI188" s="90"/>
      <c r="GJ188" s="90"/>
      <c r="GK188" s="90"/>
      <c r="GL188" s="90"/>
      <c r="GM188" s="90"/>
      <c r="GN188" s="90"/>
      <c r="GO188" s="90"/>
      <c r="GP188" s="90"/>
      <c r="GQ188" s="90"/>
      <c r="GR188" s="90"/>
      <c r="GS188" s="90"/>
      <c r="GT188" s="90"/>
      <c r="GU188" s="90"/>
      <c r="GV188" s="90"/>
      <c r="GW188" s="90"/>
      <c r="GX188" s="90"/>
      <c r="GY188" s="90"/>
      <c r="GZ188" s="90"/>
      <c r="HA188" s="90"/>
      <c r="HB188" s="90"/>
      <c r="HC188" s="90"/>
      <c r="HD188" s="90"/>
      <c r="HE188" s="90"/>
      <c r="HF188" s="90"/>
      <c r="HG188" s="90"/>
      <c r="HH188" s="90"/>
      <c r="HI188" s="90"/>
      <c r="HJ188" s="90"/>
      <c r="HK188" s="90"/>
      <c r="HL188" s="90"/>
      <c r="HM188" s="90"/>
      <c r="HN188" s="90"/>
      <c r="HO188" s="90"/>
      <c r="HP188" s="90"/>
      <c r="HQ188" s="90"/>
      <c r="HR188" s="90"/>
      <c r="HS188" s="90"/>
      <c r="HT188" s="90"/>
      <c r="HU188" s="90"/>
      <c r="HV188" s="90"/>
      <c r="HW188" s="90"/>
      <c r="HX188" s="90"/>
      <c r="HY188" s="90"/>
      <c r="HZ188" s="90"/>
      <c r="IA188" s="90"/>
      <c r="IB188" s="90"/>
      <c r="IC188" s="90"/>
      <c r="ID188" s="90"/>
      <c r="IE188" s="90"/>
      <c r="IF188" s="90"/>
      <c r="IG188" s="90"/>
      <c r="IH188" s="90"/>
      <c r="II188" s="90"/>
      <c r="IJ188" s="90"/>
      <c r="IK188" s="90"/>
      <c r="IL188" s="90"/>
      <c r="IM188" s="90"/>
      <c r="IN188" s="90"/>
      <c r="IO188" s="90"/>
      <c r="IP188" s="90"/>
      <c r="IQ188" s="90"/>
      <c r="IR188" s="90"/>
      <c r="IS188" s="90"/>
      <c r="IT188" s="90"/>
      <c r="IU188" s="90"/>
      <c r="IV188" s="90"/>
      <c r="IW188" s="90"/>
      <c r="IX188" s="90"/>
      <c r="IY188" s="90"/>
      <c r="IZ188" s="90"/>
      <c r="JA188" s="90"/>
      <c r="JB188" s="90"/>
      <c r="JC188" s="90"/>
      <c r="JD188" s="90"/>
      <c r="JE188" s="90"/>
      <c r="JF188" s="90"/>
      <c r="JG188" s="90"/>
      <c r="JH188" s="90"/>
      <c r="JI188" s="90"/>
      <c r="JJ188" s="90"/>
      <c r="JK188" s="90"/>
      <c r="JL188" s="90"/>
      <c r="JM188" s="90"/>
      <c r="JN188" s="90"/>
      <c r="JO188" s="90"/>
      <c r="JP188" s="90"/>
      <c r="JQ188" s="90"/>
      <c r="JR188" s="90"/>
      <c r="JS188" s="90"/>
      <c r="JT188" s="90"/>
      <c r="JU188" s="90"/>
      <c r="JV188" s="90"/>
      <c r="JW188" s="90"/>
      <c r="JX188" s="90"/>
      <c r="JY188" s="90"/>
      <c r="JZ188" s="90"/>
      <c r="KA188" s="90"/>
      <c r="KB188" s="90"/>
      <c r="KC188" s="90"/>
      <c r="KD188" s="90"/>
      <c r="KE188" s="90"/>
      <c r="KF188" s="90"/>
      <c r="KG188" s="90"/>
      <c r="KH188" s="90"/>
      <c r="KI188" s="90"/>
      <c r="KJ188" s="90"/>
      <c r="KK188" s="90"/>
      <c r="KL188" s="90"/>
      <c r="KM188" s="90"/>
      <c r="KN188" s="90"/>
      <c r="KO188" s="90">
        <v>1</v>
      </c>
      <c r="KP188" s="90">
        <v>1</v>
      </c>
      <c r="KQ188" s="90"/>
      <c r="KR188" s="90"/>
      <c r="KS188" s="90"/>
      <c r="KT188" s="90"/>
      <c r="KU188" s="90"/>
      <c r="KV188" s="90"/>
      <c r="KW188" s="90"/>
      <c r="KX188" s="90"/>
      <c r="KY188" s="90"/>
      <c r="KZ188" s="90"/>
      <c r="LA188" s="90"/>
      <c r="LB188" s="90"/>
      <c r="LC188" s="90"/>
      <c r="LD188" s="90"/>
      <c r="LE188" s="90"/>
      <c r="LF188" s="90"/>
      <c r="LG188" s="90"/>
      <c r="LH188" s="90"/>
      <c r="LI188" s="90"/>
      <c r="LJ188" s="90"/>
      <c r="LK188" s="90"/>
      <c r="LL188" s="90"/>
      <c r="LM188" s="90"/>
      <c r="LN188" s="90"/>
      <c r="LO188" s="90"/>
      <c r="LP188" s="90"/>
      <c r="LQ188" s="90"/>
      <c r="LR188" s="90"/>
      <c r="LS188" s="90"/>
      <c r="LT188" s="90"/>
      <c r="LU188" s="90"/>
      <c r="LV188" s="90"/>
      <c r="LW188" s="90"/>
      <c r="LX188" s="90"/>
      <c r="LY188" s="90"/>
      <c r="LZ188" s="90"/>
      <c r="MA188" s="90"/>
      <c r="MB188" s="90"/>
      <c r="MC188" s="90"/>
      <c r="MD188" s="90"/>
      <c r="ME188" s="90"/>
      <c r="MF188" s="90"/>
      <c r="MG188" s="90"/>
      <c r="MH188" s="90"/>
      <c r="MI188" s="90"/>
      <c r="MJ188" s="90"/>
      <c r="MK188" s="90"/>
      <c r="ML188" s="90"/>
      <c r="MM188" s="90"/>
      <c r="MN188" s="90"/>
      <c r="MO188" s="90"/>
      <c r="MP188" s="90"/>
      <c r="MQ188" s="90"/>
      <c r="MR188" s="90"/>
      <c r="MS188" s="90"/>
      <c r="MT188" s="90"/>
      <c r="MU188" s="90"/>
      <c r="MV188" s="90"/>
      <c r="MW188" s="90"/>
      <c r="MX188" s="90"/>
      <c r="MY188" s="90"/>
      <c r="MZ188" s="90"/>
      <c r="NA188" s="90"/>
      <c r="NB188" s="86">
        <v>0</v>
      </c>
    </row>
    <row r="189" hidden="1" customHeight="1" spans="1:366">
      <c r="A189" s="51">
        <v>186</v>
      </c>
      <c r="B189" s="52">
        <f t="shared" si="2"/>
        <v>2</v>
      </c>
      <c r="C189" s="73" t="s">
        <v>28</v>
      </c>
      <c r="D189" s="72">
        <v>2842060100</v>
      </c>
      <c r="E189" s="99"/>
      <c r="F189" s="68">
        <f>SUMPRODUCT($I$1:$NB$1,I189:NB189)</f>
        <v>0</v>
      </c>
      <c r="G189" s="99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0"/>
      <c r="BQ189" s="90"/>
      <c r="BR189" s="90"/>
      <c r="BS189" s="90"/>
      <c r="BT189" s="90"/>
      <c r="BU189" s="90"/>
      <c r="BV189" s="90"/>
      <c r="BW189" s="90"/>
      <c r="BX189" s="90"/>
      <c r="BY189" s="90"/>
      <c r="BZ189" s="90"/>
      <c r="CA189" s="90"/>
      <c r="CB189" s="90"/>
      <c r="CC189" s="90"/>
      <c r="CD189" s="90"/>
      <c r="CE189" s="90"/>
      <c r="CF189" s="90"/>
      <c r="CG189" s="90"/>
      <c r="CH189" s="90"/>
      <c r="CI189" s="90"/>
      <c r="CJ189" s="90"/>
      <c r="CK189" s="90"/>
      <c r="CL189" s="90"/>
      <c r="CM189" s="90"/>
      <c r="CN189" s="90"/>
      <c r="CO189" s="90"/>
      <c r="CP189" s="90"/>
      <c r="CQ189" s="90"/>
      <c r="CR189" s="90"/>
      <c r="CS189" s="90"/>
      <c r="CT189" s="90"/>
      <c r="CU189" s="90"/>
      <c r="CV189" s="90"/>
      <c r="CW189" s="90"/>
      <c r="CX189" s="90"/>
      <c r="CY189" s="90"/>
      <c r="CZ189" s="90"/>
      <c r="DA189" s="90"/>
      <c r="DB189" s="90"/>
      <c r="DC189" s="90"/>
      <c r="DD189" s="90"/>
      <c r="DE189" s="90"/>
      <c r="DF189" s="90"/>
      <c r="DG189" s="90"/>
      <c r="DH189" s="90"/>
      <c r="DI189" s="90"/>
      <c r="DJ189" s="90"/>
      <c r="DK189" s="90"/>
      <c r="DL189" s="90"/>
      <c r="DM189" s="90"/>
      <c r="DN189" s="90"/>
      <c r="DO189" s="90"/>
      <c r="DP189" s="90"/>
      <c r="DQ189" s="90"/>
      <c r="DR189" s="90"/>
      <c r="DS189" s="90"/>
      <c r="DT189" s="90"/>
      <c r="DU189" s="90"/>
      <c r="DV189" s="90"/>
      <c r="DW189" s="90"/>
      <c r="DX189" s="90"/>
      <c r="DY189" s="90"/>
      <c r="DZ189" s="90"/>
      <c r="EA189" s="90"/>
      <c r="EB189" s="90"/>
      <c r="EC189" s="90"/>
      <c r="ED189" s="90"/>
      <c r="EE189" s="90"/>
      <c r="EF189" s="90"/>
      <c r="EG189" s="90"/>
      <c r="EH189" s="90"/>
      <c r="EI189" s="90"/>
      <c r="EJ189" s="90"/>
      <c r="EK189" s="90"/>
      <c r="EL189" s="90"/>
      <c r="EM189" s="90"/>
      <c r="EN189" s="90"/>
      <c r="EO189" s="90"/>
      <c r="EP189" s="90"/>
      <c r="EQ189" s="90"/>
      <c r="ER189" s="90"/>
      <c r="ES189" s="90"/>
      <c r="ET189" s="90"/>
      <c r="EU189" s="90"/>
      <c r="EV189" s="90"/>
      <c r="EW189" s="90"/>
      <c r="EX189" s="90"/>
      <c r="EY189" s="90"/>
      <c r="EZ189" s="90"/>
      <c r="FA189" s="90"/>
      <c r="FB189" s="90"/>
      <c r="FC189" s="90"/>
      <c r="FD189" s="90"/>
      <c r="FE189" s="90"/>
      <c r="FF189" s="90"/>
      <c r="FG189" s="90"/>
      <c r="FH189" s="90"/>
      <c r="FI189" s="90"/>
      <c r="FJ189" s="90"/>
      <c r="FK189" s="90"/>
      <c r="FL189" s="90"/>
      <c r="FM189" s="90"/>
      <c r="FN189" s="90"/>
      <c r="FO189" s="90"/>
      <c r="FP189" s="90"/>
      <c r="FQ189" s="90"/>
      <c r="FR189" s="90"/>
      <c r="FS189" s="90"/>
      <c r="FT189" s="90"/>
      <c r="FU189" s="90"/>
      <c r="FV189" s="90"/>
      <c r="FW189" s="90"/>
      <c r="FX189" s="90"/>
      <c r="FY189" s="90"/>
      <c r="FZ189" s="90"/>
      <c r="GA189" s="90"/>
      <c r="GB189" s="90"/>
      <c r="GC189" s="90"/>
      <c r="GD189" s="90"/>
      <c r="GE189" s="90"/>
      <c r="GF189" s="90"/>
      <c r="GG189" s="90"/>
      <c r="GH189" s="90"/>
      <c r="GI189" s="90"/>
      <c r="GJ189" s="90"/>
      <c r="GK189" s="90"/>
      <c r="GL189" s="90"/>
      <c r="GM189" s="90"/>
      <c r="GN189" s="90"/>
      <c r="GO189" s="90"/>
      <c r="GP189" s="90"/>
      <c r="GQ189" s="90"/>
      <c r="GR189" s="90"/>
      <c r="GS189" s="90"/>
      <c r="GT189" s="90"/>
      <c r="GU189" s="90"/>
      <c r="GV189" s="90"/>
      <c r="GW189" s="90"/>
      <c r="GX189" s="90"/>
      <c r="GY189" s="90"/>
      <c r="GZ189" s="90"/>
      <c r="HA189" s="90"/>
      <c r="HB189" s="90"/>
      <c r="HC189" s="90"/>
      <c r="HD189" s="90"/>
      <c r="HE189" s="90"/>
      <c r="HF189" s="90"/>
      <c r="HG189" s="90"/>
      <c r="HH189" s="90"/>
      <c r="HI189" s="90"/>
      <c r="HJ189" s="90"/>
      <c r="HK189" s="90"/>
      <c r="HL189" s="90"/>
      <c r="HM189" s="90"/>
      <c r="HN189" s="90"/>
      <c r="HO189" s="90"/>
      <c r="HP189" s="90"/>
      <c r="HQ189" s="90"/>
      <c r="HR189" s="90"/>
      <c r="HS189" s="90"/>
      <c r="HT189" s="90"/>
      <c r="HU189" s="90"/>
      <c r="HV189" s="90"/>
      <c r="HW189" s="90"/>
      <c r="HX189" s="90"/>
      <c r="HY189" s="90"/>
      <c r="HZ189" s="90"/>
      <c r="IA189" s="90"/>
      <c r="IB189" s="90"/>
      <c r="IC189" s="90"/>
      <c r="ID189" s="90"/>
      <c r="IE189" s="90"/>
      <c r="IF189" s="90"/>
      <c r="IG189" s="90"/>
      <c r="IH189" s="90"/>
      <c r="II189" s="90"/>
      <c r="IJ189" s="90"/>
      <c r="IK189" s="90"/>
      <c r="IL189" s="90"/>
      <c r="IM189" s="90"/>
      <c r="IN189" s="90"/>
      <c r="IO189" s="90"/>
      <c r="IP189" s="90"/>
      <c r="IQ189" s="90"/>
      <c r="IR189" s="90"/>
      <c r="IS189" s="90"/>
      <c r="IT189" s="90"/>
      <c r="IU189" s="90"/>
      <c r="IV189" s="90"/>
      <c r="IW189" s="90"/>
      <c r="IX189" s="90"/>
      <c r="IY189" s="90"/>
      <c r="IZ189" s="90"/>
      <c r="JA189" s="90"/>
      <c r="JB189" s="90"/>
      <c r="JC189" s="90"/>
      <c r="JD189" s="90"/>
      <c r="JE189" s="90"/>
      <c r="JF189" s="90"/>
      <c r="JG189" s="90"/>
      <c r="JH189" s="90"/>
      <c r="JI189" s="90"/>
      <c r="JJ189" s="90"/>
      <c r="JK189" s="90"/>
      <c r="JL189" s="90"/>
      <c r="JM189" s="90"/>
      <c r="JN189" s="90"/>
      <c r="JO189" s="90"/>
      <c r="JP189" s="90"/>
      <c r="JQ189" s="90"/>
      <c r="JR189" s="90"/>
      <c r="JS189" s="90"/>
      <c r="JT189" s="90"/>
      <c r="JU189" s="90"/>
      <c r="JV189" s="90"/>
      <c r="JW189" s="90"/>
      <c r="JX189" s="90"/>
      <c r="JY189" s="90"/>
      <c r="JZ189" s="90"/>
      <c r="KA189" s="90"/>
      <c r="KB189" s="90"/>
      <c r="KC189" s="90"/>
      <c r="KD189" s="90"/>
      <c r="KE189" s="90"/>
      <c r="KF189" s="90"/>
      <c r="KG189" s="90"/>
      <c r="KH189" s="90"/>
      <c r="KI189" s="90"/>
      <c r="KJ189" s="90"/>
      <c r="KK189" s="90"/>
      <c r="KL189" s="90"/>
      <c r="KM189" s="90"/>
      <c r="KN189" s="90"/>
      <c r="KO189" s="90">
        <v>1</v>
      </c>
      <c r="KP189" s="90">
        <v>1</v>
      </c>
      <c r="KQ189" s="90"/>
      <c r="KR189" s="90"/>
      <c r="KS189" s="90"/>
      <c r="KT189" s="90"/>
      <c r="KU189" s="90"/>
      <c r="KV189" s="90"/>
      <c r="KW189" s="90"/>
      <c r="KX189" s="90"/>
      <c r="KY189" s="90"/>
      <c r="KZ189" s="90"/>
      <c r="LA189" s="90"/>
      <c r="LB189" s="90"/>
      <c r="LC189" s="90"/>
      <c r="LD189" s="90"/>
      <c r="LE189" s="90"/>
      <c r="LF189" s="90"/>
      <c r="LG189" s="90"/>
      <c r="LH189" s="90"/>
      <c r="LI189" s="90"/>
      <c r="LJ189" s="90"/>
      <c r="LK189" s="90"/>
      <c r="LL189" s="90"/>
      <c r="LM189" s="90"/>
      <c r="LN189" s="90"/>
      <c r="LO189" s="90"/>
      <c r="LP189" s="90"/>
      <c r="LQ189" s="90"/>
      <c r="LR189" s="90"/>
      <c r="LS189" s="90"/>
      <c r="LT189" s="90"/>
      <c r="LU189" s="90"/>
      <c r="LV189" s="90"/>
      <c r="LW189" s="90"/>
      <c r="LX189" s="90"/>
      <c r="LY189" s="90"/>
      <c r="LZ189" s="90"/>
      <c r="MA189" s="90"/>
      <c r="MB189" s="90"/>
      <c r="MC189" s="90"/>
      <c r="MD189" s="90"/>
      <c r="ME189" s="90"/>
      <c r="MF189" s="90"/>
      <c r="MG189" s="90"/>
      <c r="MH189" s="90"/>
      <c r="MI189" s="90"/>
      <c r="MJ189" s="90"/>
      <c r="MK189" s="90"/>
      <c r="ML189" s="90"/>
      <c r="MM189" s="90"/>
      <c r="MN189" s="90"/>
      <c r="MO189" s="90"/>
      <c r="MP189" s="90"/>
      <c r="MQ189" s="90"/>
      <c r="MR189" s="90"/>
      <c r="MS189" s="90"/>
      <c r="MT189" s="90"/>
      <c r="MU189" s="90"/>
      <c r="MV189" s="90"/>
      <c r="MW189" s="90"/>
      <c r="MX189" s="90"/>
      <c r="MY189" s="90"/>
      <c r="MZ189" s="90"/>
      <c r="NA189" s="90"/>
      <c r="NB189" s="95">
        <v>0</v>
      </c>
    </row>
    <row r="190" hidden="1" customHeight="1" spans="1:366">
      <c r="A190" s="51">
        <v>187</v>
      </c>
      <c r="B190" s="52">
        <f t="shared" si="2"/>
        <v>2</v>
      </c>
      <c r="C190" s="73" t="s">
        <v>166</v>
      </c>
      <c r="D190" s="72">
        <v>2850650100</v>
      </c>
      <c r="E190" s="99"/>
      <c r="F190" s="68">
        <f>SUMPRODUCT($I$1:$NB$1,I190:NB190)</f>
        <v>0</v>
      </c>
      <c r="G190" s="99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90"/>
      <c r="T190" s="90"/>
      <c r="U190" s="90"/>
      <c r="V190" s="90"/>
      <c r="W190" s="90"/>
      <c r="X190" s="90"/>
      <c r="Y190" s="90"/>
      <c r="Z190" s="90"/>
      <c r="AA190" s="90"/>
      <c r="AB190" s="90"/>
      <c r="AC190" s="90"/>
      <c r="AD190" s="90"/>
      <c r="AE190" s="90"/>
      <c r="AF190" s="90"/>
      <c r="AG190" s="90"/>
      <c r="AH190" s="90"/>
      <c r="AI190" s="90"/>
      <c r="AJ190" s="90"/>
      <c r="AK190" s="90"/>
      <c r="AL190" s="90"/>
      <c r="AM190" s="90"/>
      <c r="AN190" s="90"/>
      <c r="AO190" s="90"/>
      <c r="AP190" s="90"/>
      <c r="AQ190" s="90"/>
      <c r="AR190" s="90"/>
      <c r="AS190" s="90"/>
      <c r="AT190" s="90"/>
      <c r="AU190" s="90"/>
      <c r="AV190" s="90"/>
      <c r="AW190" s="90"/>
      <c r="AX190" s="90"/>
      <c r="AY190" s="90"/>
      <c r="AZ190" s="90"/>
      <c r="BA190" s="90"/>
      <c r="BB190" s="90"/>
      <c r="BC190" s="90"/>
      <c r="BD190" s="90"/>
      <c r="BE190" s="90"/>
      <c r="BF190" s="90"/>
      <c r="BG190" s="90"/>
      <c r="BH190" s="90"/>
      <c r="BI190" s="90"/>
      <c r="BJ190" s="90"/>
      <c r="BK190" s="90"/>
      <c r="BL190" s="90"/>
      <c r="BM190" s="90"/>
      <c r="BN190" s="90"/>
      <c r="BO190" s="90"/>
      <c r="BP190" s="90"/>
      <c r="BQ190" s="90"/>
      <c r="BR190" s="90"/>
      <c r="BS190" s="90"/>
      <c r="BT190" s="90"/>
      <c r="BU190" s="90"/>
      <c r="BV190" s="90"/>
      <c r="BW190" s="90"/>
      <c r="BX190" s="90"/>
      <c r="BY190" s="90"/>
      <c r="BZ190" s="90"/>
      <c r="CA190" s="90"/>
      <c r="CB190" s="90"/>
      <c r="CC190" s="90"/>
      <c r="CD190" s="90"/>
      <c r="CE190" s="90"/>
      <c r="CF190" s="90"/>
      <c r="CG190" s="90"/>
      <c r="CH190" s="90"/>
      <c r="CI190" s="90"/>
      <c r="CJ190" s="90"/>
      <c r="CK190" s="90"/>
      <c r="CL190" s="90"/>
      <c r="CM190" s="90"/>
      <c r="CN190" s="90"/>
      <c r="CO190" s="90"/>
      <c r="CP190" s="90"/>
      <c r="CQ190" s="90"/>
      <c r="CR190" s="90"/>
      <c r="CS190" s="90"/>
      <c r="CT190" s="90"/>
      <c r="CU190" s="90"/>
      <c r="CV190" s="90"/>
      <c r="CW190" s="90"/>
      <c r="CX190" s="90"/>
      <c r="CY190" s="90"/>
      <c r="CZ190" s="90"/>
      <c r="DA190" s="90"/>
      <c r="DB190" s="90"/>
      <c r="DC190" s="90"/>
      <c r="DD190" s="90"/>
      <c r="DE190" s="90"/>
      <c r="DF190" s="90"/>
      <c r="DG190" s="90"/>
      <c r="DH190" s="90"/>
      <c r="DI190" s="90"/>
      <c r="DJ190" s="90"/>
      <c r="DK190" s="90"/>
      <c r="DL190" s="90"/>
      <c r="DM190" s="90"/>
      <c r="DN190" s="90"/>
      <c r="DO190" s="90"/>
      <c r="DP190" s="90"/>
      <c r="DQ190" s="90"/>
      <c r="DR190" s="90"/>
      <c r="DS190" s="90"/>
      <c r="DT190" s="90"/>
      <c r="DU190" s="90"/>
      <c r="DV190" s="90"/>
      <c r="DW190" s="90"/>
      <c r="DX190" s="90"/>
      <c r="DY190" s="90"/>
      <c r="DZ190" s="90"/>
      <c r="EA190" s="90"/>
      <c r="EB190" s="90"/>
      <c r="EC190" s="90"/>
      <c r="ED190" s="90"/>
      <c r="EE190" s="90"/>
      <c r="EF190" s="90"/>
      <c r="EG190" s="90"/>
      <c r="EH190" s="90"/>
      <c r="EI190" s="90"/>
      <c r="EJ190" s="90"/>
      <c r="EK190" s="90"/>
      <c r="EL190" s="90"/>
      <c r="EM190" s="90"/>
      <c r="EN190" s="90"/>
      <c r="EO190" s="90"/>
      <c r="EP190" s="90"/>
      <c r="EQ190" s="90"/>
      <c r="ER190" s="90"/>
      <c r="ES190" s="90"/>
      <c r="ET190" s="90"/>
      <c r="EU190" s="90"/>
      <c r="EV190" s="90"/>
      <c r="EW190" s="90"/>
      <c r="EX190" s="90"/>
      <c r="EY190" s="90"/>
      <c r="EZ190" s="90"/>
      <c r="FA190" s="90"/>
      <c r="FB190" s="90"/>
      <c r="FC190" s="90"/>
      <c r="FD190" s="90"/>
      <c r="FE190" s="90"/>
      <c r="FF190" s="90"/>
      <c r="FG190" s="90"/>
      <c r="FH190" s="90"/>
      <c r="FI190" s="90"/>
      <c r="FJ190" s="90"/>
      <c r="FK190" s="90"/>
      <c r="FL190" s="90"/>
      <c r="FM190" s="90"/>
      <c r="FN190" s="90"/>
      <c r="FO190" s="90"/>
      <c r="FP190" s="90"/>
      <c r="FQ190" s="90"/>
      <c r="FR190" s="90"/>
      <c r="FS190" s="90"/>
      <c r="FT190" s="90"/>
      <c r="FU190" s="90"/>
      <c r="FV190" s="90"/>
      <c r="FW190" s="90"/>
      <c r="FX190" s="90"/>
      <c r="FY190" s="90"/>
      <c r="FZ190" s="90"/>
      <c r="GA190" s="90"/>
      <c r="GB190" s="90"/>
      <c r="GC190" s="90"/>
      <c r="GD190" s="90"/>
      <c r="GE190" s="90"/>
      <c r="GF190" s="90"/>
      <c r="GG190" s="90"/>
      <c r="GH190" s="90"/>
      <c r="GI190" s="90"/>
      <c r="GJ190" s="90"/>
      <c r="GK190" s="90"/>
      <c r="GL190" s="90"/>
      <c r="GM190" s="90"/>
      <c r="GN190" s="90"/>
      <c r="GO190" s="90"/>
      <c r="GP190" s="90"/>
      <c r="GQ190" s="90"/>
      <c r="GR190" s="90"/>
      <c r="GS190" s="90"/>
      <c r="GT190" s="90"/>
      <c r="GU190" s="90"/>
      <c r="GV190" s="90"/>
      <c r="GW190" s="90"/>
      <c r="GX190" s="90"/>
      <c r="GY190" s="90"/>
      <c r="GZ190" s="90"/>
      <c r="HA190" s="90"/>
      <c r="HB190" s="90"/>
      <c r="HC190" s="90"/>
      <c r="HD190" s="90"/>
      <c r="HE190" s="90"/>
      <c r="HF190" s="90"/>
      <c r="HG190" s="90"/>
      <c r="HH190" s="90"/>
      <c r="HI190" s="90"/>
      <c r="HJ190" s="90"/>
      <c r="HK190" s="90"/>
      <c r="HL190" s="90"/>
      <c r="HM190" s="90"/>
      <c r="HN190" s="90"/>
      <c r="HO190" s="90"/>
      <c r="HP190" s="90"/>
      <c r="HQ190" s="90"/>
      <c r="HR190" s="90"/>
      <c r="HS190" s="90"/>
      <c r="HT190" s="90"/>
      <c r="HU190" s="90"/>
      <c r="HV190" s="90"/>
      <c r="HW190" s="90"/>
      <c r="HX190" s="90"/>
      <c r="HY190" s="90"/>
      <c r="HZ190" s="90"/>
      <c r="IA190" s="90"/>
      <c r="IB190" s="90"/>
      <c r="IC190" s="90"/>
      <c r="ID190" s="90"/>
      <c r="IE190" s="90"/>
      <c r="IF190" s="90"/>
      <c r="IG190" s="90"/>
      <c r="IH190" s="90"/>
      <c r="II190" s="90"/>
      <c r="IJ190" s="90"/>
      <c r="IK190" s="90"/>
      <c r="IL190" s="90"/>
      <c r="IM190" s="90"/>
      <c r="IN190" s="90"/>
      <c r="IO190" s="90"/>
      <c r="IP190" s="90"/>
      <c r="IQ190" s="90"/>
      <c r="IR190" s="90"/>
      <c r="IS190" s="90"/>
      <c r="IT190" s="90"/>
      <c r="IU190" s="90"/>
      <c r="IV190" s="90"/>
      <c r="IW190" s="90"/>
      <c r="IX190" s="90"/>
      <c r="IY190" s="90"/>
      <c r="IZ190" s="90"/>
      <c r="JA190" s="90"/>
      <c r="JB190" s="90"/>
      <c r="JC190" s="90"/>
      <c r="JD190" s="90"/>
      <c r="JE190" s="90"/>
      <c r="JF190" s="90"/>
      <c r="JG190" s="90"/>
      <c r="JH190" s="90"/>
      <c r="JI190" s="90"/>
      <c r="JJ190" s="90"/>
      <c r="JK190" s="90"/>
      <c r="JL190" s="90"/>
      <c r="JM190" s="90"/>
      <c r="JN190" s="90"/>
      <c r="JO190" s="90"/>
      <c r="JP190" s="90"/>
      <c r="JQ190" s="90"/>
      <c r="JR190" s="90"/>
      <c r="JS190" s="90"/>
      <c r="JT190" s="90"/>
      <c r="JU190" s="90"/>
      <c r="JV190" s="90"/>
      <c r="JW190" s="90"/>
      <c r="JX190" s="90"/>
      <c r="JY190" s="90"/>
      <c r="JZ190" s="90"/>
      <c r="KA190" s="90"/>
      <c r="KB190" s="90"/>
      <c r="KC190" s="90"/>
      <c r="KD190" s="90"/>
      <c r="KE190" s="90"/>
      <c r="KF190" s="90"/>
      <c r="KG190" s="90"/>
      <c r="KH190" s="90"/>
      <c r="KI190" s="90"/>
      <c r="KJ190" s="90"/>
      <c r="KK190" s="90"/>
      <c r="KL190" s="90"/>
      <c r="KM190" s="90"/>
      <c r="KN190" s="90"/>
      <c r="KO190" s="90">
        <v>1</v>
      </c>
      <c r="KP190" s="90">
        <v>1</v>
      </c>
      <c r="KQ190" s="90"/>
      <c r="KR190" s="90"/>
      <c r="KS190" s="90"/>
      <c r="KT190" s="90"/>
      <c r="KU190" s="90"/>
      <c r="KV190" s="90"/>
      <c r="KW190" s="90"/>
      <c r="KX190" s="90"/>
      <c r="KY190" s="90"/>
      <c r="KZ190" s="90"/>
      <c r="LA190" s="90"/>
      <c r="LB190" s="90"/>
      <c r="LC190" s="90"/>
      <c r="LD190" s="90"/>
      <c r="LE190" s="90"/>
      <c r="LF190" s="90"/>
      <c r="LG190" s="90"/>
      <c r="LH190" s="90"/>
      <c r="LI190" s="90"/>
      <c r="LJ190" s="90"/>
      <c r="LK190" s="90"/>
      <c r="LL190" s="90"/>
      <c r="LM190" s="90"/>
      <c r="LN190" s="90"/>
      <c r="LO190" s="90"/>
      <c r="LP190" s="90"/>
      <c r="LQ190" s="90"/>
      <c r="LR190" s="90"/>
      <c r="LS190" s="90"/>
      <c r="LT190" s="90"/>
      <c r="LU190" s="90"/>
      <c r="LV190" s="90"/>
      <c r="LW190" s="90"/>
      <c r="LX190" s="90"/>
      <c r="LY190" s="90"/>
      <c r="LZ190" s="90"/>
      <c r="MA190" s="90"/>
      <c r="MB190" s="90"/>
      <c r="MC190" s="90"/>
      <c r="MD190" s="90"/>
      <c r="ME190" s="90"/>
      <c r="MF190" s="90"/>
      <c r="MG190" s="90"/>
      <c r="MH190" s="90"/>
      <c r="MI190" s="90"/>
      <c r="MJ190" s="90"/>
      <c r="MK190" s="90"/>
      <c r="ML190" s="90"/>
      <c r="MM190" s="90"/>
      <c r="MN190" s="90"/>
      <c r="MO190" s="90"/>
      <c r="MP190" s="90"/>
      <c r="MQ190" s="90"/>
      <c r="MR190" s="90"/>
      <c r="MS190" s="90"/>
      <c r="MT190" s="90"/>
      <c r="MU190" s="90"/>
      <c r="MV190" s="90"/>
      <c r="MW190" s="90"/>
      <c r="MX190" s="90"/>
      <c r="MY190" s="90"/>
      <c r="MZ190" s="90"/>
      <c r="NA190" s="90"/>
      <c r="NB190" s="86">
        <v>0</v>
      </c>
    </row>
    <row r="191" hidden="1" customHeight="1" spans="1:366">
      <c r="A191" s="51">
        <v>188</v>
      </c>
      <c r="B191" s="52">
        <f t="shared" si="2"/>
        <v>8</v>
      </c>
      <c r="C191" s="73" t="s">
        <v>167</v>
      </c>
      <c r="D191" s="72">
        <v>2850910100</v>
      </c>
      <c r="E191" s="99"/>
      <c r="F191" s="68">
        <f>SUMPRODUCT($I$1:$NB$1,I191:NB191)</f>
        <v>0</v>
      </c>
      <c r="G191" s="99"/>
      <c r="H191" s="10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90"/>
      <c r="T191" s="90"/>
      <c r="U191" s="90"/>
      <c r="V191" s="90"/>
      <c r="W191" s="90"/>
      <c r="X191" s="90"/>
      <c r="Y191" s="90"/>
      <c r="Z191" s="90"/>
      <c r="AA191" s="90"/>
      <c r="AB191" s="90"/>
      <c r="AC191" s="90"/>
      <c r="AD191" s="90"/>
      <c r="AE191" s="90"/>
      <c r="AF191" s="90"/>
      <c r="AG191" s="90"/>
      <c r="AH191" s="90"/>
      <c r="AI191" s="90"/>
      <c r="AJ191" s="90"/>
      <c r="AK191" s="90"/>
      <c r="AL191" s="90"/>
      <c r="AM191" s="90"/>
      <c r="AN191" s="90"/>
      <c r="AO191" s="90"/>
      <c r="AP191" s="90"/>
      <c r="AQ191" s="90"/>
      <c r="AR191" s="90"/>
      <c r="AS191" s="90"/>
      <c r="AT191" s="90"/>
      <c r="AU191" s="90"/>
      <c r="AV191" s="90"/>
      <c r="AW191" s="90"/>
      <c r="AX191" s="90"/>
      <c r="AY191" s="90"/>
      <c r="AZ191" s="90"/>
      <c r="BA191" s="90"/>
      <c r="BB191" s="90"/>
      <c r="BC191" s="90"/>
      <c r="BD191" s="90"/>
      <c r="BE191" s="90"/>
      <c r="BF191" s="90"/>
      <c r="BG191" s="90"/>
      <c r="BH191" s="90"/>
      <c r="BI191" s="90"/>
      <c r="BJ191" s="90"/>
      <c r="BK191" s="90"/>
      <c r="BL191" s="90"/>
      <c r="BM191" s="90"/>
      <c r="BN191" s="90"/>
      <c r="BO191" s="90"/>
      <c r="BP191" s="90"/>
      <c r="BQ191" s="90"/>
      <c r="BR191" s="90"/>
      <c r="BS191" s="90"/>
      <c r="BT191" s="90"/>
      <c r="BU191" s="90"/>
      <c r="BV191" s="90"/>
      <c r="BW191" s="90"/>
      <c r="BX191" s="90"/>
      <c r="BY191" s="90"/>
      <c r="BZ191" s="90"/>
      <c r="CA191" s="90"/>
      <c r="CB191" s="90"/>
      <c r="CC191" s="90"/>
      <c r="CD191" s="90"/>
      <c r="CE191" s="90"/>
      <c r="CF191" s="90"/>
      <c r="CG191" s="90"/>
      <c r="CH191" s="90"/>
      <c r="CI191" s="90"/>
      <c r="CJ191" s="90"/>
      <c r="CK191" s="90"/>
      <c r="CL191" s="90"/>
      <c r="CM191" s="90"/>
      <c r="CN191" s="90"/>
      <c r="CO191" s="90"/>
      <c r="CP191" s="90"/>
      <c r="CQ191" s="90"/>
      <c r="CR191" s="90"/>
      <c r="CS191" s="90"/>
      <c r="CT191" s="90"/>
      <c r="CU191" s="90"/>
      <c r="CV191" s="90"/>
      <c r="CW191" s="90"/>
      <c r="CX191" s="90"/>
      <c r="CY191" s="90"/>
      <c r="CZ191" s="90"/>
      <c r="DA191" s="90"/>
      <c r="DB191" s="90"/>
      <c r="DC191" s="90"/>
      <c r="DD191" s="90"/>
      <c r="DE191" s="90"/>
      <c r="DF191" s="90"/>
      <c r="DG191" s="90"/>
      <c r="DH191" s="90"/>
      <c r="DI191" s="90"/>
      <c r="DJ191" s="90"/>
      <c r="DK191" s="90"/>
      <c r="DL191" s="90"/>
      <c r="DM191" s="90"/>
      <c r="DN191" s="90"/>
      <c r="DO191" s="90"/>
      <c r="DP191" s="90"/>
      <c r="DQ191" s="90"/>
      <c r="DR191" s="90"/>
      <c r="DS191" s="90"/>
      <c r="DT191" s="90"/>
      <c r="DU191" s="90"/>
      <c r="DV191" s="90"/>
      <c r="DW191" s="90"/>
      <c r="DX191" s="90"/>
      <c r="DY191" s="90"/>
      <c r="DZ191" s="90"/>
      <c r="EA191" s="90"/>
      <c r="EB191" s="90"/>
      <c r="EC191" s="90"/>
      <c r="ED191" s="90"/>
      <c r="EE191" s="90"/>
      <c r="EF191" s="90"/>
      <c r="EG191" s="90"/>
      <c r="EH191" s="90"/>
      <c r="EI191" s="90"/>
      <c r="EJ191" s="90"/>
      <c r="EK191" s="90"/>
      <c r="EL191" s="90"/>
      <c r="EM191" s="90"/>
      <c r="EN191" s="90"/>
      <c r="EO191" s="90"/>
      <c r="EP191" s="90"/>
      <c r="EQ191" s="90"/>
      <c r="ER191" s="90"/>
      <c r="ES191" s="90"/>
      <c r="ET191" s="90"/>
      <c r="EU191" s="90"/>
      <c r="EV191" s="90"/>
      <c r="EW191" s="90"/>
      <c r="EX191" s="90"/>
      <c r="EY191" s="90"/>
      <c r="EZ191" s="90"/>
      <c r="FA191" s="90"/>
      <c r="FB191" s="90"/>
      <c r="FC191" s="90"/>
      <c r="FD191" s="90"/>
      <c r="FE191" s="90"/>
      <c r="FF191" s="90"/>
      <c r="FG191" s="90"/>
      <c r="FH191" s="90"/>
      <c r="FI191" s="90"/>
      <c r="FJ191" s="90"/>
      <c r="FK191" s="90"/>
      <c r="FL191" s="90"/>
      <c r="FM191" s="90"/>
      <c r="FN191" s="90"/>
      <c r="FO191" s="90"/>
      <c r="FP191" s="90"/>
      <c r="FQ191" s="90"/>
      <c r="FR191" s="90"/>
      <c r="FS191" s="90"/>
      <c r="FT191" s="90"/>
      <c r="FU191" s="90"/>
      <c r="FV191" s="90"/>
      <c r="FW191" s="90"/>
      <c r="FX191" s="90"/>
      <c r="FY191" s="90"/>
      <c r="FZ191" s="90"/>
      <c r="GA191" s="90"/>
      <c r="GB191" s="90"/>
      <c r="GC191" s="90"/>
      <c r="GD191" s="90"/>
      <c r="GE191" s="90"/>
      <c r="GF191" s="90"/>
      <c r="GG191" s="90"/>
      <c r="GH191" s="90"/>
      <c r="GI191" s="90"/>
      <c r="GJ191" s="90"/>
      <c r="GK191" s="90"/>
      <c r="GL191" s="90"/>
      <c r="GM191" s="90"/>
      <c r="GN191" s="90"/>
      <c r="GO191" s="90"/>
      <c r="GP191" s="90"/>
      <c r="GQ191" s="90"/>
      <c r="GR191" s="90"/>
      <c r="GS191" s="90"/>
      <c r="GT191" s="90"/>
      <c r="GU191" s="90"/>
      <c r="GV191" s="90"/>
      <c r="GW191" s="90"/>
      <c r="GX191" s="90"/>
      <c r="GY191" s="90"/>
      <c r="GZ191" s="90"/>
      <c r="HA191" s="90"/>
      <c r="HB191" s="90"/>
      <c r="HC191" s="90"/>
      <c r="HD191" s="90"/>
      <c r="HE191" s="90"/>
      <c r="HF191" s="90"/>
      <c r="HG191" s="90"/>
      <c r="HH191" s="90"/>
      <c r="HI191" s="90"/>
      <c r="HJ191" s="90"/>
      <c r="HK191" s="90"/>
      <c r="HL191" s="90"/>
      <c r="HM191" s="90"/>
      <c r="HN191" s="90"/>
      <c r="HO191" s="90"/>
      <c r="HP191" s="90"/>
      <c r="HQ191" s="90"/>
      <c r="HR191" s="90"/>
      <c r="HS191" s="90"/>
      <c r="HT191" s="90"/>
      <c r="HU191" s="90"/>
      <c r="HV191" s="90"/>
      <c r="HW191" s="90"/>
      <c r="HX191" s="90"/>
      <c r="HY191" s="90"/>
      <c r="HZ191" s="90"/>
      <c r="IA191" s="90"/>
      <c r="IB191" s="90"/>
      <c r="IC191" s="90"/>
      <c r="ID191" s="90"/>
      <c r="IE191" s="90"/>
      <c r="IF191" s="90"/>
      <c r="IG191" s="90"/>
      <c r="IH191" s="90"/>
      <c r="II191" s="90"/>
      <c r="IJ191" s="90"/>
      <c r="IK191" s="90"/>
      <c r="IL191" s="90"/>
      <c r="IM191" s="90"/>
      <c r="IN191" s="90"/>
      <c r="IO191" s="90"/>
      <c r="IP191" s="90"/>
      <c r="IQ191" s="90"/>
      <c r="IR191" s="90"/>
      <c r="IS191" s="90"/>
      <c r="IT191" s="90"/>
      <c r="IU191" s="90"/>
      <c r="IV191" s="90"/>
      <c r="IW191" s="90"/>
      <c r="IX191" s="90"/>
      <c r="IY191" s="90"/>
      <c r="IZ191" s="90"/>
      <c r="JA191" s="90"/>
      <c r="JB191" s="90"/>
      <c r="JC191" s="90"/>
      <c r="JD191" s="90"/>
      <c r="JE191" s="90"/>
      <c r="JF191" s="90"/>
      <c r="JG191" s="90"/>
      <c r="JH191" s="90"/>
      <c r="JI191" s="90"/>
      <c r="JJ191" s="90"/>
      <c r="JK191" s="90"/>
      <c r="JL191" s="90"/>
      <c r="JM191" s="90"/>
      <c r="JN191" s="90"/>
      <c r="JO191" s="90"/>
      <c r="JP191" s="90"/>
      <c r="JQ191" s="90"/>
      <c r="JR191" s="90"/>
      <c r="JS191" s="90"/>
      <c r="JT191" s="90"/>
      <c r="JU191" s="90"/>
      <c r="JV191" s="90"/>
      <c r="JW191" s="90">
        <v>1</v>
      </c>
      <c r="JX191" s="90"/>
      <c r="JY191" s="90"/>
      <c r="JZ191" s="90"/>
      <c r="KA191" s="90"/>
      <c r="KB191" s="90"/>
      <c r="KC191" s="90"/>
      <c r="KD191" s="90"/>
      <c r="KE191" s="90"/>
      <c r="KF191" s="90"/>
      <c r="KG191" s="90"/>
      <c r="KH191" s="90"/>
      <c r="KI191" s="90"/>
      <c r="KJ191" s="90"/>
      <c r="KK191" s="90"/>
      <c r="KL191" s="90"/>
      <c r="KM191" s="90"/>
      <c r="KN191" s="90"/>
      <c r="KO191" s="90"/>
      <c r="KP191" s="90"/>
      <c r="KQ191" s="90"/>
      <c r="KR191" s="90"/>
      <c r="KS191" s="90"/>
      <c r="KT191" s="90"/>
      <c r="KU191" s="90"/>
      <c r="KV191" s="90"/>
      <c r="KW191" s="90"/>
      <c r="KX191" s="90"/>
      <c r="KY191" s="90"/>
      <c r="KZ191" s="90">
        <v>1</v>
      </c>
      <c r="LA191" s="90"/>
      <c r="LB191" s="90">
        <v>1</v>
      </c>
      <c r="LC191" s="90"/>
      <c r="LD191" s="90"/>
      <c r="LE191" s="90"/>
      <c r="LF191" s="90"/>
      <c r="LG191" s="90"/>
      <c r="LH191" s="90"/>
      <c r="LI191" s="83">
        <v>1</v>
      </c>
      <c r="LJ191" s="83"/>
      <c r="LK191" s="83">
        <v>1</v>
      </c>
      <c r="LL191" s="83"/>
      <c r="LM191" s="83"/>
      <c r="LN191" s="83"/>
      <c r="LO191" s="83"/>
      <c r="LP191" s="83"/>
      <c r="LQ191" s="83"/>
      <c r="LR191" s="83"/>
      <c r="LS191" s="83"/>
      <c r="LT191" s="83"/>
      <c r="LU191" s="83"/>
      <c r="LV191" s="83"/>
      <c r="LW191" s="83"/>
      <c r="LX191" s="83"/>
      <c r="LY191" s="83"/>
      <c r="LZ191" s="83"/>
      <c r="MA191" s="83"/>
      <c r="MB191" s="83"/>
      <c r="MC191" s="83"/>
      <c r="MD191" s="83"/>
      <c r="ME191" s="83"/>
      <c r="MF191" s="83"/>
      <c r="MG191" s="83"/>
      <c r="MH191" s="83"/>
      <c r="MI191" s="83"/>
      <c r="MJ191" s="83"/>
      <c r="MK191" s="83">
        <v>1</v>
      </c>
      <c r="ML191" s="83"/>
      <c r="MM191" s="83">
        <v>1</v>
      </c>
      <c r="MN191" s="83"/>
      <c r="MO191" s="83"/>
      <c r="MP191" s="83"/>
      <c r="MQ191" s="83"/>
      <c r="MR191" s="83"/>
      <c r="MS191" s="83"/>
      <c r="MT191" s="83"/>
      <c r="MU191" s="83"/>
      <c r="MV191" s="83"/>
      <c r="MW191" s="83"/>
      <c r="MX191" s="83"/>
      <c r="MY191" s="83"/>
      <c r="MZ191" s="83"/>
      <c r="NA191" s="83">
        <v>1</v>
      </c>
      <c r="NB191" s="95">
        <v>0</v>
      </c>
    </row>
    <row r="192" customHeight="1" spans="1:366">
      <c r="A192" s="51">
        <v>189</v>
      </c>
      <c r="B192" s="52">
        <f t="shared" si="2"/>
        <v>14</v>
      </c>
      <c r="C192" s="73" t="s">
        <v>168</v>
      </c>
      <c r="D192" s="72">
        <v>2850910200</v>
      </c>
      <c r="E192" s="99"/>
      <c r="F192" s="68">
        <f>SUMPRODUCT($I$1:$NB$1,I192:NB192)</f>
        <v>500</v>
      </c>
      <c r="G192" s="99"/>
      <c r="H192" s="10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0"/>
      <c r="BQ192" s="90"/>
      <c r="BR192" s="90"/>
      <c r="BS192" s="90"/>
      <c r="BT192" s="90"/>
      <c r="BU192" s="90"/>
      <c r="BV192" s="90"/>
      <c r="BW192" s="90"/>
      <c r="BX192" s="90"/>
      <c r="BY192" s="90"/>
      <c r="BZ192" s="90"/>
      <c r="CA192" s="90"/>
      <c r="CB192" s="90"/>
      <c r="CC192" s="90"/>
      <c r="CD192" s="90"/>
      <c r="CE192" s="90"/>
      <c r="CF192" s="90"/>
      <c r="CG192" s="90"/>
      <c r="CH192" s="90"/>
      <c r="CI192" s="90"/>
      <c r="CJ192" s="90"/>
      <c r="CK192" s="90"/>
      <c r="CL192" s="90"/>
      <c r="CM192" s="90"/>
      <c r="CN192" s="90"/>
      <c r="CO192" s="90"/>
      <c r="CP192" s="90"/>
      <c r="CQ192" s="90"/>
      <c r="CR192" s="90"/>
      <c r="CS192" s="90"/>
      <c r="CT192" s="90"/>
      <c r="CU192" s="90"/>
      <c r="CV192" s="90"/>
      <c r="CW192" s="90"/>
      <c r="CX192" s="90"/>
      <c r="CY192" s="90"/>
      <c r="CZ192" s="90"/>
      <c r="DA192" s="90"/>
      <c r="DB192" s="90"/>
      <c r="DC192" s="90"/>
      <c r="DD192" s="90"/>
      <c r="DE192" s="90"/>
      <c r="DF192" s="90"/>
      <c r="DG192" s="90"/>
      <c r="DH192" s="90"/>
      <c r="DI192" s="90"/>
      <c r="DJ192" s="90"/>
      <c r="DK192" s="90"/>
      <c r="DL192" s="90"/>
      <c r="DM192" s="90"/>
      <c r="DN192" s="90"/>
      <c r="DO192" s="90"/>
      <c r="DP192" s="90"/>
      <c r="DQ192" s="90"/>
      <c r="DR192" s="90"/>
      <c r="DS192" s="90"/>
      <c r="DT192" s="90"/>
      <c r="DU192" s="90"/>
      <c r="DV192" s="90"/>
      <c r="DW192" s="90"/>
      <c r="DX192" s="90"/>
      <c r="DY192" s="90"/>
      <c r="DZ192" s="90"/>
      <c r="EA192" s="90"/>
      <c r="EB192" s="90"/>
      <c r="EC192" s="90"/>
      <c r="ED192" s="90"/>
      <c r="EE192" s="90"/>
      <c r="EF192" s="90"/>
      <c r="EG192" s="90"/>
      <c r="EH192" s="90"/>
      <c r="EI192" s="90"/>
      <c r="EJ192" s="90"/>
      <c r="EK192" s="90"/>
      <c r="EL192" s="90"/>
      <c r="EM192" s="90"/>
      <c r="EN192" s="90"/>
      <c r="EO192" s="90"/>
      <c r="EP192" s="90"/>
      <c r="EQ192" s="90"/>
      <c r="ER192" s="90"/>
      <c r="ES192" s="90"/>
      <c r="ET192" s="90"/>
      <c r="EU192" s="90"/>
      <c r="EV192" s="90"/>
      <c r="EW192" s="90"/>
      <c r="EX192" s="90"/>
      <c r="EY192" s="90"/>
      <c r="EZ192" s="90"/>
      <c r="FA192" s="90"/>
      <c r="FB192" s="90"/>
      <c r="FC192" s="90"/>
      <c r="FD192" s="90"/>
      <c r="FE192" s="90"/>
      <c r="FF192" s="90"/>
      <c r="FG192" s="90"/>
      <c r="FH192" s="90"/>
      <c r="FI192" s="90"/>
      <c r="FJ192" s="90"/>
      <c r="FK192" s="90"/>
      <c r="FL192" s="90"/>
      <c r="FM192" s="90"/>
      <c r="FN192" s="90"/>
      <c r="FO192" s="90"/>
      <c r="FP192" s="90"/>
      <c r="FQ192" s="90"/>
      <c r="FR192" s="90"/>
      <c r="FS192" s="90"/>
      <c r="FT192" s="90"/>
      <c r="FU192" s="90"/>
      <c r="FV192" s="90"/>
      <c r="FW192" s="90"/>
      <c r="FX192" s="90"/>
      <c r="FY192" s="90"/>
      <c r="FZ192" s="90"/>
      <c r="GA192" s="90"/>
      <c r="GB192" s="90"/>
      <c r="GC192" s="90"/>
      <c r="GD192" s="90"/>
      <c r="GE192" s="90"/>
      <c r="GF192" s="90"/>
      <c r="GG192" s="90"/>
      <c r="GH192" s="90"/>
      <c r="GI192" s="90"/>
      <c r="GJ192" s="90"/>
      <c r="GK192" s="90"/>
      <c r="GL192" s="90"/>
      <c r="GM192" s="90"/>
      <c r="GN192" s="90"/>
      <c r="GO192" s="90"/>
      <c r="GP192" s="90"/>
      <c r="GQ192" s="90"/>
      <c r="GR192" s="90"/>
      <c r="GS192" s="90"/>
      <c r="GT192" s="90"/>
      <c r="GU192" s="90"/>
      <c r="GV192" s="90"/>
      <c r="GW192" s="90"/>
      <c r="GX192" s="90"/>
      <c r="GY192" s="90"/>
      <c r="GZ192" s="90"/>
      <c r="HA192" s="90"/>
      <c r="HB192" s="90"/>
      <c r="HC192" s="90"/>
      <c r="HD192" s="90"/>
      <c r="HE192" s="90"/>
      <c r="HF192" s="90"/>
      <c r="HG192" s="90"/>
      <c r="HH192" s="90"/>
      <c r="HI192" s="90"/>
      <c r="HJ192" s="90"/>
      <c r="HK192" s="90"/>
      <c r="HL192" s="90"/>
      <c r="HM192" s="90"/>
      <c r="HN192" s="90"/>
      <c r="HO192" s="90"/>
      <c r="HP192" s="90"/>
      <c r="HQ192" s="90"/>
      <c r="HR192" s="90"/>
      <c r="HS192" s="90"/>
      <c r="HT192" s="90"/>
      <c r="HU192" s="90"/>
      <c r="HV192" s="90"/>
      <c r="HW192" s="90"/>
      <c r="HX192" s="90"/>
      <c r="HY192" s="90"/>
      <c r="HZ192" s="90"/>
      <c r="IA192" s="90"/>
      <c r="IB192" s="90"/>
      <c r="IC192" s="90"/>
      <c r="ID192" s="90"/>
      <c r="IE192" s="90"/>
      <c r="IF192" s="90"/>
      <c r="IG192" s="90"/>
      <c r="IH192" s="90"/>
      <c r="II192" s="90"/>
      <c r="IJ192" s="90"/>
      <c r="IK192" s="90"/>
      <c r="IL192" s="90"/>
      <c r="IM192" s="90"/>
      <c r="IN192" s="90"/>
      <c r="IO192" s="90"/>
      <c r="IP192" s="90"/>
      <c r="IQ192" s="90"/>
      <c r="IR192" s="90"/>
      <c r="IS192" s="90"/>
      <c r="IT192" s="90"/>
      <c r="IU192" s="90"/>
      <c r="IV192" s="90"/>
      <c r="IW192" s="90"/>
      <c r="IX192" s="90"/>
      <c r="IY192" s="90"/>
      <c r="IZ192" s="90"/>
      <c r="JA192" s="90"/>
      <c r="JB192" s="90"/>
      <c r="JC192" s="90"/>
      <c r="JD192" s="90"/>
      <c r="JE192" s="90"/>
      <c r="JF192" s="90"/>
      <c r="JG192" s="90"/>
      <c r="JH192" s="90"/>
      <c r="JI192" s="90"/>
      <c r="JJ192" s="90"/>
      <c r="JK192" s="90"/>
      <c r="JL192" s="90"/>
      <c r="JM192" s="90"/>
      <c r="JN192" s="90"/>
      <c r="JO192" s="90"/>
      <c r="JP192" s="90"/>
      <c r="JQ192" s="90"/>
      <c r="JR192" s="90"/>
      <c r="JS192" s="90"/>
      <c r="JT192" s="90"/>
      <c r="JU192" s="90"/>
      <c r="JV192" s="90"/>
      <c r="JW192" s="90"/>
      <c r="JX192" s="90">
        <v>1</v>
      </c>
      <c r="JY192" s="90">
        <v>1</v>
      </c>
      <c r="JZ192" s="90"/>
      <c r="KA192" s="90"/>
      <c r="KB192" s="90"/>
      <c r="KC192" s="90"/>
      <c r="KD192" s="90"/>
      <c r="KE192" s="90"/>
      <c r="KF192" s="90"/>
      <c r="KG192" s="90"/>
      <c r="KH192" s="90"/>
      <c r="KI192" s="90"/>
      <c r="KJ192" s="90"/>
      <c r="KK192" s="90"/>
      <c r="KL192" s="90"/>
      <c r="KM192" s="90">
        <v>1</v>
      </c>
      <c r="KN192" s="90"/>
      <c r="KO192" s="90">
        <v>1</v>
      </c>
      <c r="KP192" s="90">
        <v>1</v>
      </c>
      <c r="KQ192" s="90"/>
      <c r="KR192" s="90">
        <v>1</v>
      </c>
      <c r="KS192" s="90"/>
      <c r="KT192" s="90"/>
      <c r="KU192" s="90"/>
      <c r="KV192" s="90">
        <v>1</v>
      </c>
      <c r="KW192" s="90"/>
      <c r="KX192" s="90"/>
      <c r="KY192" s="90"/>
      <c r="KZ192" s="90"/>
      <c r="LA192" s="90">
        <v>1</v>
      </c>
      <c r="LB192" s="90"/>
      <c r="LC192" s="90"/>
      <c r="LD192" s="90"/>
      <c r="LE192" s="90"/>
      <c r="LF192" s="90"/>
      <c r="LG192" s="90">
        <v>1</v>
      </c>
      <c r="LH192" s="90">
        <v>1</v>
      </c>
      <c r="LI192" s="90"/>
      <c r="LJ192" s="90">
        <v>1</v>
      </c>
      <c r="LK192" s="90"/>
      <c r="LL192" s="90"/>
      <c r="LM192" s="90"/>
      <c r="LN192" s="90"/>
      <c r="LO192" s="90"/>
      <c r="LP192" s="90"/>
      <c r="LQ192" s="90"/>
      <c r="LR192" s="90"/>
      <c r="LS192" s="90"/>
      <c r="LT192" s="90"/>
      <c r="LU192" s="90"/>
      <c r="LV192" s="90"/>
      <c r="LW192" s="90"/>
      <c r="LX192" s="90"/>
      <c r="LY192" s="90"/>
      <c r="LZ192" s="90"/>
      <c r="MA192" s="90"/>
      <c r="MB192" s="90"/>
      <c r="MC192" s="90"/>
      <c r="MD192" s="90">
        <v>1</v>
      </c>
      <c r="ME192" s="90"/>
      <c r="MF192" s="90"/>
      <c r="MG192" s="90"/>
      <c r="MH192" s="90"/>
      <c r="MI192" s="90"/>
      <c r="MJ192" s="90"/>
      <c r="MK192" s="90"/>
      <c r="ML192" s="90"/>
      <c r="MM192" s="90"/>
      <c r="MN192" s="90"/>
      <c r="MO192" s="90"/>
      <c r="MP192" s="90"/>
      <c r="MQ192" s="90"/>
      <c r="MR192" s="90"/>
      <c r="MS192" s="90"/>
      <c r="MT192" s="90"/>
      <c r="MU192" s="90"/>
      <c r="MV192" s="90"/>
      <c r="MW192" s="90"/>
      <c r="MX192" s="90"/>
      <c r="MY192" s="90">
        <v>1</v>
      </c>
      <c r="MZ192" s="90">
        <v>1</v>
      </c>
      <c r="NA192" s="90"/>
      <c r="NB192" s="86">
        <v>0</v>
      </c>
    </row>
    <row r="193" hidden="1" customHeight="1" spans="1:366">
      <c r="A193" s="51">
        <v>190</v>
      </c>
      <c r="B193" s="52">
        <f t="shared" si="2"/>
        <v>3</v>
      </c>
      <c r="C193" s="73" t="s">
        <v>169</v>
      </c>
      <c r="D193" s="72">
        <v>2851830200</v>
      </c>
      <c r="E193" s="99"/>
      <c r="F193" s="68">
        <f>SUMPRODUCT($I$1:$NB$1,I193:NB193)</f>
        <v>0</v>
      </c>
      <c r="G193" s="99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90"/>
      <c r="T193" s="90"/>
      <c r="U193" s="90"/>
      <c r="V193" s="90"/>
      <c r="W193" s="90"/>
      <c r="X193" s="90"/>
      <c r="Y193" s="90"/>
      <c r="Z193" s="90"/>
      <c r="AA193" s="90"/>
      <c r="AB193" s="90"/>
      <c r="AC193" s="90"/>
      <c r="AD193" s="90"/>
      <c r="AE193" s="90"/>
      <c r="AF193" s="90"/>
      <c r="AG193" s="90"/>
      <c r="AH193" s="90"/>
      <c r="AI193" s="90"/>
      <c r="AJ193" s="90"/>
      <c r="AK193" s="90"/>
      <c r="AL193" s="90"/>
      <c r="AM193" s="90"/>
      <c r="AN193" s="90"/>
      <c r="AO193" s="90"/>
      <c r="AP193" s="90"/>
      <c r="AQ193" s="90"/>
      <c r="AR193" s="90"/>
      <c r="AS193" s="90"/>
      <c r="AT193" s="90"/>
      <c r="AU193" s="90"/>
      <c r="AV193" s="90"/>
      <c r="AW193" s="90"/>
      <c r="AX193" s="90"/>
      <c r="AY193" s="90"/>
      <c r="AZ193" s="90"/>
      <c r="BA193" s="90"/>
      <c r="BB193" s="90"/>
      <c r="BC193" s="90"/>
      <c r="BD193" s="90"/>
      <c r="BE193" s="90"/>
      <c r="BF193" s="90"/>
      <c r="BG193" s="90"/>
      <c r="BH193" s="90"/>
      <c r="BI193" s="90"/>
      <c r="BJ193" s="90"/>
      <c r="BK193" s="90"/>
      <c r="BL193" s="90"/>
      <c r="BM193" s="90"/>
      <c r="BN193" s="90"/>
      <c r="BO193" s="90"/>
      <c r="BP193" s="90"/>
      <c r="BQ193" s="90"/>
      <c r="BR193" s="90"/>
      <c r="BS193" s="90"/>
      <c r="BT193" s="90"/>
      <c r="BU193" s="90"/>
      <c r="BV193" s="90"/>
      <c r="BW193" s="90"/>
      <c r="BX193" s="90"/>
      <c r="BY193" s="90"/>
      <c r="BZ193" s="90"/>
      <c r="CA193" s="90"/>
      <c r="CB193" s="90"/>
      <c r="CC193" s="90"/>
      <c r="CD193" s="90"/>
      <c r="CE193" s="90"/>
      <c r="CF193" s="90"/>
      <c r="CG193" s="90"/>
      <c r="CH193" s="90"/>
      <c r="CI193" s="90"/>
      <c r="CJ193" s="90"/>
      <c r="CK193" s="90"/>
      <c r="CL193" s="90"/>
      <c r="CM193" s="90"/>
      <c r="CN193" s="90"/>
      <c r="CO193" s="90"/>
      <c r="CP193" s="90"/>
      <c r="CQ193" s="90"/>
      <c r="CR193" s="90"/>
      <c r="CS193" s="90"/>
      <c r="CT193" s="90"/>
      <c r="CU193" s="90"/>
      <c r="CV193" s="90"/>
      <c r="CW193" s="90"/>
      <c r="CX193" s="90"/>
      <c r="CY193" s="90"/>
      <c r="CZ193" s="90"/>
      <c r="DA193" s="90"/>
      <c r="DB193" s="90"/>
      <c r="DC193" s="90"/>
      <c r="DD193" s="90"/>
      <c r="DE193" s="90"/>
      <c r="DF193" s="90"/>
      <c r="DG193" s="90"/>
      <c r="DH193" s="90"/>
      <c r="DI193" s="90"/>
      <c r="DJ193" s="90"/>
      <c r="DK193" s="90"/>
      <c r="DL193" s="90"/>
      <c r="DM193" s="90"/>
      <c r="DN193" s="90"/>
      <c r="DO193" s="90"/>
      <c r="DP193" s="90"/>
      <c r="DQ193" s="90"/>
      <c r="DR193" s="90"/>
      <c r="DS193" s="90"/>
      <c r="DT193" s="90"/>
      <c r="DU193" s="90"/>
      <c r="DV193" s="90"/>
      <c r="DW193" s="90"/>
      <c r="DX193" s="90"/>
      <c r="DY193" s="90"/>
      <c r="DZ193" s="90"/>
      <c r="EA193" s="90"/>
      <c r="EB193" s="90"/>
      <c r="EC193" s="90"/>
      <c r="ED193" s="90"/>
      <c r="EE193" s="90"/>
      <c r="EF193" s="90"/>
      <c r="EG193" s="90"/>
      <c r="EH193" s="90"/>
      <c r="EI193" s="90"/>
      <c r="EJ193" s="90"/>
      <c r="EK193" s="90"/>
      <c r="EL193" s="90"/>
      <c r="EM193" s="90"/>
      <c r="EN193" s="90"/>
      <c r="EO193" s="90"/>
      <c r="EP193" s="90"/>
      <c r="EQ193" s="90"/>
      <c r="ER193" s="90"/>
      <c r="ES193" s="90"/>
      <c r="ET193" s="90"/>
      <c r="EU193" s="90"/>
      <c r="EV193" s="90"/>
      <c r="EW193" s="90"/>
      <c r="EX193" s="90"/>
      <c r="EY193" s="90"/>
      <c r="EZ193" s="90"/>
      <c r="FA193" s="90"/>
      <c r="FB193" s="90"/>
      <c r="FC193" s="90"/>
      <c r="FD193" s="90"/>
      <c r="FE193" s="90"/>
      <c r="FF193" s="90"/>
      <c r="FG193" s="90"/>
      <c r="FH193" s="90"/>
      <c r="FI193" s="90"/>
      <c r="FJ193" s="90"/>
      <c r="FK193" s="90"/>
      <c r="FL193" s="90"/>
      <c r="FM193" s="90"/>
      <c r="FN193" s="90"/>
      <c r="FO193" s="90"/>
      <c r="FP193" s="90"/>
      <c r="FQ193" s="90"/>
      <c r="FR193" s="90"/>
      <c r="FS193" s="90"/>
      <c r="FT193" s="90"/>
      <c r="FU193" s="90"/>
      <c r="FV193" s="90"/>
      <c r="FW193" s="90"/>
      <c r="FX193" s="90"/>
      <c r="FY193" s="90"/>
      <c r="FZ193" s="90"/>
      <c r="GA193" s="90"/>
      <c r="GB193" s="90"/>
      <c r="GC193" s="90"/>
      <c r="GD193" s="90"/>
      <c r="GE193" s="90"/>
      <c r="GF193" s="90"/>
      <c r="GG193" s="90"/>
      <c r="GH193" s="90"/>
      <c r="GI193" s="90"/>
      <c r="GJ193" s="90"/>
      <c r="GK193" s="90"/>
      <c r="GL193" s="90"/>
      <c r="GM193" s="90"/>
      <c r="GN193" s="90"/>
      <c r="GO193" s="90"/>
      <c r="GP193" s="90"/>
      <c r="GQ193" s="90"/>
      <c r="GR193" s="90"/>
      <c r="GS193" s="90"/>
      <c r="GT193" s="90"/>
      <c r="GU193" s="90"/>
      <c r="GV193" s="90"/>
      <c r="GW193" s="90"/>
      <c r="GX193" s="90"/>
      <c r="GY193" s="90"/>
      <c r="GZ193" s="90"/>
      <c r="HA193" s="90"/>
      <c r="HB193" s="90"/>
      <c r="HC193" s="90"/>
      <c r="HD193" s="90"/>
      <c r="HE193" s="90"/>
      <c r="HF193" s="90"/>
      <c r="HG193" s="90"/>
      <c r="HH193" s="90"/>
      <c r="HI193" s="90"/>
      <c r="HJ193" s="90"/>
      <c r="HK193" s="90"/>
      <c r="HL193" s="90"/>
      <c r="HM193" s="90"/>
      <c r="HN193" s="90"/>
      <c r="HO193" s="90"/>
      <c r="HP193" s="90"/>
      <c r="HQ193" s="90"/>
      <c r="HR193" s="90"/>
      <c r="HS193" s="90"/>
      <c r="HT193" s="90"/>
      <c r="HU193" s="90"/>
      <c r="HV193" s="90"/>
      <c r="HW193" s="90"/>
      <c r="HX193" s="90"/>
      <c r="HY193" s="90"/>
      <c r="HZ193" s="90"/>
      <c r="IA193" s="90"/>
      <c r="IB193" s="90"/>
      <c r="IC193" s="90"/>
      <c r="ID193" s="90"/>
      <c r="IE193" s="90"/>
      <c r="IF193" s="90"/>
      <c r="IG193" s="90"/>
      <c r="IH193" s="90"/>
      <c r="II193" s="90"/>
      <c r="IJ193" s="90"/>
      <c r="IK193" s="90"/>
      <c r="IL193" s="90"/>
      <c r="IM193" s="90"/>
      <c r="IN193" s="90"/>
      <c r="IO193" s="90"/>
      <c r="IP193" s="90"/>
      <c r="IQ193" s="90"/>
      <c r="IR193" s="90"/>
      <c r="IS193" s="90"/>
      <c r="IT193" s="90"/>
      <c r="IU193" s="90"/>
      <c r="IV193" s="90"/>
      <c r="IW193" s="90"/>
      <c r="IX193" s="90"/>
      <c r="IY193" s="90"/>
      <c r="IZ193" s="90"/>
      <c r="JA193" s="90"/>
      <c r="JB193" s="90"/>
      <c r="JC193" s="90"/>
      <c r="JD193" s="90"/>
      <c r="JE193" s="90"/>
      <c r="JF193" s="90"/>
      <c r="JG193" s="90"/>
      <c r="JH193" s="90"/>
      <c r="JI193" s="90"/>
      <c r="JJ193" s="90"/>
      <c r="JK193" s="90"/>
      <c r="JL193" s="90"/>
      <c r="JM193" s="90"/>
      <c r="JN193" s="90"/>
      <c r="JO193" s="90"/>
      <c r="JP193" s="90"/>
      <c r="JQ193" s="90"/>
      <c r="JR193" s="90"/>
      <c r="JS193" s="90"/>
      <c r="JT193" s="90"/>
      <c r="JU193" s="90"/>
      <c r="JV193" s="90"/>
      <c r="JW193" s="90"/>
      <c r="JX193" s="90"/>
      <c r="JY193" s="90"/>
      <c r="JZ193" s="90"/>
      <c r="KA193" s="90"/>
      <c r="KB193" s="90"/>
      <c r="KC193" s="90"/>
      <c r="KD193" s="90"/>
      <c r="KE193" s="90"/>
      <c r="KF193" s="90"/>
      <c r="KG193" s="90"/>
      <c r="KH193" s="90"/>
      <c r="KI193" s="90"/>
      <c r="KJ193" s="90"/>
      <c r="KK193" s="90"/>
      <c r="KL193" s="90"/>
      <c r="KM193" s="90"/>
      <c r="KN193" s="90"/>
      <c r="KO193" s="90"/>
      <c r="KP193" s="90"/>
      <c r="KQ193" s="90"/>
      <c r="KR193" s="90"/>
      <c r="KS193" s="90"/>
      <c r="KT193" s="90"/>
      <c r="KU193" s="90"/>
      <c r="KV193" s="90"/>
      <c r="KW193" s="90"/>
      <c r="KX193" s="90"/>
      <c r="KY193" s="90"/>
      <c r="KZ193" s="90"/>
      <c r="LA193" s="90"/>
      <c r="LB193" s="90"/>
      <c r="LC193" s="90"/>
      <c r="LD193" s="90"/>
      <c r="LE193" s="90"/>
      <c r="LF193" s="90"/>
      <c r="LG193" s="90"/>
      <c r="LH193" s="90"/>
      <c r="LI193" s="90"/>
      <c r="LJ193" s="90"/>
      <c r="LK193" s="90"/>
      <c r="LL193" s="90"/>
      <c r="LM193" s="90"/>
      <c r="LN193" s="90"/>
      <c r="LO193" s="90"/>
      <c r="LP193" s="90"/>
      <c r="LQ193" s="90"/>
      <c r="LR193" s="90"/>
      <c r="LS193" s="90"/>
      <c r="LT193" s="90"/>
      <c r="LU193" s="90"/>
      <c r="LV193" s="90"/>
      <c r="LW193" s="90">
        <v>1</v>
      </c>
      <c r="LX193" s="90"/>
      <c r="LY193" s="90"/>
      <c r="LZ193" s="90"/>
      <c r="MA193" s="90"/>
      <c r="MB193" s="90"/>
      <c r="MC193" s="90"/>
      <c r="MD193" s="90"/>
      <c r="ME193" s="90"/>
      <c r="MF193" s="90"/>
      <c r="MG193" s="90">
        <v>1</v>
      </c>
      <c r="MH193" s="90">
        <v>1</v>
      </c>
      <c r="MI193" s="90"/>
      <c r="MJ193" s="90"/>
      <c r="MK193" s="90"/>
      <c r="ML193" s="90"/>
      <c r="MM193" s="90"/>
      <c r="MN193" s="90"/>
      <c r="MO193" s="90"/>
      <c r="MP193" s="90"/>
      <c r="MQ193" s="90"/>
      <c r="MR193" s="90"/>
      <c r="MS193" s="90"/>
      <c r="MT193" s="90"/>
      <c r="MU193" s="90"/>
      <c r="MV193" s="90"/>
      <c r="MW193" s="90"/>
      <c r="MX193" s="90"/>
      <c r="MY193" s="90"/>
      <c r="MZ193" s="90"/>
      <c r="NA193" s="90"/>
      <c r="NB193" s="95">
        <v>0</v>
      </c>
    </row>
    <row r="194" hidden="1" customHeight="1" spans="1:366">
      <c r="A194" s="51">
        <v>191</v>
      </c>
      <c r="B194" s="52">
        <f t="shared" si="2"/>
        <v>1</v>
      </c>
      <c r="C194" s="73" t="s">
        <v>170</v>
      </c>
      <c r="D194" s="72">
        <v>2853260200</v>
      </c>
      <c r="E194" s="99"/>
      <c r="F194" s="68">
        <f>SUMPRODUCT($I$1:$NB$1,I194:NB194)</f>
        <v>0</v>
      </c>
      <c r="G194" s="99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90"/>
      <c r="T194" s="90"/>
      <c r="U194" s="90"/>
      <c r="V194" s="90"/>
      <c r="W194" s="90"/>
      <c r="X194" s="90"/>
      <c r="Y194" s="90"/>
      <c r="Z194" s="90"/>
      <c r="AA194" s="90"/>
      <c r="AB194" s="90"/>
      <c r="AC194" s="90"/>
      <c r="AD194" s="90"/>
      <c r="AE194" s="90"/>
      <c r="AF194" s="90"/>
      <c r="AG194" s="90"/>
      <c r="AH194" s="90"/>
      <c r="AI194" s="90"/>
      <c r="AJ194" s="90"/>
      <c r="AK194" s="90"/>
      <c r="AL194" s="90"/>
      <c r="AM194" s="90"/>
      <c r="AN194" s="90"/>
      <c r="AO194" s="90"/>
      <c r="AP194" s="90"/>
      <c r="AQ194" s="90"/>
      <c r="AR194" s="90"/>
      <c r="AS194" s="90"/>
      <c r="AT194" s="90"/>
      <c r="AU194" s="90"/>
      <c r="AV194" s="90"/>
      <c r="AW194" s="90"/>
      <c r="AX194" s="90"/>
      <c r="AY194" s="90"/>
      <c r="AZ194" s="90"/>
      <c r="BA194" s="90"/>
      <c r="BB194" s="90"/>
      <c r="BC194" s="90"/>
      <c r="BD194" s="90"/>
      <c r="BE194" s="90"/>
      <c r="BF194" s="90"/>
      <c r="BG194" s="90"/>
      <c r="BH194" s="90"/>
      <c r="BI194" s="90"/>
      <c r="BJ194" s="90"/>
      <c r="BK194" s="90"/>
      <c r="BL194" s="90"/>
      <c r="BM194" s="90"/>
      <c r="BN194" s="90"/>
      <c r="BO194" s="90"/>
      <c r="BP194" s="90"/>
      <c r="BQ194" s="90"/>
      <c r="BR194" s="90"/>
      <c r="BS194" s="90"/>
      <c r="BT194" s="90"/>
      <c r="BU194" s="90"/>
      <c r="BV194" s="90"/>
      <c r="BW194" s="90"/>
      <c r="BX194" s="90"/>
      <c r="BY194" s="90"/>
      <c r="BZ194" s="90"/>
      <c r="CA194" s="90"/>
      <c r="CB194" s="90"/>
      <c r="CC194" s="90"/>
      <c r="CD194" s="90"/>
      <c r="CE194" s="90"/>
      <c r="CF194" s="90"/>
      <c r="CG194" s="90"/>
      <c r="CH194" s="90"/>
      <c r="CI194" s="90"/>
      <c r="CJ194" s="90"/>
      <c r="CK194" s="90"/>
      <c r="CL194" s="90"/>
      <c r="CM194" s="90"/>
      <c r="CN194" s="90"/>
      <c r="CO194" s="90"/>
      <c r="CP194" s="90"/>
      <c r="CQ194" s="90"/>
      <c r="CR194" s="90"/>
      <c r="CS194" s="90"/>
      <c r="CT194" s="90"/>
      <c r="CU194" s="90"/>
      <c r="CV194" s="90"/>
      <c r="CW194" s="90"/>
      <c r="CX194" s="90"/>
      <c r="CY194" s="90"/>
      <c r="CZ194" s="90"/>
      <c r="DA194" s="90"/>
      <c r="DB194" s="90"/>
      <c r="DC194" s="90"/>
      <c r="DD194" s="90"/>
      <c r="DE194" s="90"/>
      <c r="DF194" s="90"/>
      <c r="DG194" s="90"/>
      <c r="DH194" s="90"/>
      <c r="DI194" s="90"/>
      <c r="DJ194" s="90"/>
      <c r="DK194" s="90"/>
      <c r="DL194" s="90"/>
      <c r="DM194" s="90"/>
      <c r="DN194" s="90"/>
      <c r="DO194" s="90"/>
      <c r="DP194" s="90"/>
      <c r="DQ194" s="90"/>
      <c r="DR194" s="90"/>
      <c r="DS194" s="90"/>
      <c r="DT194" s="90"/>
      <c r="DU194" s="90"/>
      <c r="DV194" s="90"/>
      <c r="DW194" s="90"/>
      <c r="DX194" s="90"/>
      <c r="DY194" s="90"/>
      <c r="DZ194" s="90"/>
      <c r="EA194" s="90"/>
      <c r="EB194" s="90"/>
      <c r="EC194" s="90"/>
      <c r="ED194" s="90"/>
      <c r="EE194" s="90"/>
      <c r="EF194" s="90"/>
      <c r="EG194" s="90"/>
      <c r="EH194" s="90"/>
      <c r="EI194" s="90"/>
      <c r="EJ194" s="90"/>
      <c r="EK194" s="90"/>
      <c r="EL194" s="90"/>
      <c r="EM194" s="90"/>
      <c r="EN194" s="90"/>
      <c r="EO194" s="90"/>
      <c r="EP194" s="90"/>
      <c r="EQ194" s="90"/>
      <c r="ER194" s="90"/>
      <c r="ES194" s="90"/>
      <c r="ET194" s="90"/>
      <c r="EU194" s="90"/>
      <c r="EV194" s="90"/>
      <c r="EW194" s="90"/>
      <c r="EX194" s="90"/>
      <c r="EY194" s="90"/>
      <c r="EZ194" s="90"/>
      <c r="FA194" s="90"/>
      <c r="FB194" s="90"/>
      <c r="FC194" s="90"/>
      <c r="FD194" s="90"/>
      <c r="FE194" s="90"/>
      <c r="FF194" s="90"/>
      <c r="FG194" s="90"/>
      <c r="FH194" s="90"/>
      <c r="FI194" s="90"/>
      <c r="FJ194" s="90"/>
      <c r="FK194" s="90"/>
      <c r="FL194" s="90"/>
      <c r="FM194" s="90"/>
      <c r="FN194" s="90"/>
      <c r="FO194" s="90"/>
      <c r="FP194" s="90"/>
      <c r="FQ194" s="90"/>
      <c r="FR194" s="90"/>
      <c r="FS194" s="90"/>
      <c r="FT194" s="90"/>
      <c r="FU194" s="90"/>
      <c r="FV194" s="90"/>
      <c r="FW194" s="90"/>
      <c r="FX194" s="90"/>
      <c r="FY194" s="90"/>
      <c r="FZ194" s="90"/>
      <c r="GA194" s="90"/>
      <c r="GB194" s="90"/>
      <c r="GC194" s="90"/>
      <c r="GD194" s="90"/>
      <c r="GE194" s="90"/>
      <c r="GF194" s="90"/>
      <c r="GG194" s="90"/>
      <c r="GH194" s="90"/>
      <c r="GI194" s="90"/>
      <c r="GJ194" s="90"/>
      <c r="GK194" s="90"/>
      <c r="GL194" s="90"/>
      <c r="GM194" s="90"/>
      <c r="GN194" s="90"/>
      <c r="GO194" s="90"/>
      <c r="GP194" s="90"/>
      <c r="GQ194" s="90"/>
      <c r="GR194" s="90"/>
      <c r="GS194" s="90"/>
      <c r="GT194" s="90"/>
      <c r="GU194" s="90"/>
      <c r="GV194" s="90"/>
      <c r="GW194" s="90"/>
      <c r="GX194" s="90"/>
      <c r="GY194" s="90"/>
      <c r="GZ194" s="90"/>
      <c r="HA194" s="90"/>
      <c r="HB194" s="90"/>
      <c r="HC194" s="90"/>
      <c r="HD194" s="90"/>
      <c r="HE194" s="90"/>
      <c r="HF194" s="90"/>
      <c r="HG194" s="90"/>
      <c r="HH194" s="90"/>
      <c r="HI194" s="90"/>
      <c r="HJ194" s="90"/>
      <c r="HK194" s="90"/>
      <c r="HL194" s="90"/>
      <c r="HM194" s="90"/>
      <c r="HN194" s="90"/>
      <c r="HO194" s="90"/>
      <c r="HP194" s="90"/>
      <c r="HQ194" s="90"/>
      <c r="HR194" s="90"/>
      <c r="HS194" s="90"/>
      <c r="HT194" s="90"/>
      <c r="HU194" s="90"/>
      <c r="HV194" s="90"/>
      <c r="HW194" s="90"/>
      <c r="HX194" s="90"/>
      <c r="HY194" s="90"/>
      <c r="HZ194" s="90"/>
      <c r="IA194" s="90"/>
      <c r="IB194" s="90"/>
      <c r="IC194" s="90"/>
      <c r="ID194" s="90"/>
      <c r="IE194" s="90"/>
      <c r="IF194" s="90"/>
      <c r="IG194" s="90"/>
      <c r="IH194" s="90"/>
      <c r="II194" s="90"/>
      <c r="IJ194" s="90"/>
      <c r="IK194" s="90"/>
      <c r="IL194" s="90"/>
      <c r="IM194" s="90"/>
      <c r="IN194" s="90"/>
      <c r="IO194" s="90"/>
      <c r="IP194" s="90"/>
      <c r="IQ194" s="90"/>
      <c r="IR194" s="90"/>
      <c r="IS194" s="90"/>
      <c r="IT194" s="90"/>
      <c r="IU194" s="90"/>
      <c r="IV194" s="90"/>
      <c r="IW194" s="90"/>
      <c r="IX194" s="90"/>
      <c r="IY194" s="90"/>
      <c r="IZ194" s="90"/>
      <c r="JA194" s="90"/>
      <c r="JB194" s="90"/>
      <c r="JC194" s="90"/>
      <c r="JD194" s="90"/>
      <c r="JE194" s="90"/>
      <c r="JF194" s="90"/>
      <c r="JG194" s="90"/>
      <c r="JH194" s="90"/>
      <c r="JI194" s="90"/>
      <c r="JJ194" s="90"/>
      <c r="JK194" s="90"/>
      <c r="JL194" s="90"/>
      <c r="JM194" s="90"/>
      <c r="JN194" s="90"/>
      <c r="JO194" s="90"/>
      <c r="JP194" s="90"/>
      <c r="JQ194" s="90"/>
      <c r="JR194" s="90"/>
      <c r="JS194" s="90"/>
      <c r="JT194" s="90"/>
      <c r="JU194" s="90"/>
      <c r="JV194" s="90"/>
      <c r="JW194" s="90"/>
      <c r="JX194" s="90"/>
      <c r="JY194" s="90"/>
      <c r="JZ194" s="90"/>
      <c r="KA194" s="90"/>
      <c r="KB194" s="90"/>
      <c r="KC194" s="90"/>
      <c r="KD194" s="90"/>
      <c r="KE194" s="90"/>
      <c r="KF194" s="90"/>
      <c r="KG194" s="90"/>
      <c r="KH194" s="90"/>
      <c r="KI194" s="90"/>
      <c r="KJ194" s="90"/>
      <c r="KK194" s="90"/>
      <c r="KL194" s="90"/>
      <c r="KM194" s="90"/>
      <c r="KN194" s="90"/>
      <c r="KO194" s="90"/>
      <c r="KP194" s="90"/>
      <c r="KQ194" s="90"/>
      <c r="KR194" s="90"/>
      <c r="KS194" s="90"/>
      <c r="KT194" s="90"/>
      <c r="KU194" s="90"/>
      <c r="KV194" s="90"/>
      <c r="KW194" s="90"/>
      <c r="KX194" s="90"/>
      <c r="KY194" s="90"/>
      <c r="KZ194" s="90"/>
      <c r="LA194" s="90"/>
      <c r="LB194" s="90"/>
      <c r="LC194" s="90"/>
      <c r="LD194" s="90"/>
      <c r="LE194" s="90"/>
      <c r="LF194" s="90"/>
      <c r="LG194" s="90"/>
      <c r="LH194" s="90"/>
      <c r="LI194" s="90"/>
      <c r="LJ194" s="90"/>
      <c r="LK194" s="90"/>
      <c r="LL194" s="90"/>
      <c r="LM194" s="90"/>
      <c r="LN194" s="90"/>
      <c r="LO194" s="90"/>
      <c r="LP194" s="90"/>
      <c r="LQ194" s="90"/>
      <c r="LR194" s="90"/>
      <c r="LS194" s="90"/>
      <c r="LT194" s="90"/>
      <c r="LU194" s="90"/>
      <c r="LV194" s="90"/>
      <c r="LW194" s="90"/>
      <c r="LX194" s="90"/>
      <c r="LY194" s="90"/>
      <c r="LZ194" s="90"/>
      <c r="MA194" s="90"/>
      <c r="MB194" s="90"/>
      <c r="MC194" s="90"/>
      <c r="MD194" s="90"/>
      <c r="ME194" s="90"/>
      <c r="MF194" s="90"/>
      <c r="MG194" s="90">
        <v>1</v>
      </c>
      <c r="MH194" s="90"/>
      <c r="MI194" s="90"/>
      <c r="MJ194" s="90"/>
      <c r="MK194" s="90"/>
      <c r="ML194" s="90"/>
      <c r="MM194" s="90"/>
      <c r="MN194" s="90"/>
      <c r="MO194" s="90"/>
      <c r="MP194" s="90"/>
      <c r="MQ194" s="90"/>
      <c r="MR194" s="90"/>
      <c r="MS194" s="90"/>
      <c r="MT194" s="90"/>
      <c r="MU194" s="90"/>
      <c r="MV194" s="90"/>
      <c r="MW194" s="90"/>
      <c r="MX194" s="90"/>
      <c r="MY194" s="90"/>
      <c r="MZ194" s="90"/>
      <c r="NA194" s="90"/>
      <c r="NB194" s="86">
        <v>0</v>
      </c>
    </row>
    <row r="195" hidden="1" customHeight="1" spans="1:366">
      <c r="A195" s="51"/>
      <c r="B195" s="98"/>
      <c r="C195" s="73"/>
      <c r="D195" s="104"/>
      <c r="E195" s="99"/>
      <c r="F195" s="68"/>
      <c r="G195" s="99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0"/>
      <c r="BQ195" s="90"/>
      <c r="BR195" s="90"/>
      <c r="BS195" s="90"/>
      <c r="BT195" s="90"/>
      <c r="BU195" s="90"/>
      <c r="BV195" s="90"/>
      <c r="BW195" s="90"/>
      <c r="BX195" s="90"/>
      <c r="BY195" s="90"/>
      <c r="BZ195" s="90"/>
      <c r="CA195" s="90"/>
      <c r="CB195" s="90"/>
      <c r="CC195" s="90"/>
      <c r="CD195" s="90"/>
      <c r="CE195" s="90"/>
      <c r="CF195" s="90"/>
      <c r="CG195" s="90"/>
      <c r="CH195" s="90"/>
      <c r="CI195" s="90"/>
      <c r="CJ195" s="90"/>
      <c r="CK195" s="90"/>
      <c r="CL195" s="90"/>
      <c r="CM195" s="90"/>
      <c r="CN195" s="90"/>
      <c r="CO195" s="90"/>
      <c r="CP195" s="90"/>
      <c r="CQ195" s="90"/>
      <c r="CR195" s="90"/>
      <c r="CS195" s="90"/>
      <c r="CT195" s="90"/>
      <c r="CU195" s="90"/>
      <c r="CV195" s="90"/>
      <c r="CW195" s="90"/>
      <c r="CX195" s="90"/>
      <c r="CY195" s="90"/>
      <c r="CZ195" s="90"/>
      <c r="DA195" s="90"/>
      <c r="DB195" s="90"/>
      <c r="DC195" s="90"/>
      <c r="DD195" s="90"/>
      <c r="DE195" s="90"/>
      <c r="DF195" s="90"/>
      <c r="DG195" s="90"/>
      <c r="DH195" s="90"/>
      <c r="DI195" s="90"/>
      <c r="DJ195" s="90"/>
      <c r="DK195" s="90"/>
      <c r="DL195" s="90"/>
      <c r="DM195" s="90"/>
      <c r="DN195" s="90"/>
      <c r="DO195" s="90"/>
      <c r="DP195" s="90"/>
      <c r="DQ195" s="90"/>
      <c r="DR195" s="90"/>
      <c r="DS195" s="90"/>
      <c r="DT195" s="90"/>
      <c r="DU195" s="90"/>
      <c r="DV195" s="90"/>
      <c r="DW195" s="90"/>
      <c r="DX195" s="90"/>
      <c r="DY195" s="90"/>
      <c r="DZ195" s="90"/>
      <c r="EA195" s="90"/>
      <c r="EB195" s="90"/>
      <c r="EC195" s="90"/>
      <c r="ED195" s="90"/>
      <c r="EE195" s="90"/>
      <c r="EF195" s="90"/>
      <c r="EG195" s="90"/>
      <c r="EH195" s="90"/>
      <c r="EI195" s="90"/>
      <c r="EJ195" s="90"/>
      <c r="EK195" s="90"/>
      <c r="EL195" s="90"/>
      <c r="EM195" s="90"/>
      <c r="EN195" s="90"/>
      <c r="EO195" s="90"/>
      <c r="EP195" s="90"/>
      <c r="EQ195" s="90"/>
      <c r="ER195" s="90"/>
      <c r="ES195" s="90"/>
      <c r="ET195" s="90"/>
      <c r="EU195" s="90"/>
      <c r="EV195" s="90"/>
      <c r="EW195" s="90"/>
      <c r="EX195" s="90"/>
      <c r="EY195" s="90"/>
      <c r="EZ195" s="90"/>
      <c r="FA195" s="90"/>
      <c r="FB195" s="90"/>
      <c r="FC195" s="90"/>
      <c r="FD195" s="90"/>
      <c r="FE195" s="90"/>
      <c r="FF195" s="90"/>
      <c r="FG195" s="90"/>
      <c r="FH195" s="90"/>
      <c r="FI195" s="90"/>
      <c r="FJ195" s="90"/>
      <c r="FK195" s="90"/>
      <c r="FL195" s="90"/>
      <c r="FM195" s="90"/>
      <c r="FN195" s="90"/>
      <c r="FO195" s="90"/>
      <c r="FP195" s="90"/>
      <c r="FQ195" s="90"/>
      <c r="FR195" s="90"/>
      <c r="FS195" s="90"/>
      <c r="FT195" s="90"/>
      <c r="FU195" s="90"/>
      <c r="FV195" s="90"/>
      <c r="FW195" s="90"/>
      <c r="FX195" s="90"/>
      <c r="FY195" s="90"/>
      <c r="FZ195" s="90"/>
      <c r="GA195" s="90"/>
      <c r="GB195" s="90"/>
      <c r="GC195" s="90"/>
      <c r="GD195" s="90"/>
      <c r="GE195" s="90"/>
      <c r="GF195" s="90"/>
      <c r="GG195" s="90"/>
      <c r="GH195" s="90"/>
      <c r="GI195" s="90"/>
      <c r="GJ195" s="90"/>
      <c r="GK195" s="90"/>
      <c r="GL195" s="90"/>
      <c r="GM195" s="90"/>
      <c r="GN195" s="90"/>
      <c r="GO195" s="90"/>
      <c r="GP195" s="90"/>
      <c r="GQ195" s="90"/>
      <c r="GR195" s="90"/>
      <c r="GS195" s="90"/>
      <c r="GT195" s="90"/>
      <c r="GU195" s="90"/>
      <c r="GV195" s="90"/>
      <c r="GW195" s="90"/>
      <c r="GX195" s="90"/>
      <c r="GY195" s="90"/>
      <c r="GZ195" s="90"/>
      <c r="HA195" s="90"/>
      <c r="HB195" s="90"/>
      <c r="HC195" s="90"/>
      <c r="HD195" s="90"/>
      <c r="HE195" s="90"/>
      <c r="HF195" s="90"/>
      <c r="HG195" s="90"/>
      <c r="HH195" s="90"/>
      <c r="HI195" s="90"/>
      <c r="HJ195" s="90"/>
      <c r="HK195" s="90"/>
      <c r="HL195" s="90"/>
      <c r="HM195" s="90"/>
      <c r="HN195" s="90"/>
      <c r="HO195" s="90"/>
      <c r="HP195" s="90"/>
      <c r="HQ195" s="90"/>
      <c r="HR195" s="90"/>
      <c r="HS195" s="90"/>
      <c r="HT195" s="90"/>
      <c r="HU195" s="90"/>
      <c r="HV195" s="90"/>
      <c r="HW195" s="90"/>
      <c r="HX195" s="90"/>
      <c r="HY195" s="90"/>
      <c r="HZ195" s="90"/>
      <c r="IA195" s="90"/>
      <c r="IB195" s="90"/>
      <c r="IC195" s="90"/>
      <c r="ID195" s="90"/>
      <c r="IE195" s="90"/>
      <c r="IF195" s="90"/>
      <c r="IG195" s="90"/>
      <c r="IH195" s="90"/>
      <c r="II195" s="90"/>
      <c r="IJ195" s="90"/>
      <c r="IK195" s="90"/>
      <c r="IL195" s="90"/>
      <c r="IM195" s="90"/>
      <c r="IN195" s="90"/>
      <c r="IO195" s="90"/>
      <c r="IP195" s="90"/>
      <c r="IQ195" s="90"/>
      <c r="IR195" s="90"/>
      <c r="IS195" s="90"/>
      <c r="IT195" s="90"/>
      <c r="IU195" s="90"/>
      <c r="IV195" s="90"/>
      <c r="IW195" s="90"/>
      <c r="IX195" s="90"/>
      <c r="IY195" s="90"/>
      <c r="IZ195" s="90"/>
      <c r="JA195" s="90"/>
      <c r="JB195" s="90"/>
      <c r="JC195" s="90"/>
      <c r="JD195" s="90"/>
      <c r="JE195" s="90"/>
      <c r="JF195" s="90"/>
      <c r="JG195" s="90"/>
      <c r="JH195" s="90"/>
      <c r="JI195" s="90"/>
      <c r="JJ195" s="90"/>
      <c r="JK195" s="90"/>
      <c r="JL195" s="90"/>
      <c r="JM195" s="90"/>
      <c r="JN195" s="90"/>
      <c r="JO195" s="90"/>
      <c r="JP195" s="90"/>
      <c r="JQ195" s="90"/>
      <c r="JR195" s="90"/>
      <c r="JS195" s="90"/>
      <c r="JT195" s="90"/>
      <c r="JU195" s="90"/>
      <c r="JV195" s="90"/>
      <c r="JW195" s="90"/>
      <c r="JX195" s="90"/>
      <c r="JY195" s="90"/>
      <c r="JZ195" s="90"/>
      <c r="KA195" s="90"/>
      <c r="KB195" s="90"/>
      <c r="KC195" s="90"/>
      <c r="KD195" s="90"/>
      <c r="KE195" s="90"/>
      <c r="KF195" s="90"/>
      <c r="KG195" s="90"/>
      <c r="KH195" s="90"/>
      <c r="KI195" s="90"/>
      <c r="KJ195" s="90"/>
      <c r="KK195" s="90"/>
      <c r="KL195" s="90"/>
      <c r="KM195" s="90"/>
      <c r="KN195" s="90"/>
      <c r="KO195" s="90"/>
      <c r="KP195" s="90"/>
      <c r="KQ195" s="90"/>
      <c r="KR195" s="90"/>
      <c r="KS195" s="90"/>
      <c r="KT195" s="90"/>
      <c r="KU195" s="90"/>
      <c r="KV195" s="90"/>
      <c r="KW195" s="90"/>
      <c r="KX195" s="90"/>
      <c r="KY195" s="90"/>
      <c r="KZ195" s="90"/>
      <c r="LA195" s="90"/>
      <c r="LB195" s="90"/>
      <c r="LC195" s="90"/>
      <c r="LD195" s="90"/>
      <c r="LE195" s="90"/>
      <c r="LF195" s="90"/>
      <c r="LG195" s="90"/>
      <c r="LH195" s="90"/>
      <c r="LI195" s="90"/>
      <c r="LJ195" s="90"/>
      <c r="LK195" s="90"/>
      <c r="LL195" s="90"/>
      <c r="LM195" s="90"/>
      <c r="LN195" s="90"/>
      <c r="LO195" s="90"/>
      <c r="LP195" s="90"/>
      <c r="LQ195" s="90"/>
      <c r="LR195" s="90"/>
      <c r="LS195" s="90"/>
      <c r="LT195" s="90"/>
      <c r="LU195" s="90"/>
      <c r="LV195" s="90"/>
      <c r="LW195" s="90"/>
      <c r="LX195" s="90"/>
      <c r="LY195" s="90"/>
      <c r="LZ195" s="90"/>
      <c r="MA195" s="90"/>
      <c r="MB195" s="90"/>
      <c r="MC195" s="90"/>
      <c r="MD195" s="90"/>
      <c r="ME195" s="90"/>
      <c r="MF195" s="90"/>
      <c r="MG195" s="90"/>
      <c r="MH195" s="90"/>
      <c r="MI195" s="90"/>
      <c r="MJ195" s="90"/>
      <c r="MK195" s="90"/>
      <c r="ML195" s="90"/>
      <c r="MM195" s="90"/>
      <c r="MN195" s="90"/>
      <c r="MO195" s="90"/>
      <c r="MP195" s="90"/>
      <c r="MQ195" s="90"/>
      <c r="MR195" s="90"/>
      <c r="MS195" s="90"/>
      <c r="MT195" s="90"/>
      <c r="MU195" s="90"/>
      <c r="MV195" s="90"/>
      <c r="MW195" s="90"/>
      <c r="MX195" s="90"/>
      <c r="MY195" s="90"/>
      <c r="MZ195" s="90"/>
      <c r="NA195" s="90"/>
      <c r="NB195" s="95">
        <v>0</v>
      </c>
    </row>
    <row r="196" hidden="1" customHeight="1" spans="1:366">
      <c r="A196" s="51"/>
      <c r="B196" s="98"/>
      <c r="C196" s="73"/>
      <c r="D196" s="104"/>
      <c r="E196" s="99"/>
      <c r="F196" s="68"/>
      <c r="G196" s="99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90"/>
      <c r="T196" s="90"/>
      <c r="U196" s="90"/>
      <c r="V196" s="90"/>
      <c r="W196" s="90"/>
      <c r="X196" s="90"/>
      <c r="Y196" s="90"/>
      <c r="Z196" s="90"/>
      <c r="AA196" s="90"/>
      <c r="AB196" s="90"/>
      <c r="AC196" s="90"/>
      <c r="AD196" s="90"/>
      <c r="AE196" s="90"/>
      <c r="AF196" s="90"/>
      <c r="AG196" s="90"/>
      <c r="AH196" s="90"/>
      <c r="AI196" s="90"/>
      <c r="AJ196" s="90"/>
      <c r="AK196" s="90"/>
      <c r="AL196" s="90"/>
      <c r="AM196" s="90"/>
      <c r="AN196" s="90"/>
      <c r="AO196" s="90"/>
      <c r="AP196" s="90"/>
      <c r="AQ196" s="90"/>
      <c r="AR196" s="90"/>
      <c r="AS196" s="90"/>
      <c r="AT196" s="90"/>
      <c r="AU196" s="90"/>
      <c r="AV196" s="90"/>
      <c r="AW196" s="90"/>
      <c r="AX196" s="90"/>
      <c r="AY196" s="90"/>
      <c r="AZ196" s="90"/>
      <c r="BA196" s="90"/>
      <c r="BB196" s="90"/>
      <c r="BC196" s="90"/>
      <c r="BD196" s="90"/>
      <c r="BE196" s="90"/>
      <c r="BF196" s="90"/>
      <c r="BG196" s="90"/>
      <c r="BH196" s="90"/>
      <c r="BI196" s="90"/>
      <c r="BJ196" s="90"/>
      <c r="BK196" s="90"/>
      <c r="BL196" s="90"/>
      <c r="BM196" s="90"/>
      <c r="BN196" s="90"/>
      <c r="BO196" s="90"/>
      <c r="BP196" s="90"/>
      <c r="BQ196" s="90"/>
      <c r="BR196" s="90"/>
      <c r="BS196" s="90"/>
      <c r="BT196" s="90"/>
      <c r="BU196" s="90"/>
      <c r="BV196" s="90"/>
      <c r="BW196" s="90"/>
      <c r="BX196" s="90"/>
      <c r="BY196" s="90"/>
      <c r="BZ196" s="90"/>
      <c r="CA196" s="90"/>
      <c r="CB196" s="90"/>
      <c r="CC196" s="90"/>
      <c r="CD196" s="90"/>
      <c r="CE196" s="90"/>
      <c r="CF196" s="90"/>
      <c r="CG196" s="90"/>
      <c r="CH196" s="90"/>
      <c r="CI196" s="90"/>
      <c r="CJ196" s="90"/>
      <c r="CK196" s="90"/>
      <c r="CL196" s="90"/>
      <c r="CM196" s="90"/>
      <c r="CN196" s="90"/>
      <c r="CO196" s="90"/>
      <c r="CP196" s="90"/>
      <c r="CQ196" s="90"/>
      <c r="CR196" s="90"/>
      <c r="CS196" s="90"/>
      <c r="CT196" s="90"/>
      <c r="CU196" s="90"/>
      <c r="CV196" s="90"/>
      <c r="CW196" s="90"/>
      <c r="CX196" s="90"/>
      <c r="CY196" s="90"/>
      <c r="CZ196" s="90"/>
      <c r="DA196" s="90"/>
      <c r="DB196" s="90"/>
      <c r="DC196" s="90"/>
      <c r="DD196" s="90"/>
      <c r="DE196" s="90"/>
      <c r="DF196" s="90"/>
      <c r="DG196" s="90"/>
      <c r="DH196" s="90"/>
      <c r="DI196" s="90"/>
      <c r="DJ196" s="90"/>
      <c r="DK196" s="90"/>
      <c r="DL196" s="90"/>
      <c r="DM196" s="90"/>
      <c r="DN196" s="90"/>
      <c r="DO196" s="90"/>
      <c r="DP196" s="90"/>
      <c r="DQ196" s="90"/>
      <c r="DR196" s="90"/>
      <c r="DS196" s="90"/>
      <c r="DT196" s="90"/>
      <c r="DU196" s="90"/>
      <c r="DV196" s="90"/>
      <c r="DW196" s="90"/>
      <c r="DX196" s="90"/>
      <c r="DY196" s="90"/>
      <c r="DZ196" s="90"/>
      <c r="EA196" s="90"/>
      <c r="EB196" s="90"/>
      <c r="EC196" s="90"/>
      <c r="ED196" s="90"/>
      <c r="EE196" s="90"/>
      <c r="EF196" s="90"/>
      <c r="EG196" s="90"/>
      <c r="EH196" s="90"/>
      <c r="EI196" s="90"/>
      <c r="EJ196" s="90"/>
      <c r="EK196" s="90"/>
      <c r="EL196" s="90"/>
      <c r="EM196" s="90"/>
      <c r="EN196" s="90"/>
      <c r="EO196" s="90"/>
      <c r="EP196" s="90"/>
      <c r="EQ196" s="90"/>
      <c r="ER196" s="90"/>
      <c r="ES196" s="90"/>
      <c r="ET196" s="90"/>
      <c r="EU196" s="90"/>
      <c r="EV196" s="90"/>
      <c r="EW196" s="90"/>
      <c r="EX196" s="90"/>
      <c r="EY196" s="90"/>
      <c r="EZ196" s="90"/>
      <c r="FA196" s="90"/>
      <c r="FB196" s="90"/>
      <c r="FC196" s="90"/>
      <c r="FD196" s="90"/>
      <c r="FE196" s="90"/>
      <c r="FF196" s="90"/>
      <c r="FG196" s="90"/>
      <c r="FH196" s="90"/>
      <c r="FI196" s="90"/>
      <c r="FJ196" s="90"/>
      <c r="FK196" s="90"/>
      <c r="FL196" s="90"/>
      <c r="FM196" s="90"/>
      <c r="FN196" s="90"/>
      <c r="FO196" s="90"/>
      <c r="FP196" s="90"/>
      <c r="FQ196" s="90"/>
      <c r="FR196" s="90"/>
      <c r="FS196" s="90"/>
      <c r="FT196" s="90"/>
      <c r="FU196" s="90"/>
      <c r="FV196" s="90"/>
      <c r="FW196" s="90"/>
      <c r="FX196" s="90"/>
      <c r="FY196" s="90"/>
      <c r="FZ196" s="90"/>
      <c r="GA196" s="90"/>
      <c r="GB196" s="90"/>
      <c r="GC196" s="90"/>
      <c r="GD196" s="90"/>
      <c r="GE196" s="90"/>
      <c r="GF196" s="90"/>
      <c r="GG196" s="90"/>
      <c r="GH196" s="90"/>
      <c r="GI196" s="90"/>
      <c r="GJ196" s="90"/>
      <c r="GK196" s="90"/>
      <c r="GL196" s="90"/>
      <c r="GM196" s="90"/>
      <c r="GN196" s="90"/>
      <c r="GO196" s="90"/>
      <c r="GP196" s="90"/>
      <c r="GQ196" s="90"/>
      <c r="GR196" s="90"/>
      <c r="GS196" s="90"/>
      <c r="GT196" s="90"/>
      <c r="GU196" s="90"/>
      <c r="GV196" s="90"/>
      <c r="GW196" s="90"/>
      <c r="GX196" s="90"/>
      <c r="GY196" s="90"/>
      <c r="GZ196" s="90"/>
      <c r="HA196" s="90"/>
      <c r="HB196" s="90"/>
      <c r="HC196" s="90"/>
      <c r="HD196" s="90"/>
      <c r="HE196" s="90"/>
      <c r="HF196" s="90"/>
      <c r="HG196" s="90"/>
      <c r="HH196" s="90"/>
      <c r="HI196" s="90"/>
      <c r="HJ196" s="90"/>
      <c r="HK196" s="90"/>
      <c r="HL196" s="90"/>
      <c r="HM196" s="90"/>
      <c r="HN196" s="90"/>
      <c r="HO196" s="90"/>
      <c r="HP196" s="90"/>
      <c r="HQ196" s="90"/>
      <c r="HR196" s="90"/>
      <c r="HS196" s="90"/>
      <c r="HT196" s="90"/>
      <c r="HU196" s="90"/>
      <c r="HV196" s="90"/>
      <c r="HW196" s="90"/>
      <c r="HX196" s="90"/>
      <c r="HY196" s="90"/>
      <c r="HZ196" s="90"/>
      <c r="IA196" s="90"/>
      <c r="IB196" s="90"/>
      <c r="IC196" s="90"/>
      <c r="ID196" s="90"/>
      <c r="IE196" s="90"/>
      <c r="IF196" s="90"/>
      <c r="IG196" s="90"/>
      <c r="IH196" s="90"/>
      <c r="II196" s="90"/>
      <c r="IJ196" s="90"/>
      <c r="IK196" s="90"/>
      <c r="IL196" s="90"/>
      <c r="IM196" s="90"/>
      <c r="IN196" s="90"/>
      <c r="IO196" s="90"/>
      <c r="IP196" s="90"/>
      <c r="IQ196" s="90"/>
      <c r="IR196" s="90"/>
      <c r="IS196" s="90"/>
      <c r="IT196" s="90"/>
      <c r="IU196" s="90"/>
      <c r="IV196" s="90"/>
      <c r="IW196" s="90"/>
      <c r="IX196" s="90"/>
      <c r="IY196" s="90"/>
      <c r="IZ196" s="90"/>
      <c r="JA196" s="90"/>
      <c r="JB196" s="90"/>
      <c r="JC196" s="90"/>
      <c r="JD196" s="90"/>
      <c r="JE196" s="90"/>
      <c r="JF196" s="90"/>
      <c r="JG196" s="90"/>
      <c r="JH196" s="90"/>
      <c r="JI196" s="90"/>
      <c r="JJ196" s="90"/>
      <c r="JK196" s="90"/>
      <c r="JL196" s="90"/>
      <c r="JM196" s="90"/>
      <c r="JN196" s="90"/>
      <c r="JO196" s="90"/>
      <c r="JP196" s="90"/>
      <c r="JQ196" s="90"/>
      <c r="JR196" s="90"/>
      <c r="JS196" s="90"/>
      <c r="JT196" s="90"/>
      <c r="JU196" s="90"/>
      <c r="JV196" s="90"/>
      <c r="JW196" s="90"/>
      <c r="JX196" s="90"/>
      <c r="JY196" s="90"/>
      <c r="JZ196" s="90"/>
      <c r="KA196" s="90"/>
      <c r="KB196" s="90"/>
      <c r="KC196" s="90"/>
      <c r="KD196" s="90"/>
      <c r="KE196" s="90"/>
      <c r="KF196" s="90"/>
      <c r="KG196" s="90"/>
      <c r="KH196" s="90"/>
      <c r="KI196" s="90"/>
      <c r="KJ196" s="90"/>
      <c r="KK196" s="90"/>
      <c r="KL196" s="90"/>
      <c r="KM196" s="90"/>
      <c r="KN196" s="90"/>
      <c r="KO196" s="90"/>
      <c r="KP196" s="90"/>
      <c r="KQ196" s="90"/>
      <c r="KR196" s="90"/>
      <c r="KS196" s="90"/>
      <c r="KT196" s="90"/>
      <c r="KU196" s="90"/>
      <c r="KV196" s="90"/>
      <c r="KW196" s="90"/>
      <c r="KX196" s="90"/>
      <c r="KY196" s="90"/>
      <c r="KZ196" s="90"/>
      <c r="LA196" s="90"/>
      <c r="LB196" s="90"/>
      <c r="LC196" s="90"/>
      <c r="LD196" s="90"/>
      <c r="LE196" s="90"/>
      <c r="LF196" s="90"/>
      <c r="LG196" s="90"/>
      <c r="LH196" s="90"/>
      <c r="LI196" s="90"/>
      <c r="LJ196" s="90"/>
      <c r="LK196" s="90"/>
      <c r="LL196" s="90"/>
      <c r="LM196" s="90"/>
      <c r="LN196" s="90"/>
      <c r="LO196" s="90"/>
      <c r="LP196" s="90"/>
      <c r="LQ196" s="90"/>
      <c r="LR196" s="90"/>
      <c r="LS196" s="90"/>
      <c r="LT196" s="90"/>
      <c r="LU196" s="90"/>
      <c r="LV196" s="90"/>
      <c r="LW196" s="90"/>
      <c r="LX196" s="90"/>
      <c r="LY196" s="90"/>
      <c r="LZ196" s="90"/>
      <c r="MA196" s="90"/>
      <c r="MB196" s="90"/>
      <c r="MC196" s="90"/>
      <c r="MD196" s="90"/>
      <c r="ME196" s="90"/>
      <c r="MF196" s="90"/>
      <c r="MG196" s="90"/>
      <c r="MH196" s="90"/>
      <c r="MI196" s="90"/>
      <c r="MJ196" s="90"/>
      <c r="MK196" s="90"/>
      <c r="ML196" s="90"/>
      <c r="MM196" s="90"/>
      <c r="MN196" s="90"/>
      <c r="MO196" s="90"/>
      <c r="MP196" s="90"/>
      <c r="MQ196" s="90"/>
      <c r="MR196" s="90"/>
      <c r="MS196" s="90"/>
      <c r="MT196" s="90"/>
      <c r="MU196" s="90"/>
      <c r="MV196" s="90"/>
      <c r="MW196" s="90"/>
      <c r="MX196" s="90"/>
      <c r="MY196" s="90"/>
      <c r="MZ196" s="90"/>
      <c r="NA196" s="90"/>
      <c r="NB196" s="86">
        <v>0</v>
      </c>
    </row>
    <row r="197" hidden="1" customHeight="1" spans="1:366">
      <c r="A197" s="51"/>
      <c r="B197" s="98"/>
      <c r="C197" s="73"/>
      <c r="D197" s="104"/>
      <c r="E197" s="99"/>
      <c r="F197" s="68"/>
      <c r="G197" s="99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90"/>
      <c r="T197" s="90"/>
      <c r="U197" s="90"/>
      <c r="V197" s="90"/>
      <c r="W197" s="90"/>
      <c r="X197" s="90"/>
      <c r="Y197" s="90"/>
      <c r="Z197" s="90"/>
      <c r="AA197" s="90"/>
      <c r="AB197" s="90"/>
      <c r="AC197" s="90"/>
      <c r="AD197" s="90"/>
      <c r="AE197" s="90"/>
      <c r="AF197" s="90"/>
      <c r="AG197" s="90"/>
      <c r="AH197" s="90"/>
      <c r="AI197" s="90"/>
      <c r="AJ197" s="90"/>
      <c r="AK197" s="90"/>
      <c r="AL197" s="90"/>
      <c r="AM197" s="90"/>
      <c r="AN197" s="90"/>
      <c r="AO197" s="90"/>
      <c r="AP197" s="90"/>
      <c r="AQ197" s="90"/>
      <c r="AR197" s="90"/>
      <c r="AS197" s="90"/>
      <c r="AT197" s="90"/>
      <c r="AU197" s="90"/>
      <c r="AV197" s="90"/>
      <c r="AW197" s="90"/>
      <c r="AX197" s="90"/>
      <c r="AY197" s="90"/>
      <c r="AZ197" s="90"/>
      <c r="BA197" s="90"/>
      <c r="BB197" s="90"/>
      <c r="BC197" s="90"/>
      <c r="BD197" s="90"/>
      <c r="BE197" s="90"/>
      <c r="BF197" s="90"/>
      <c r="BG197" s="90"/>
      <c r="BH197" s="90"/>
      <c r="BI197" s="90"/>
      <c r="BJ197" s="90"/>
      <c r="BK197" s="90"/>
      <c r="BL197" s="90"/>
      <c r="BM197" s="90"/>
      <c r="BN197" s="90"/>
      <c r="BO197" s="90"/>
      <c r="BP197" s="90"/>
      <c r="BQ197" s="90"/>
      <c r="BR197" s="90"/>
      <c r="BS197" s="90"/>
      <c r="BT197" s="90"/>
      <c r="BU197" s="90"/>
      <c r="BV197" s="90"/>
      <c r="BW197" s="90"/>
      <c r="BX197" s="90"/>
      <c r="BY197" s="90"/>
      <c r="BZ197" s="90"/>
      <c r="CA197" s="90"/>
      <c r="CB197" s="90"/>
      <c r="CC197" s="90"/>
      <c r="CD197" s="90"/>
      <c r="CE197" s="90"/>
      <c r="CF197" s="90"/>
      <c r="CG197" s="90"/>
      <c r="CH197" s="90"/>
      <c r="CI197" s="90"/>
      <c r="CJ197" s="90"/>
      <c r="CK197" s="90"/>
      <c r="CL197" s="90"/>
      <c r="CM197" s="90"/>
      <c r="CN197" s="90"/>
      <c r="CO197" s="90"/>
      <c r="CP197" s="90"/>
      <c r="CQ197" s="90"/>
      <c r="CR197" s="90"/>
      <c r="CS197" s="90"/>
      <c r="CT197" s="90"/>
      <c r="CU197" s="90"/>
      <c r="CV197" s="90"/>
      <c r="CW197" s="90"/>
      <c r="CX197" s="90"/>
      <c r="CY197" s="90"/>
      <c r="CZ197" s="90"/>
      <c r="DA197" s="90"/>
      <c r="DB197" s="90"/>
      <c r="DC197" s="90"/>
      <c r="DD197" s="90"/>
      <c r="DE197" s="90"/>
      <c r="DF197" s="90"/>
      <c r="DG197" s="90"/>
      <c r="DH197" s="90"/>
      <c r="DI197" s="90"/>
      <c r="DJ197" s="90"/>
      <c r="DK197" s="90"/>
      <c r="DL197" s="90"/>
      <c r="DM197" s="90"/>
      <c r="DN197" s="90"/>
      <c r="DO197" s="90"/>
      <c r="DP197" s="90"/>
      <c r="DQ197" s="90"/>
      <c r="DR197" s="90"/>
      <c r="DS197" s="90"/>
      <c r="DT197" s="90"/>
      <c r="DU197" s="90"/>
      <c r="DV197" s="90"/>
      <c r="DW197" s="90"/>
      <c r="DX197" s="90"/>
      <c r="DY197" s="90"/>
      <c r="DZ197" s="90"/>
      <c r="EA197" s="90"/>
      <c r="EB197" s="90"/>
      <c r="EC197" s="90"/>
      <c r="ED197" s="90"/>
      <c r="EE197" s="90"/>
      <c r="EF197" s="90"/>
      <c r="EG197" s="90"/>
      <c r="EH197" s="90"/>
      <c r="EI197" s="90"/>
      <c r="EJ197" s="90"/>
      <c r="EK197" s="90"/>
      <c r="EL197" s="90"/>
      <c r="EM197" s="90"/>
      <c r="EN197" s="90"/>
      <c r="EO197" s="90"/>
      <c r="EP197" s="90"/>
      <c r="EQ197" s="90"/>
      <c r="ER197" s="90"/>
      <c r="ES197" s="90"/>
      <c r="ET197" s="90"/>
      <c r="EU197" s="90"/>
      <c r="EV197" s="90"/>
      <c r="EW197" s="90"/>
      <c r="EX197" s="90"/>
      <c r="EY197" s="90"/>
      <c r="EZ197" s="90"/>
      <c r="FA197" s="90"/>
      <c r="FB197" s="90"/>
      <c r="FC197" s="90"/>
      <c r="FD197" s="90"/>
      <c r="FE197" s="90"/>
      <c r="FF197" s="90"/>
      <c r="FG197" s="90"/>
      <c r="FH197" s="90"/>
      <c r="FI197" s="90"/>
      <c r="FJ197" s="90"/>
      <c r="FK197" s="90"/>
      <c r="FL197" s="90"/>
      <c r="FM197" s="90"/>
      <c r="FN197" s="90"/>
      <c r="FO197" s="90"/>
      <c r="FP197" s="90"/>
      <c r="FQ197" s="90"/>
      <c r="FR197" s="90"/>
      <c r="FS197" s="90"/>
      <c r="FT197" s="90"/>
      <c r="FU197" s="90"/>
      <c r="FV197" s="90"/>
      <c r="FW197" s="90"/>
      <c r="FX197" s="90"/>
      <c r="FY197" s="90"/>
      <c r="FZ197" s="90"/>
      <c r="GA197" s="90"/>
      <c r="GB197" s="90"/>
      <c r="GC197" s="90"/>
      <c r="GD197" s="90"/>
      <c r="GE197" s="90"/>
      <c r="GF197" s="90"/>
      <c r="GG197" s="90"/>
      <c r="GH197" s="90"/>
      <c r="GI197" s="90"/>
      <c r="GJ197" s="90"/>
      <c r="GK197" s="90"/>
      <c r="GL197" s="90"/>
      <c r="GM197" s="90"/>
      <c r="GN197" s="90"/>
      <c r="GO197" s="90"/>
      <c r="GP197" s="90"/>
      <c r="GQ197" s="90"/>
      <c r="GR197" s="90"/>
      <c r="GS197" s="90"/>
      <c r="GT197" s="90"/>
      <c r="GU197" s="90"/>
      <c r="GV197" s="90"/>
      <c r="GW197" s="90"/>
      <c r="GX197" s="90"/>
      <c r="GY197" s="90"/>
      <c r="GZ197" s="90"/>
      <c r="HA197" s="90"/>
      <c r="HB197" s="90"/>
      <c r="HC197" s="90"/>
      <c r="HD197" s="90"/>
      <c r="HE197" s="90"/>
      <c r="HF197" s="90"/>
      <c r="HG197" s="90"/>
      <c r="HH197" s="90"/>
      <c r="HI197" s="90"/>
      <c r="HJ197" s="90"/>
      <c r="HK197" s="90"/>
      <c r="HL197" s="90"/>
      <c r="HM197" s="90"/>
      <c r="HN197" s="90"/>
      <c r="HO197" s="90"/>
      <c r="HP197" s="90"/>
      <c r="HQ197" s="90"/>
      <c r="HR197" s="90"/>
      <c r="HS197" s="90"/>
      <c r="HT197" s="90"/>
      <c r="HU197" s="90"/>
      <c r="HV197" s="90"/>
      <c r="HW197" s="90"/>
      <c r="HX197" s="90"/>
      <c r="HY197" s="90"/>
      <c r="HZ197" s="90"/>
      <c r="IA197" s="90"/>
      <c r="IB197" s="90"/>
      <c r="IC197" s="90"/>
      <c r="ID197" s="90"/>
      <c r="IE197" s="90"/>
      <c r="IF197" s="90"/>
      <c r="IG197" s="90"/>
      <c r="IH197" s="90"/>
      <c r="II197" s="90"/>
      <c r="IJ197" s="90"/>
      <c r="IK197" s="90"/>
      <c r="IL197" s="90"/>
      <c r="IM197" s="90"/>
      <c r="IN197" s="90"/>
      <c r="IO197" s="90"/>
      <c r="IP197" s="90"/>
      <c r="IQ197" s="90"/>
      <c r="IR197" s="90"/>
      <c r="IS197" s="90"/>
      <c r="IT197" s="90"/>
      <c r="IU197" s="90"/>
      <c r="IV197" s="90"/>
      <c r="IW197" s="90"/>
      <c r="IX197" s="90"/>
      <c r="IY197" s="90"/>
      <c r="IZ197" s="90"/>
      <c r="JA197" s="90"/>
      <c r="JB197" s="90"/>
      <c r="JC197" s="90"/>
      <c r="JD197" s="90"/>
      <c r="JE197" s="90"/>
      <c r="JF197" s="90"/>
      <c r="JG197" s="90"/>
      <c r="JH197" s="90"/>
      <c r="JI197" s="90"/>
      <c r="JJ197" s="90"/>
      <c r="JK197" s="90"/>
      <c r="JL197" s="90"/>
      <c r="JM197" s="90"/>
      <c r="JN197" s="90"/>
      <c r="JO197" s="90"/>
      <c r="JP197" s="90"/>
      <c r="JQ197" s="90"/>
      <c r="JR197" s="90"/>
      <c r="JS197" s="90"/>
      <c r="JT197" s="90"/>
      <c r="JU197" s="90"/>
      <c r="JV197" s="90"/>
      <c r="JW197" s="90"/>
      <c r="JX197" s="90"/>
      <c r="JY197" s="90"/>
      <c r="JZ197" s="90"/>
      <c r="KA197" s="90"/>
      <c r="KB197" s="90"/>
      <c r="KC197" s="90"/>
      <c r="KD197" s="90"/>
      <c r="KE197" s="90"/>
      <c r="KF197" s="90"/>
      <c r="KG197" s="90"/>
      <c r="KH197" s="90"/>
      <c r="KI197" s="90"/>
      <c r="KJ197" s="90"/>
      <c r="KK197" s="90"/>
      <c r="KL197" s="90"/>
      <c r="KM197" s="90"/>
      <c r="KN197" s="90"/>
      <c r="KO197" s="90"/>
      <c r="KP197" s="90"/>
      <c r="KQ197" s="90"/>
      <c r="KR197" s="90"/>
      <c r="KS197" s="90"/>
      <c r="KT197" s="90"/>
      <c r="KU197" s="90"/>
      <c r="KV197" s="90"/>
      <c r="KW197" s="90"/>
      <c r="KX197" s="90"/>
      <c r="KY197" s="90"/>
      <c r="KZ197" s="90"/>
      <c r="LA197" s="90"/>
      <c r="LB197" s="90"/>
      <c r="LC197" s="90"/>
      <c r="LD197" s="90"/>
      <c r="LE197" s="90"/>
      <c r="LF197" s="90"/>
      <c r="LG197" s="90"/>
      <c r="LH197" s="90"/>
      <c r="LI197" s="90"/>
      <c r="LJ197" s="90"/>
      <c r="LK197" s="90"/>
      <c r="LL197" s="90"/>
      <c r="LM197" s="90"/>
      <c r="LN197" s="90"/>
      <c r="LO197" s="90"/>
      <c r="LP197" s="90"/>
      <c r="LQ197" s="90"/>
      <c r="LR197" s="90"/>
      <c r="LS197" s="90"/>
      <c r="LT197" s="90"/>
      <c r="LU197" s="90"/>
      <c r="LV197" s="90"/>
      <c r="LW197" s="90"/>
      <c r="LX197" s="90"/>
      <c r="LY197" s="90"/>
      <c r="LZ197" s="90"/>
      <c r="MA197" s="90"/>
      <c r="MB197" s="90"/>
      <c r="MC197" s="90"/>
      <c r="MD197" s="90"/>
      <c r="ME197" s="90"/>
      <c r="MF197" s="90"/>
      <c r="MG197" s="90"/>
      <c r="MH197" s="90"/>
      <c r="MI197" s="90"/>
      <c r="MJ197" s="90"/>
      <c r="MK197" s="90"/>
      <c r="ML197" s="90"/>
      <c r="MM197" s="90"/>
      <c r="MN197" s="90"/>
      <c r="MO197" s="90"/>
      <c r="MP197" s="90"/>
      <c r="MQ197" s="90"/>
      <c r="MR197" s="90"/>
      <c r="MS197" s="90"/>
      <c r="MT197" s="90"/>
      <c r="MU197" s="90"/>
      <c r="MV197" s="90"/>
      <c r="MW197" s="90"/>
      <c r="MX197" s="90"/>
      <c r="MY197" s="90"/>
      <c r="MZ197" s="90"/>
      <c r="NA197" s="90"/>
      <c r="NB197" s="95">
        <v>0</v>
      </c>
    </row>
    <row r="198" hidden="1" customHeight="1" spans="1:366">
      <c r="A198" s="51"/>
      <c r="B198" s="98"/>
      <c r="C198" s="73"/>
      <c r="D198" s="104"/>
      <c r="E198" s="99"/>
      <c r="F198" s="68"/>
      <c r="G198" s="99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0"/>
      <c r="BQ198" s="90"/>
      <c r="BR198" s="90"/>
      <c r="BS198" s="90"/>
      <c r="BT198" s="90"/>
      <c r="BU198" s="90"/>
      <c r="BV198" s="90"/>
      <c r="BW198" s="90"/>
      <c r="BX198" s="90"/>
      <c r="BY198" s="90"/>
      <c r="BZ198" s="90"/>
      <c r="CA198" s="90"/>
      <c r="CB198" s="90"/>
      <c r="CC198" s="90"/>
      <c r="CD198" s="90"/>
      <c r="CE198" s="90"/>
      <c r="CF198" s="90"/>
      <c r="CG198" s="90"/>
      <c r="CH198" s="90"/>
      <c r="CI198" s="90"/>
      <c r="CJ198" s="90"/>
      <c r="CK198" s="90"/>
      <c r="CL198" s="90"/>
      <c r="CM198" s="90"/>
      <c r="CN198" s="90"/>
      <c r="CO198" s="90"/>
      <c r="CP198" s="90"/>
      <c r="CQ198" s="90"/>
      <c r="CR198" s="90"/>
      <c r="CS198" s="90"/>
      <c r="CT198" s="90"/>
      <c r="CU198" s="90"/>
      <c r="CV198" s="90"/>
      <c r="CW198" s="90"/>
      <c r="CX198" s="90"/>
      <c r="CY198" s="90"/>
      <c r="CZ198" s="90"/>
      <c r="DA198" s="90"/>
      <c r="DB198" s="90"/>
      <c r="DC198" s="90"/>
      <c r="DD198" s="90"/>
      <c r="DE198" s="90"/>
      <c r="DF198" s="90"/>
      <c r="DG198" s="90"/>
      <c r="DH198" s="90"/>
      <c r="DI198" s="90"/>
      <c r="DJ198" s="90"/>
      <c r="DK198" s="90"/>
      <c r="DL198" s="90"/>
      <c r="DM198" s="90"/>
      <c r="DN198" s="90"/>
      <c r="DO198" s="90"/>
      <c r="DP198" s="90"/>
      <c r="DQ198" s="90"/>
      <c r="DR198" s="90"/>
      <c r="DS198" s="90"/>
      <c r="DT198" s="90"/>
      <c r="DU198" s="90"/>
      <c r="DV198" s="90"/>
      <c r="DW198" s="90"/>
      <c r="DX198" s="90"/>
      <c r="DY198" s="90"/>
      <c r="DZ198" s="90"/>
      <c r="EA198" s="90"/>
      <c r="EB198" s="90"/>
      <c r="EC198" s="90"/>
      <c r="ED198" s="90"/>
      <c r="EE198" s="90"/>
      <c r="EF198" s="90"/>
      <c r="EG198" s="90"/>
      <c r="EH198" s="90"/>
      <c r="EI198" s="90"/>
      <c r="EJ198" s="90"/>
      <c r="EK198" s="90"/>
      <c r="EL198" s="90"/>
      <c r="EM198" s="90"/>
      <c r="EN198" s="90"/>
      <c r="EO198" s="90"/>
      <c r="EP198" s="90"/>
      <c r="EQ198" s="90"/>
      <c r="ER198" s="90"/>
      <c r="ES198" s="90"/>
      <c r="ET198" s="90"/>
      <c r="EU198" s="90"/>
      <c r="EV198" s="90"/>
      <c r="EW198" s="90"/>
      <c r="EX198" s="90"/>
      <c r="EY198" s="90"/>
      <c r="EZ198" s="90"/>
      <c r="FA198" s="90"/>
      <c r="FB198" s="90"/>
      <c r="FC198" s="90"/>
      <c r="FD198" s="90"/>
      <c r="FE198" s="90"/>
      <c r="FF198" s="90"/>
      <c r="FG198" s="90"/>
      <c r="FH198" s="90"/>
      <c r="FI198" s="90"/>
      <c r="FJ198" s="90"/>
      <c r="FK198" s="90"/>
      <c r="FL198" s="90"/>
      <c r="FM198" s="90"/>
      <c r="FN198" s="90"/>
      <c r="FO198" s="90"/>
      <c r="FP198" s="90"/>
      <c r="FQ198" s="90"/>
      <c r="FR198" s="90"/>
      <c r="FS198" s="90"/>
      <c r="FT198" s="90"/>
      <c r="FU198" s="90"/>
      <c r="FV198" s="90"/>
      <c r="FW198" s="90"/>
      <c r="FX198" s="90"/>
      <c r="FY198" s="90"/>
      <c r="FZ198" s="90"/>
      <c r="GA198" s="90"/>
      <c r="GB198" s="90"/>
      <c r="GC198" s="90"/>
      <c r="GD198" s="90"/>
      <c r="GE198" s="90"/>
      <c r="GF198" s="90"/>
      <c r="GG198" s="90"/>
      <c r="GH198" s="90"/>
      <c r="GI198" s="90"/>
      <c r="GJ198" s="90"/>
      <c r="GK198" s="90"/>
      <c r="GL198" s="90"/>
      <c r="GM198" s="90"/>
      <c r="GN198" s="90"/>
      <c r="GO198" s="90"/>
      <c r="GP198" s="90"/>
      <c r="GQ198" s="90"/>
      <c r="GR198" s="90"/>
      <c r="GS198" s="90"/>
      <c r="GT198" s="90"/>
      <c r="GU198" s="90"/>
      <c r="GV198" s="90"/>
      <c r="GW198" s="90"/>
      <c r="GX198" s="90"/>
      <c r="GY198" s="90"/>
      <c r="GZ198" s="90"/>
      <c r="HA198" s="90"/>
      <c r="HB198" s="90"/>
      <c r="HC198" s="90"/>
      <c r="HD198" s="90"/>
      <c r="HE198" s="90"/>
      <c r="HF198" s="90"/>
      <c r="HG198" s="90"/>
      <c r="HH198" s="90"/>
      <c r="HI198" s="90"/>
      <c r="HJ198" s="90"/>
      <c r="HK198" s="90"/>
      <c r="HL198" s="90"/>
      <c r="HM198" s="90"/>
      <c r="HN198" s="90"/>
      <c r="HO198" s="90"/>
      <c r="HP198" s="90"/>
      <c r="HQ198" s="90"/>
      <c r="HR198" s="90"/>
      <c r="HS198" s="90"/>
      <c r="HT198" s="90"/>
      <c r="HU198" s="90"/>
      <c r="HV198" s="90"/>
      <c r="HW198" s="90"/>
      <c r="HX198" s="90"/>
      <c r="HY198" s="90"/>
      <c r="HZ198" s="90"/>
      <c r="IA198" s="90"/>
      <c r="IB198" s="90"/>
      <c r="IC198" s="90"/>
      <c r="ID198" s="90"/>
      <c r="IE198" s="90"/>
      <c r="IF198" s="90"/>
      <c r="IG198" s="90"/>
      <c r="IH198" s="90"/>
      <c r="II198" s="90"/>
      <c r="IJ198" s="90"/>
      <c r="IK198" s="90"/>
      <c r="IL198" s="90"/>
      <c r="IM198" s="90"/>
      <c r="IN198" s="90"/>
      <c r="IO198" s="90"/>
      <c r="IP198" s="90"/>
      <c r="IQ198" s="90"/>
      <c r="IR198" s="90"/>
      <c r="IS198" s="90"/>
      <c r="IT198" s="90"/>
      <c r="IU198" s="90"/>
      <c r="IV198" s="90"/>
      <c r="IW198" s="90"/>
      <c r="IX198" s="90"/>
      <c r="IY198" s="90"/>
      <c r="IZ198" s="90"/>
      <c r="JA198" s="90"/>
      <c r="JB198" s="90"/>
      <c r="JC198" s="90"/>
      <c r="JD198" s="90"/>
      <c r="JE198" s="90"/>
      <c r="JF198" s="90"/>
      <c r="JG198" s="90"/>
      <c r="JH198" s="90"/>
      <c r="JI198" s="90"/>
      <c r="JJ198" s="90"/>
      <c r="JK198" s="90"/>
      <c r="JL198" s="90"/>
      <c r="JM198" s="90"/>
      <c r="JN198" s="90"/>
      <c r="JO198" s="90"/>
      <c r="JP198" s="90"/>
      <c r="JQ198" s="90"/>
      <c r="JR198" s="90"/>
      <c r="JS198" s="90"/>
      <c r="JT198" s="90"/>
      <c r="JU198" s="90"/>
      <c r="JV198" s="90"/>
      <c r="JW198" s="90"/>
      <c r="JX198" s="90"/>
      <c r="JY198" s="90"/>
      <c r="JZ198" s="90"/>
      <c r="KA198" s="90"/>
      <c r="KB198" s="90"/>
      <c r="KC198" s="90"/>
      <c r="KD198" s="90"/>
      <c r="KE198" s="90"/>
      <c r="KF198" s="90"/>
      <c r="KG198" s="90"/>
      <c r="KH198" s="90"/>
      <c r="KI198" s="90"/>
      <c r="KJ198" s="90"/>
      <c r="KK198" s="90"/>
      <c r="KL198" s="90"/>
      <c r="KM198" s="90"/>
      <c r="KN198" s="90"/>
      <c r="KO198" s="90"/>
      <c r="KP198" s="90"/>
      <c r="KQ198" s="90"/>
      <c r="KR198" s="90"/>
      <c r="KS198" s="90"/>
      <c r="KT198" s="90"/>
      <c r="KU198" s="90"/>
      <c r="KV198" s="90"/>
      <c r="KW198" s="90"/>
      <c r="KX198" s="90"/>
      <c r="KY198" s="90"/>
      <c r="KZ198" s="90"/>
      <c r="LA198" s="90"/>
      <c r="LB198" s="90"/>
      <c r="LC198" s="90"/>
      <c r="LD198" s="90"/>
      <c r="LE198" s="90"/>
      <c r="LF198" s="90"/>
      <c r="LG198" s="90"/>
      <c r="LH198" s="90"/>
      <c r="LI198" s="90"/>
      <c r="LJ198" s="90"/>
      <c r="LK198" s="90"/>
      <c r="LL198" s="90"/>
      <c r="LM198" s="90"/>
      <c r="LN198" s="90"/>
      <c r="LO198" s="90"/>
      <c r="LP198" s="90"/>
      <c r="LQ198" s="90"/>
      <c r="LR198" s="90"/>
      <c r="LS198" s="90"/>
      <c r="LT198" s="90"/>
      <c r="LU198" s="90"/>
      <c r="LV198" s="90"/>
      <c r="LW198" s="90"/>
      <c r="LX198" s="90"/>
      <c r="LY198" s="90"/>
      <c r="LZ198" s="90"/>
      <c r="MA198" s="90"/>
      <c r="MB198" s="90"/>
      <c r="MC198" s="90"/>
      <c r="MD198" s="90"/>
      <c r="ME198" s="90"/>
      <c r="MF198" s="90"/>
      <c r="MG198" s="90"/>
      <c r="MH198" s="90"/>
      <c r="MI198" s="90"/>
      <c r="MJ198" s="90"/>
      <c r="MK198" s="90"/>
      <c r="ML198" s="90"/>
      <c r="MM198" s="90"/>
      <c r="MN198" s="90"/>
      <c r="MO198" s="90"/>
      <c r="MP198" s="90"/>
      <c r="MQ198" s="90"/>
      <c r="MR198" s="90"/>
      <c r="MS198" s="90"/>
      <c r="MT198" s="90"/>
      <c r="MU198" s="90"/>
      <c r="MV198" s="90"/>
      <c r="MW198" s="90"/>
      <c r="MX198" s="90"/>
      <c r="MY198" s="90"/>
      <c r="MZ198" s="90"/>
      <c r="NA198" s="90"/>
      <c r="NB198" s="86">
        <v>0</v>
      </c>
    </row>
    <row r="199" hidden="1" customHeight="1" spans="1:366">
      <c r="A199" s="51"/>
      <c r="B199" s="98"/>
      <c r="C199" s="73"/>
      <c r="D199" s="104"/>
      <c r="E199" s="99"/>
      <c r="F199" s="68"/>
      <c r="G199" s="99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90"/>
      <c r="T199" s="90"/>
      <c r="U199" s="90"/>
      <c r="V199" s="90"/>
      <c r="W199" s="90"/>
      <c r="X199" s="90"/>
      <c r="Y199" s="90"/>
      <c r="Z199" s="90"/>
      <c r="AA199" s="90"/>
      <c r="AB199" s="90"/>
      <c r="AC199" s="90"/>
      <c r="AD199" s="90"/>
      <c r="AE199" s="90"/>
      <c r="AF199" s="90"/>
      <c r="AG199" s="90"/>
      <c r="AH199" s="90"/>
      <c r="AI199" s="90"/>
      <c r="AJ199" s="90"/>
      <c r="AK199" s="90"/>
      <c r="AL199" s="90"/>
      <c r="AM199" s="90"/>
      <c r="AN199" s="90"/>
      <c r="AO199" s="90"/>
      <c r="AP199" s="90"/>
      <c r="AQ199" s="90"/>
      <c r="AR199" s="90"/>
      <c r="AS199" s="90"/>
      <c r="AT199" s="90"/>
      <c r="AU199" s="90"/>
      <c r="AV199" s="90"/>
      <c r="AW199" s="90"/>
      <c r="AX199" s="90"/>
      <c r="AY199" s="90"/>
      <c r="AZ199" s="90"/>
      <c r="BA199" s="90"/>
      <c r="BB199" s="90"/>
      <c r="BC199" s="90"/>
      <c r="BD199" s="90"/>
      <c r="BE199" s="90"/>
      <c r="BF199" s="90"/>
      <c r="BG199" s="90"/>
      <c r="BH199" s="90"/>
      <c r="BI199" s="90"/>
      <c r="BJ199" s="90"/>
      <c r="BK199" s="90"/>
      <c r="BL199" s="90"/>
      <c r="BM199" s="90"/>
      <c r="BN199" s="90"/>
      <c r="BO199" s="90"/>
      <c r="BP199" s="90"/>
      <c r="BQ199" s="90"/>
      <c r="BR199" s="90"/>
      <c r="BS199" s="90"/>
      <c r="BT199" s="90"/>
      <c r="BU199" s="90"/>
      <c r="BV199" s="90"/>
      <c r="BW199" s="90"/>
      <c r="BX199" s="90"/>
      <c r="BY199" s="90"/>
      <c r="BZ199" s="90"/>
      <c r="CA199" s="90"/>
      <c r="CB199" s="90"/>
      <c r="CC199" s="90"/>
      <c r="CD199" s="90"/>
      <c r="CE199" s="90"/>
      <c r="CF199" s="90"/>
      <c r="CG199" s="90"/>
      <c r="CH199" s="90"/>
      <c r="CI199" s="90"/>
      <c r="CJ199" s="90"/>
      <c r="CK199" s="90"/>
      <c r="CL199" s="90"/>
      <c r="CM199" s="90"/>
      <c r="CN199" s="90"/>
      <c r="CO199" s="90"/>
      <c r="CP199" s="90"/>
      <c r="CQ199" s="90"/>
      <c r="CR199" s="90"/>
      <c r="CS199" s="90"/>
      <c r="CT199" s="90"/>
      <c r="CU199" s="90"/>
      <c r="CV199" s="90"/>
      <c r="CW199" s="90"/>
      <c r="CX199" s="90"/>
      <c r="CY199" s="90"/>
      <c r="CZ199" s="90"/>
      <c r="DA199" s="90"/>
      <c r="DB199" s="90"/>
      <c r="DC199" s="90"/>
      <c r="DD199" s="90"/>
      <c r="DE199" s="90"/>
      <c r="DF199" s="90"/>
      <c r="DG199" s="90"/>
      <c r="DH199" s="90"/>
      <c r="DI199" s="90"/>
      <c r="DJ199" s="90"/>
      <c r="DK199" s="90"/>
      <c r="DL199" s="90"/>
      <c r="DM199" s="90"/>
      <c r="DN199" s="90"/>
      <c r="DO199" s="90"/>
      <c r="DP199" s="90"/>
      <c r="DQ199" s="90"/>
      <c r="DR199" s="90"/>
      <c r="DS199" s="90"/>
      <c r="DT199" s="90"/>
      <c r="DU199" s="90"/>
      <c r="DV199" s="90"/>
      <c r="DW199" s="90"/>
      <c r="DX199" s="90"/>
      <c r="DY199" s="90"/>
      <c r="DZ199" s="90"/>
      <c r="EA199" s="90"/>
      <c r="EB199" s="90"/>
      <c r="EC199" s="90"/>
      <c r="ED199" s="90"/>
      <c r="EE199" s="90"/>
      <c r="EF199" s="90"/>
      <c r="EG199" s="90"/>
      <c r="EH199" s="90"/>
      <c r="EI199" s="90"/>
      <c r="EJ199" s="90"/>
      <c r="EK199" s="90"/>
      <c r="EL199" s="90"/>
      <c r="EM199" s="90"/>
      <c r="EN199" s="90"/>
      <c r="EO199" s="90"/>
      <c r="EP199" s="90"/>
      <c r="EQ199" s="90"/>
      <c r="ER199" s="90"/>
      <c r="ES199" s="90"/>
      <c r="ET199" s="90"/>
      <c r="EU199" s="90"/>
      <c r="EV199" s="90"/>
      <c r="EW199" s="90"/>
      <c r="EX199" s="90"/>
      <c r="EY199" s="90"/>
      <c r="EZ199" s="90"/>
      <c r="FA199" s="90"/>
      <c r="FB199" s="90"/>
      <c r="FC199" s="90"/>
      <c r="FD199" s="90"/>
      <c r="FE199" s="90"/>
      <c r="FF199" s="90"/>
      <c r="FG199" s="90"/>
      <c r="FH199" s="90"/>
      <c r="FI199" s="90"/>
      <c r="FJ199" s="90"/>
      <c r="FK199" s="90"/>
      <c r="FL199" s="90"/>
      <c r="FM199" s="90"/>
      <c r="FN199" s="90"/>
      <c r="FO199" s="90"/>
      <c r="FP199" s="90"/>
      <c r="FQ199" s="90"/>
      <c r="FR199" s="90"/>
      <c r="FS199" s="90"/>
      <c r="FT199" s="90"/>
      <c r="FU199" s="90"/>
      <c r="FV199" s="90"/>
      <c r="FW199" s="90"/>
      <c r="FX199" s="90"/>
      <c r="FY199" s="90"/>
      <c r="FZ199" s="90"/>
      <c r="GA199" s="90"/>
      <c r="GB199" s="90"/>
      <c r="GC199" s="90"/>
      <c r="GD199" s="90"/>
      <c r="GE199" s="90"/>
      <c r="GF199" s="90"/>
      <c r="GG199" s="90"/>
      <c r="GH199" s="90"/>
      <c r="GI199" s="90"/>
      <c r="GJ199" s="90"/>
      <c r="GK199" s="90"/>
      <c r="GL199" s="90"/>
      <c r="GM199" s="90"/>
      <c r="GN199" s="90"/>
      <c r="GO199" s="90"/>
      <c r="GP199" s="90"/>
      <c r="GQ199" s="90"/>
      <c r="GR199" s="90"/>
      <c r="GS199" s="90"/>
      <c r="GT199" s="90"/>
      <c r="GU199" s="90"/>
      <c r="GV199" s="90"/>
      <c r="GW199" s="90"/>
      <c r="GX199" s="90"/>
      <c r="GY199" s="90"/>
      <c r="GZ199" s="90"/>
      <c r="HA199" s="90"/>
      <c r="HB199" s="90"/>
      <c r="HC199" s="90"/>
      <c r="HD199" s="90"/>
      <c r="HE199" s="90"/>
      <c r="HF199" s="90"/>
      <c r="HG199" s="90"/>
      <c r="HH199" s="90"/>
      <c r="HI199" s="90"/>
      <c r="HJ199" s="90"/>
      <c r="HK199" s="90"/>
      <c r="HL199" s="90"/>
      <c r="HM199" s="90"/>
      <c r="HN199" s="90"/>
      <c r="HO199" s="90"/>
      <c r="HP199" s="90"/>
      <c r="HQ199" s="90"/>
      <c r="HR199" s="90"/>
      <c r="HS199" s="90"/>
      <c r="HT199" s="90"/>
      <c r="HU199" s="90"/>
      <c r="HV199" s="90"/>
      <c r="HW199" s="90"/>
      <c r="HX199" s="90"/>
      <c r="HY199" s="90"/>
      <c r="HZ199" s="90"/>
      <c r="IA199" s="90"/>
      <c r="IB199" s="90"/>
      <c r="IC199" s="90"/>
      <c r="ID199" s="90"/>
      <c r="IE199" s="90"/>
      <c r="IF199" s="90"/>
      <c r="IG199" s="90"/>
      <c r="IH199" s="90"/>
      <c r="II199" s="90"/>
      <c r="IJ199" s="90"/>
      <c r="IK199" s="90"/>
      <c r="IL199" s="90"/>
      <c r="IM199" s="90"/>
      <c r="IN199" s="90"/>
      <c r="IO199" s="90"/>
      <c r="IP199" s="90"/>
      <c r="IQ199" s="90"/>
      <c r="IR199" s="90"/>
      <c r="IS199" s="90"/>
      <c r="IT199" s="90"/>
      <c r="IU199" s="90"/>
      <c r="IV199" s="90"/>
      <c r="IW199" s="90"/>
      <c r="IX199" s="90"/>
      <c r="IY199" s="90"/>
      <c r="IZ199" s="90"/>
      <c r="JA199" s="90"/>
      <c r="JB199" s="90"/>
      <c r="JC199" s="90"/>
      <c r="JD199" s="90"/>
      <c r="JE199" s="90"/>
      <c r="JF199" s="90"/>
      <c r="JG199" s="90"/>
      <c r="JH199" s="90"/>
      <c r="JI199" s="90"/>
      <c r="JJ199" s="90"/>
      <c r="JK199" s="90"/>
      <c r="JL199" s="90"/>
      <c r="JM199" s="90"/>
      <c r="JN199" s="90"/>
      <c r="JO199" s="90"/>
      <c r="JP199" s="90"/>
      <c r="JQ199" s="90"/>
      <c r="JR199" s="90"/>
      <c r="JS199" s="90"/>
      <c r="JT199" s="90"/>
      <c r="JU199" s="90"/>
      <c r="JV199" s="90"/>
      <c r="JW199" s="90"/>
      <c r="JX199" s="90"/>
      <c r="JY199" s="90"/>
      <c r="JZ199" s="90"/>
      <c r="KA199" s="90"/>
      <c r="KB199" s="90"/>
      <c r="KC199" s="90"/>
      <c r="KD199" s="90"/>
      <c r="KE199" s="90"/>
      <c r="KF199" s="90"/>
      <c r="KG199" s="90"/>
      <c r="KH199" s="90"/>
      <c r="KI199" s="90"/>
      <c r="KJ199" s="90"/>
      <c r="KK199" s="90"/>
      <c r="KL199" s="90"/>
      <c r="KM199" s="90"/>
      <c r="KN199" s="90"/>
      <c r="KO199" s="90"/>
      <c r="KP199" s="90"/>
      <c r="KQ199" s="90"/>
      <c r="KR199" s="90"/>
      <c r="KS199" s="90"/>
      <c r="KT199" s="90"/>
      <c r="KU199" s="90"/>
      <c r="KV199" s="90"/>
      <c r="KW199" s="90"/>
      <c r="KX199" s="90"/>
      <c r="KY199" s="90"/>
      <c r="KZ199" s="90"/>
      <c r="LA199" s="90"/>
      <c r="LB199" s="90"/>
      <c r="LC199" s="90"/>
      <c r="LD199" s="90"/>
      <c r="LE199" s="90"/>
      <c r="LF199" s="90"/>
      <c r="LG199" s="90"/>
      <c r="LH199" s="90"/>
      <c r="LI199" s="90"/>
      <c r="LJ199" s="90"/>
      <c r="LK199" s="90"/>
      <c r="LL199" s="90"/>
      <c r="LM199" s="90"/>
      <c r="LN199" s="90"/>
      <c r="LO199" s="90"/>
      <c r="LP199" s="90"/>
      <c r="LQ199" s="90"/>
      <c r="LR199" s="90"/>
      <c r="LS199" s="90"/>
      <c r="LT199" s="90"/>
      <c r="LU199" s="90"/>
      <c r="LV199" s="90"/>
      <c r="LW199" s="90"/>
      <c r="LX199" s="90"/>
      <c r="LY199" s="90"/>
      <c r="LZ199" s="90"/>
      <c r="MA199" s="90"/>
      <c r="MB199" s="90"/>
      <c r="MC199" s="90"/>
      <c r="MD199" s="90"/>
      <c r="ME199" s="90"/>
      <c r="MF199" s="90"/>
      <c r="MG199" s="90"/>
      <c r="MH199" s="90"/>
      <c r="MI199" s="90"/>
      <c r="MJ199" s="90"/>
      <c r="MK199" s="90"/>
      <c r="ML199" s="90"/>
      <c r="MM199" s="90"/>
      <c r="MN199" s="90"/>
      <c r="MO199" s="90"/>
      <c r="MP199" s="90"/>
      <c r="MQ199" s="90"/>
      <c r="MR199" s="90"/>
      <c r="MS199" s="90"/>
      <c r="MT199" s="90"/>
      <c r="MU199" s="90"/>
      <c r="MV199" s="90"/>
      <c r="MW199" s="90"/>
      <c r="MX199" s="90"/>
      <c r="MY199" s="90"/>
      <c r="MZ199" s="90"/>
      <c r="NA199" s="90"/>
      <c r="NB199" s="95">
        <v>0</v>
      </c>
    </row>
    <row r="200" hidden="1" customHeight="1" spans="1:366">
      <c r="A200" s="51"/>
      <c r="B200" s="105">
        <f t="shared" ref="B200:B263" si="3">SUM(I200:NB200)</f>
        <v>0</v>
      </c>
      <c r="C200" s="106" t="s">
        <v>8</v>
      </c>
      <c r="D200" s="67" t="s">
        <v>171</v>
      </c>
      <c r="E200" s="107"/>
      <c r="F200" s="107">
        <f>SUMPRODUCT($I$1:$NB$1,I200:NB200)</f>
        <v>0</v>
      </c>
      <c r="G200" s="107"/>
      <c r="H200" s="106" t="s">
        <v>7</v>
      </c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95"/>
      <c r="T200" s="95"/>
      <c r="U200" s="95"/>
      <c r="V200" s="95"/>
      <c r="W200" s="95"/>
      <c r="X200" s="95"/>
      <c r="Y200" s="95"/>
      <c r="Z200" s="95"/>
      <c r="AA200" s="95"/>
      <c r="AB200" s="95"/>
      <c r="AC200" s="95"/>
      <c r="AD200" s="95"/>
      <c r="AE200" s="95"/>
      <c r="AF200" s="95"/>
      <c r="AG200" s="95"/>
      <c r="AH200" s="95"/>
      <c r="AI200" s="95"/>
      <c r="AJ200" s="95"/>
      <c r="AK200" s="95"/>
      <c r="AL200" s="95"/>
      <c r="AM200" s="95"/>
      <c r="AN200" s="95"/>
      <c r="AO200" s="95"/>
      <c r="AP200" s="95"/>
      <c r="AQ200" s="95"/>
      <c r="AR200" s="95"/>
      <c r="AS200" s="95"/>
      <c r="AT200" s="95"/>
      <c r="AU200" s="95"/>
      <c r="AV200" s="95"/>
      <c r="AW200" s="95"/>
      <c r="AX200" s="95"/>
      <c r="AY200" s="95"/>
      <c r="AZ200" s="95"/>
      <c r="BA200" s="95"/>
      <c r="BB200" s="95"/>
      <c r="BC200" s="95"/>
      <c r="BD200" s="95"/>
      <c r="BE200" s="95"/>
      <c r="BF200" s="95"/>
      <c r="BG200" s="95"/>
      <c r="BH200" s="95"/>
      <c r="BI200" s="95"/>
      <c r="BJ200" s="95"/>
      <c r="BK200" s="95"/>
      <c r="BL200" s="95"/>
      <c r="BM200" s="95"/>
      <c r="BN200" s="95"/>
      <c r="BO200" s="95"/>
      <c r="BP200" s="95"/>
      <c r="BQ200" s="95"/>
      <c r="BR200" s="95"/>
      <c r="BS200" s="95"/>
      <c r="BT200" s="95"/>
      <c r="BU200" s="95"/>
      <c r="BV200" s="95"/>
      <c r="BW200" s="95"/>
      <c r="BX200" s="95"/>
      <c r="BY200" s="95"/>
      <c r="BZ200" s="95"/>
      <c r="CA200" s="95"/>
      <c r="CB200" s="95"/>
      <c r="CC200" s="95"/>
      <c r="CD200" s="95"/>
      <c r="CE200" s="95"/>
      <c r="CF200" s="95"/>
      <c r="CG200" s="95"/>
      <c r="CH200" s="95"/>
      <c r="CI200" s="95"/>
      <c r="CJ200" s="95"/>
      <c r="CK200" s="95"/>
      <c r="CL200" s="95"/>
      <c r="CM200" s="95"/>
      <c r="CN200" s="95"/>
      <c r="CO200" s="95"/>
      <c r="CP200" s="95"/>
      <c r="CQ200" s="95"/>
      <c r="CR200" s="95"/>
      <c r="CS200" s="95"/>
      <c r="CT200" s="95"/>
      <c r="CU200" s="95"/>
      <c r="CV200" s="95"/>
      <c r="CW200" s="95"/>
      <c r="CX200" s="95"/>
      <c r="CY200" s="95"/>
      <c r="CZ200" s="95"/>
      <c r="DA200" s="95"/>
      <c r="DB200" s="95"/>
      <c r="DC200" s="95"/>
      <c r="DD200" s="95"/>
      <c r="DE200" s="95"/>
      <c r="DF200" s="95"/>
      <c r="DG200" s="95"/>
      <c r="DH200" s="95"/>
      <c r="DI200" s="95"/>
      <c r="DJ200" s="95"/>
      <c r="DK200" s="95"/>
      <c r="DL200" s="95"/>
      <c r="DM200" s="95"/>
      <c r="DN200" s="95"/>
      <c r="DO200" s="95"/>
      <c r="DP200" s="95"/>
      <c r="DQ200" s="95"/>
      <c r="DR200" s="95"/>
      <c r="DS200" s="95"/>
      <c r="DT200" s="95"/>
      <c r="DU200" s="95"/>
      <c r="DV200" s="95"/>
      <c r="DW200" s="95"/>
      <c r="DX200" s="95"/>
      <c r="DY200" s="95"/>
      <c r="DZ200" s="95"/>
      <c r="EA200" s="95"/>
      <c r="EB200" s="95"/>
      <c r="EC200" s="95"/>
      <c r="ED200" s="95"/>
      <c r="EE200" s="95"/>
      <c r="EF200" s="95"/>
      <c r="EG200" s="95"/>
      <c r="EH200" s="95"/>
      <c r="EI200" s="95"/>
      <c r="EJ200" s="95"/>
      <c r="EK200" s="95"/>
      <c r="EL200" s="95"/>
      <c r="EM200" s="95"/>
      <c r="EN200" s="95"/>
      <c r="EO200" s="95"/>
      <c r="EP200" s="95"/>
      <c r="EQ200" s="95"/>
      <c r="ER200" s="95"/>
      <c r="ES200" s="95"/>
      <c r="ET200" s="95"/>
      <c r="EU200" s="95"/>
      <c r="EV200" s="95"/>
      <c r="EW200" s="95"/>
      <c r="EX200" s="95"/>
      <c r="EY200" s="95"/>
      <c r="EZ200" s="95"/>
      <c r="FA200" s="95"/>
      <c r="FB200" s="95"/>
      <c r="FC200" s="95"/>
      <c r="FD200" s="95"/>
      <c r="FE200" s="95"/>
      <c r="FF200" s="95"/>
      <c r="FG200" s="95"/>
      <c r="FH200" s="95"/>
      <c r="FI200" s="95"/>
      <c r="FJ200" s="95"/>
      <c r="FK200" s="95"/>
      <c r="FL200" s="95"/>
      <c r="FM200" s="95"/>
      <c r="FN200" s="95"/>
      <c r="FO200" s="95"/>
      <c r="FP200" s="95"/>
      <c r="FQ200" s="95"/>
      <c r="FR200" s="95"/>
      <c r="FS200" s="95"/>
      <c r="FT200" s="95"/>
      <c r="FU200" s="95"/>
      <c r="FV200" s="95"/>
      <c r="FW200" s="95"/>
      <c r="FX200" s="95"/>
      <c r="FY200" s="95"/>
      <c r="FZ200" s="95"/>
      <c r="GA200" s="95"/>
      <c r="GB200" s="95"/>
      <c r="GC200" s="95"/>
      <c r="GD200" s="95"/>
      <c r="GE200" s="95"/>
      <c r="GF200" s="95"/>
      <c r="GG200" s="95"/>
      <c r="GH200" s="95"/>
      <c r="GI200" s="95"/>
      <c r="GJ200" s="95"/>
      <c r="GK200" s="95"/>
      <c r="GL200" s="95"/>
      <c r="GM200" s="95"/>
      <c r="GN200" s="95"/>
      <c r="GO200" s="95"/>
      <c r="GP200" s="95"/>
      <c r="GQ200" s="95"/>
      <c r="GR200" s="95"/>
      <c r="GS200" s="95"/>
      <c r="GT200" s="95"/>
      <c r="GU200" s="95"/>
      <c r="GV200" s="95"/>
      <c r="GW200" s="95"/>
      <c r="GX200" s="95"/>
      <c r="GY200" s="95"/>
      <c r="GZ200" s="95"/>
      <c r="HA200" s="95"/>
      <c r="HB200" s="95"/>
      <c r="HC200" s="95"/>
      <c r="HD200" s="95"/>
      <c r="HE200" s="95"/>
      <c r="HF200" s="95"/>
      <c r="HG200" s="95"/>
      <c r="HH200" s="95"/>
      <c r="HI200" s="95"/>
      <c r="HJ200" s="95"/>
      <c r="HK200" s="95"/>
      <c r="HL200" s="95"/>
      <c r="HM200" s="95"/>
      <c r="HN200" s="95"/>
      <c r="HO200" s="95"/>
      <c r="HP200" s="95"/>
      <c r="HQ200" s="95"/>
      <c r="HR200" s="95"/>
      <c r="HS200" s="95"/>
      <c r="HT200" s="95"/>
      <c r="HU200" s="95"/>
      <c r="HV200" s="95"/>
      <c r="HW200" s="95"/>
      <c r="HX200" s="95"/>
      <c r="HY200" s="95"/>
      <c r="HZ200" s="95"/>
      <c r="IA200" s="95"/>
      <c r="IB200" s="95"/>
      <c r="IC200" s="95"/>
      <c r="ID200" s="95"/>
      <c r="IE200" s="95"/>
      <c r="IF200" s="95"/>
      <c r="IG200" s="95"/>
      <c r="IH200" s="95"/>
      <c r="II200" s="95"/>
      <c r="IJ200" s="95"/>
      <c r="IK200" s="95"/>
      <c r="IL200" s="95"/>
      <c r="IM200" s="95"/>
      <c r="IN200" s="95"/>
      <c r="IO200" s="95"/>
      <c r="IP200" s="95"/>
      <c r="IQ200" s="95"/>
      <c r="IR200" s="95"/>
      <c r="IS200" s="95"/>
      <c r="IT200" s="95"/>
      <c r="IU200" s="95"/>
      <c r="IV200" s="95"/>
      <c r="IW200" s="95"/>
      <c r="IX200" s="95"/>
      <c r="IY200" s="95"/>
      <c r="IZ200" s="95"/>
      <c r="JA200" s="95"/>
      <c r="JB200" s="95"/>
      <c r="JC200" s="95"/>
      <c r="JD200" s="95"/>
      <c r="JE200" s="95"/>
      <c r="JF200" s="95"/>
      <c r="JG200" s="95"/>
      <c r="JH200" s="95"/>
      <c r="JI200" s="95"/>
      <c r="JJ200" s="95"/>
      <c r="JK200" s="95"/>
      <c r="JL200" s="95"/>
      <c r="JM200" s="95"/>
      <c r="JN200" s="95"/>
      <c r="JO200" s="95"/>
      <c r="JP200" s="95"/>
      <c r="JQ200" s="95"/>
      <c r="JR200" s="95"/>
      <c r="JS200" s="95"/>
      <c r="JT200" s="95"/>
      <c r="JU200" s="95"/>
      <c r="JV200" s="95"/>
      <c r="JW200" s="95"/>
      <c r="JX200" s="95"/>
      <c r="JY200" s="95"/>
      <c r="JZ200" s="95"/>
      <c r="KA200" s="95"/>
      <c r="KB200" s="95"/>
      <c r="KC200" s="95"/>
      <c r="KD200" s="95"/>
      <c r="KE200" s="95"/>
      <c r="KF200" s="95"/>
      <c r="KG200" s="95"/>
      <c r="KH200" s="95"/>
      <c r="KI200" s="95"/>
      <c r="KJ200" s="95"/>
      <c r="KK200" s="95"/>
      <c r="KL200" s="95"/>
      <c r="KM200" s="95"/>
      <c r="KN200" s="95"/>
      <c r="KO200" s="95"/>
      <c r="KP200" s="95"/>
      <c r="KQ200" s="95"/>
      <c r="KR200" s="95"/>
      <c r="KS200" s="95"/>
      <c r="KT200" s="95"/>
      <c r="KU200" s="95"/>
      <c r="KV200" s="95"/>
      <c r="KW200" s="95"/>
      <c r="KX200" s="95"/>
      <c r="KY200" s="95"/>
      <c r="KZ200" s="95"/>
      <c r="LA200" s="95"/>
      <c r="LB200" s="95"/>
      <c r="LC200" s="95"/>
      <c r="LD200" s="95"/>
      <c r="LE200" s="95"/>
      <c r="LF200" s="95"/>
      <c r="LG200" s="95"/>
      <c r="LH200" s="95"/>
      <c r="LI200" s="95"/>
      <c r="LJ200" s="95"/>
      <c r="LK200" s="95"/>
      <c r="LL200" s="95"/>
      <c r="LM200" s="95"/>
      <c r="LN200" s="95"/>
      <c r="LO200" s="95"/>
      <c r="LP200" s="95"/>
      <c r="LQ200" s="95"/>
      <c r="LR200" s="95"/>
      <c r="LS200" s="95"/>
      <c r="LT200" s="95"/>
      <c r="LU200" s="95"/>
      <c r="LV200" s="95"/>
      <c r="LW200" s="95"/>
      <c r="LX200" s="95"/>
      <c r="LY200" s="95"/>
      <c r="LZ200" s="95"/>
      <c r="MA200" s="95"/>
      <c r="MB200" s="95"/>
      <c r="MC200" s="95"/>
      <c r="MD200" s="95"/>
      <c r="ME200" s="95"/>
      <c r="MF200" s="95"/>
      <c r="MG200" s="95"/>
      <c r="MH200" s="95"/>
      <c r="MI200" s="95"/>
      <c r="MJ200" s="95"/>
      <c r="MK200" s="95"/>
      <c r="ML200" s="95"/>
      <c r="MM200" s="95"/>
      <c r="MN200" s="95"/>
      <c r="MO200" s="95"/>
      <c r="MP200" s="95"/>
      <c r="MQ200" s="95"/>
      <c r="MR200" s="95"/>
      <c r="MS200" s="95"/>
      <c r="MT200" s="95"/>
      <c r="MU200" s="95"/>
      <c r="MV200" s="95"/>
      <c r="MW200" s="95"/>
      <c r="MX200" s="95"/>
      <c r="MY200" s="95"/>
      <c r="MZ200" s="95"/>
      <c r="NA200" s="95"/>
      <c r="NB200" s="86">
        <v>0</v>
      </c>
    </row>
    <row r="201" hidden="1" customHeight="1" spans="1:366">
      <c r="A201" s="51">
        <v>1</v>
      </c>
      <c r="B201" s="105">
        <f t="shared" si="3"/>
        <v>1</v>
      </c>
      <c r="C201" s="108" t="s">
        <v>172</v>
      </c>
      <c r="D201" s="72">
        <v>2309331110</v>
      </c>
      <c r="E201" s="107"/>
      <c r="F201" s="107">
        <f>SUMPRODUCT($I$1:$NB$1,I201:NB201)</f>
        <v>0</v>
      </c>
      <c r="G201" s="107"/>
      <c r="H201" s="108" t="s">
        <v>173</v>
      </c>
      <c r="I201" s="69">
        <v>1</v>
      </c>
      <c r="J201" s="69"/>
      <c r="K201" s="69"/>
      <c r="L201" s="69"/>
      <c r="M201" s="69"/>
      <c r="N201" s="69"/>
      <c r="O201" s="69"/>
      <c r="P201" s="69"/>
      <c r="Q201" s="69"/>
      <c r="R201" s="69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  <c r="BV201" s="86"/>
      <c r="BW201" s="86"/>
      <c r="BX201" s="86"/>
      <c r="BY201" s="86"/>
      <c r="BZ201" s="86"/>
      <c r="CA201" s="86"/>
      <c r="CB201" s="86"/>
      <c r="CC201" s="86"/>
      <c r="CD201" s="86"/>
      <c r="CE201" s="86"/>
      <c r="CF201" s="86"/>
      <c r="CG201" s="86"/>
      <c r="CH201" s="86"/>
      <c r="CI201" s="86"/>
      <c r="CJ201" s="86"/>
      <c r="CK201" s="86"/>
      <c r="CL201" s="86"/>
      <c r="CM201" s="86"/>
      <c r="CN201" s="86"/>
      <c r="CO201" s="86"/>
      <c r="CP201" s="86"/>
      <c r="CQ201" s="86"/>
      <c r="CR201" s="86"/>
      <c r="CS201" s="86"/>
      <c r="CT201" s="86"/>
      <c r="CU201" s="86"/>
      <c r="CV201" s="86"/>
      <c r="CW201" s="86"/>
      <c r="CX201" s="86"/>
      <c r="CY201" s="86"/>
      <c r="CZ201" s="86"/>
      <c r="DA201" s="86"/>
      <c r="DB201" s="86"/>
      <c r="DC201" s="86"/>
      <c r="DD201" s="86"/>
      <c r="DE201" s="86"/>
      <c r="DF201" s="86"/>
      <c r="DG201" s="86"/>
      <c r="DH201" s="86"/>
      <c r="DI201" s="86"/>
      <c r="DJ201" s="86"/>
      <c r="DK201" s="86"/>
      <c r="DL201" s="86"/>
      <c r="DM201" s="86"/>
      <c r="DN201" s="86"/>
      <c r="DO201" s="86"/>
      <c r="DP201" s="86"/>
      <c r="DQ201" s="86"/>
      <c r="DR201" s="86"/>
      <c r="DS201" s="86"/>
      <c r="DT201" s="86"/>
      <c r="DU201" s="86"/>
      <c r="DV201" s="86"/>
      <c r="DW201" s="86"/>
      <c r="DX201" s="86"/>
      <c r="DY201" s="86"/>
      <c r="DZ201" s="86"/>
      <c r="EA201" s="86"/>
      <c r="EB201" s="86"/>
      <c r="EC201" s="86"/>
      <c r="ED201" s="86"/>
      <c r="EE201" s="86"/>
      <c r="EF201" s="86"/>
      <c r="EG201" s="86"/>
      <c r="EH201" s="86"/>
      <c r="EI201" s="86"/>
      <c r="EJ201" s="86"/>
      <c r="EK201" s="86"/>
      <c r="EL201" s="86"/>
      <c r="EM201" s="86"/>
      <c r="EN201" s="86"/>
      <c r="EO201" s="86"/>
      <c r="EP201" s="86"/>
      <c r="EQ201" s="86"/>
      <c r="ER201" s="86"/>
      <c r="ES201" s="86"/>
      <c r="ET201" s="86"/>
      <c r="EU201" s="86"/>
      <c r="EV201" s="86"/>
      <c r="EW201" s="86"/>
      <c r="EX201" s="86"/>
      <c r="EY201" s="86"/>
      <c r="EZ201" s="86"/>
      <c r="FA201" s="86"/>
      <c r="FB201" s="86"/>
      <c r="FC201" s="86"/>
      <c r="FD201" s="86"/>
      <c r="FE201" s="86"/>
      <c r="FF201" s="86"/>
      <c r="FG201" s="86"/>
      <c r="FH201" s="86"/>
      <c r="FI201" s="86"/>
      <c r="FJ201" s="86"/>
      <c r="FK201" s="86"/>
      <c r="FL201" s="86"/>
      <c r="FM201" s="86"/>
      <c r="FN201" s="86"/>
      <c r="FO201" s="86"/>
      <c r="FP201" s="86"/>
      <c r="FQ201" s="86"/>
      <c r="FR201" s="86"/>
      <c r="FS201" s="86"/>
      <c r="FT201" s="86"/>
      <c r="FU201" s="86"/>
      <c r="FV201" s="86"/>
      <c r="FW201" s="86"/>
      <c r="FX201" s="86"/>
      <c r="FY201" s="86"/>
      <c r="FZ201" s="86"/>
      <c r="GA201" s="86"/>
      <c r="GB201" s="86"/>
      <c r="GC201" s="86"/>
      <c r="GD201" s="86"/>
      <c r="GE201" s="86"/>
      <c r="GF201" s="86"/>
      <c r="GG201" s="86"/>
      <c r="GH201" s="86"/>
      <c r="GI201" s="86"/>
      <c r="GJ201" s="86"/>
      <c r="GK201" s="86"/>
      <c r="GL201" s="86"/>
      <c r="GM201" s="86"/>
      <c r="GN201" s="86"/>
      <c r="GO201" s="86"/>
      <c r="GP201" s="86"/>
      <c r="GQ201" s="86"/>
      <c r="GR201" s="86"/>
      <c r="GS201" s="86"/>
      <c r="GT201" s="86"/>
      <c r="GU201" s="86"/>
      <c r="GV201" s="86"/>
      <c r="GW201" s="86"/>
      <c r="GX201" s="86"/>
      <c r="GY201" s="86"/>
      <c r="GZ201" s="86"/>
      <c r="HA201" s="86"/>
      <c r="HB201" s="86"/>
      <c r="HC201" s="86"/>
      <c r="HD201" s="86"/>
      <c r="HE201" s="86"/>
      <c r="HF201" s="86"/>
      <c r="HG201" s="86"/>
      <c r="HH201" s="86"/>
      <c r="HI201" s="86"/>
      <c r="HJ201" s="86"/>
      <c r="HK201" s="86"/>
      <c r="HL201" s="86"/>
      <c r="HM201" s="86"/>
      <c r="HN201" s="86"/>
      <c r="HO201" s="86"/>
      <c r="HP201" s="86"/>
      <c r="HQ201" s="86"/>
      <c r="HR201" s="86"/>
      <c r="HS201" s="86"/>
      <c r="HT201" s="86"/>
      <c r="HU201" s="86"/>
      <c r="HV201" s="86"/>
      <c r="HW201" s="86"/>
      <c r="HX201" s="86"/>
      <c r="HY201" s="86"/>
      <c r="HZ201" s="86"/>
      <c r="IA201" s="86"/>
      <c r="IB201" s="86"/>
      <c r="IC201" s="86"/>
      <c r="ID201" s="86"/>
      <c r="IE201" s="86"/>
      <c r="IF201" s="86"/>
      <c r="IG201" s="86"/>
      <c r="IH201" s="86"/>
      <c r="II201" s="86"/>
      <c r="IJ201" s="86"/>
      <c r="IK201" s="86"/>
      <c r="IL201" s="86"/>
      <c r="IM201" s="86"/>
      <c r="IN201" s="86"/>
      <c r="IO201" s="86"/>
      <c r="IP201" s="86"/>
      <c r="IQ201" s="86"/>
      <c r="IR201" s="86"/>
      <c r="IS201" s="86"/>
      <c r="IT201" s="86"/>
      <c r="IU201" s="86"/>
      <c r="IV201" s="86"/>
      <c r="IW201" s="86"/>
      <c r="IX201" s="86"/>
      <c r="IY201" s="86"/>
      <c r="IZ201" s="86"/>
      <c r="JA201" s="86"/>
      <c r="JB201" s="86"/>
      <c r="JC201" s="86"/>
      <c r="JD201" s="86"/>
      <c r="JE201" s="86"/>
      <c r="JF201" s="86"/>
      <c r="JG201" s="86"/>
      <c r="JH201" s="86"/>
      <c r="JI201" s="86"/>
      <c r="JJ201" s="86"/>
      <c r="JK201" s="86"/>
      <c r="JL201" s="86"/>
      <c r="JM201" s="86"/>
      <c r="JN201" s="86"/>
      <c r="JO201" s="86"/>
      <c r="JP201" s="86"/>
      <c r="JQ201" s="86"/>
      <c r="JR201" s="86"/>
      <c r="JS201" s="86"/>
      <c r="JT201" s="86"/>
      <c r="JU201" s="86"/>
      <c r="JV201" s="86"/>
      <c r="JW201" s="86"/>
      <c r="JX201" s="86"/>
      <c r="JY201" s="86"/>
      <c r="JZ201" s="86"/>
      <c r="KA201" s="86"/>
      <c r="KB201" s="86"/>
      <c r="KC201" s="86"/>
      <c r="KD201" s="86"/>
      <c r="KE201" s="86"/>
      <c r="KF201" s="86"/>
      <c r="KG201" s="86"/>
      <c r="KH201" s="86"/>
      <c r="KI201" s="86"/>
      <c r="KJ201" s="86"/>
      <c r="KK201" s="86"/>
      <c r="KL201" s="86"/>
      <c r="KM201" s="86"/>
      <c r="KN201" s="86"/>
      <c r="KO201" s="86"/>
      <c r="KP201" s="86"/>
      <c r="KQ201" s="86"/>
      <c r="KR201" s="86"/>
      <c r="KS201" s="86"/>
      <c r="KT201" s="86"/>
      <c r="KU201" s="86"/>
      <c r="KV201" s="86"/>
      <c r="KW201" s="86"/>
      <c r="KX201" s="86"/>
      <c r="KY201" s="86"/>
      <c r="KZ201" s="86"/>
      <c r="LA201" s="86"/>
      <c r="LB201" s="86"/>
      <c r="LC201" s="86"/>
      <c r="LD201" s="86"/>
      <c r="LE201" s="86"/>
      <c r="LF201" s="86"/>
      <c r="LG201" s="86"/>
      <c r="LH201" s="86"/>
      <c r="LI201" s="86"/>
      <c r="LJ201" s="86"/>
      <c r="LK201" s="86"/>
      <c r="LL201" s="86"/>
      <c r="LM201" s="86"/>
      <c r="LN201" s="86"/>
      <c r="LO201" s="86"/>
      <c r="LP201" s="86"/>
      <c r="LQ201" s="86"/>
      <c r="LR201" s="86"/>
      <c r="LS201" s="86"/>
      <c r="LT201" s="86"/>
      <c r="LU201" s="86"/>
      <c r="LV201" s="86"/>
      <c r="LW201" s="86"/>
      <c r="LX201" s="86"/>
      <c r="LY201" s="86"/>
      <c r="LZ201" s="86"/>
      <c r="MA201" s="86"/>
      <c r="MB201" s="86"/>
      <c r="MC201" s="86"/>
      <c r="MD201" s="86"/>
      <c r="ME201" s="86"/>
      <c r="MF201" s="86"/>
      <c r="MG201" s="86"/>
      <c r="MH201" s="86"/>
      <c r="MI201" s="86"/>
      <c r="MJ201" s="86"/>
      <c r="MK201" s="86"/>
      <c r="ML201" s="86"/>
      <c r="MM201" s="86"/>
      <c r="MN201" s="86"/>
      <c r="MO201" s="86"/>
      <c r="MP201" s="86"/>
      <c r="MQ201" s="86"/>
      <c r="MR201" s="86"/>
      <c r="MS201" s="86"/>
      <c r="MT201" s="86"/>
      <c r="MU201" s="86"/>
      <c r="MV201" s="86"/>
      <c r="MW201" s="86"/>
      <c r="MX201" s="86"/>
      <c r="MY201" s="86"/>
      <c r="MZ201" s="86"/>
      <c r="NA201" s="86"/>
      <c r="NB201" s="95">
        <v>0</v>
      </c>
    </row>
    <row r="202" hidden="1" customHeight="1" spans="1:366">
      <c r="A202" s="51">
        <v>2</v>
      </c>
      <c r="B202" s="105">
        <f t="shared" si="3"/>
        <v>1</v>
      </c>
      <c r="C202" s="108" t="s">
        <v>174</v>
      </c>
      <c r="D202" s="72">
        <v>2309330100</v>
      </c>
      <c r="E202" s="107"/>
      <c r="F202" s="107">
        <f>SUMPRODUCT($I$1:$NB$1,I202:NB202)</f>
        <v>0</v>
      </c>
      <c r="G202" s="107"/>
      <c r="H202" s="108"/>
      <c r="I202" s="69"/>
      <c r="J202" s="69">
        <v>1</v>
      </c>
      <c r="K202" s="69"/>
      <c r="L202" s="69"/>
      <c r="M202" s="69"/>
      <c r="N202" s="69"/>
      <c r="O202" s="69"/>
      <c r="P202" s="69"/>
      <c r="Q202" s="69"/>
      <c r="R202" s="69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  <c r="BV202" s="86"/>
      <c r="BW202" s="86"/>
      <c r="BX202" s="86"/>
      <c r="BY202" s="86"/>
      <c r="BZ202" s="86"/>
      <c r="CA202" s="86"/>
      <c r="CB202" s="86"/>
      <c r="CC202" s="86"/>
      <c r="CD202" s="86"/>
      <c r="CE202" s="86"/>
      <c r="CF202" s="86"/>
      <c r="CG202" s="86"/>
      <c r="CH202" s="86"/>
      <c r="CI202" s="86"/>
      <c r="CJ202" s="86"/>
      <c r="CK202" s="86"/>
      <c r="CL202" s="86"/>
      <c r="CM202" s="86"/>
      <c r="CN202" s="86"/>
      <c r="CO202" s="86"/>
      <c r="CP202" s="86"/>
      <c r="CQ202" s="86"/>
      <c r="CR202" s="86"/>
      <c r="CS202" s="86"/>
      <c r="CT202" s="86"/>
      <c r="CU202" s="86"/>
      <c r="CV202" s="86"/>
      <c r="CW202" s="86"/>
      <c r="CX202" s="86"/>
      <c r="CY202" s="86"/>
      <c r="CZ202" s="86"/>
      <c r="DA202" s="86"/>
      <c r="DB202" s="86"/>
      <c r="DC202" s="86"/>
      <c r="DD202" s="86"/>
      <c r="DE202" s="86"/>
      <c r="DF202" s="86"/>
      <c r="DG202" s="86"/>
      <c r="DH202" s="86"/>
      <c r="DI202" s="86"/>
      <c r="DJ202" s="86"/>
      <c r="DK202" s="86"/>
      <c r="DL202" s="86"/>
      <c r="DM202" s="86"/>
      <c r="DN202" s="86"/>
      <c r="DO202" s="86"/>
      <c r="DP202" s="86"/>
      <c r="DQ202" s="86"/>
      <c r="DR202" s="86"/>
      <c r="DS202" s="86"/>
      <c r="DT202" s="86"/>
      <c r="DU202" s="86"/>
      <c r="DV202" s="86"/>
      <c r="DW202" s="86"/>
      <c r="DX202" s="86"/>
      <c r="DY202" s="86"/>
      <c r="DZ202" s="86"/>
      <c r="EA202" s="86"/>
      <c r="EB202" s="86"/>
      <c r="EC202" s="86"/>
      <c r="ED202" s="86"/>
      <c r="EE202" s="86"/>
      <c r="EF202" s="86"/>
      <c r="EG202" s="86"/>
      <c r="EH202" s="86"/>
      <c r="EI202" s="86"/>
      <c r="EJ202" s="86"/>
      <c r="EK202" s="86"/>
      <c r="EL202" s="86"/>
      <c r="EM202" s="86"/>
      <c r="EN202" s="86"/>
      <c r="EO202" s="86"/>
      <c r="EP202" s="86"/>
      <c r="EQ202" s="86"/>
      <c r="ER202" s="86"/>
      <c r="ES202" s="86"/>
      <c r="ET202" s="86"/>
      <c r="EU202" s="86"/>
      <c r="EV202" s="86"/>
      <c r="EW202" s="86"/>
      <c r="EX202" s="86"/>
      <c r="EY202" s="86"/>
      <c r="EZ202" s="86"/>
      <c r="FA202" s="86"/>
      <c r="FB202" s="86"/>
      <c r="FC202" s="86"/>
      <c r="FD202" s="86"/>
      <c r="FE202" s="86"/>
      <c r="FF202" s="86"/>
      <c r="FG202" s="86"/>
      <c r="FH202" s="86"/>
      <c r="FI202" s="86"/>
      <c r="FJ202" s="86"/>
      <c r="FK202" s="86"/>
      <c r="FL202" s="86"/>
      <c r="FM202" s="86"/>
      <c r="FN202" s="86"/>
      <c r="FO202" s="86"/>
      <c r="FP202" s="86"/>
      <c r="FQ202" s="86"/>
      <c r="FR202" s="86"/>
      <c r="FS202" s="86"/>
      <c r="FT202" s="86"/>
      <c r="FU202" s="86"/>
      <c r="FV202" s="86"/>
      <c r="FW202" s="86"/>
      <c r="FX202" s="86"/>
      <c r="FY202" s="86"/>
      <c r="FZ202" s="86"/>
      <c r="GA202" s="86"/>
      <c r="GB202" s="86"/>
      <c r="GC202" s="86"/>
      <c r="GD202" s="86"/>
      <c r="GE202" s="86"/>
      <c r="GF202" s="86"/>
      <c r="GG202" s="86"/>
      <c r="GH202" s="86"/>
      <c r="GI202" s="86"/>
      <c r="GJ202" s="86"/>
      <c r="GK202" s="86"/>
      <c r="GL202" s="86"/>
      <c r="GM202" s="86"/>
      <c r="GN202" s="86"/>
      <c r="GO202" s="86"/>
      <c r="GP202" s="86"/>
      <c r="GQ202" s="86"/>
      <c r="GR202" s="86"/>
      <c r="GS202" s="86"/>
      <c r="GT202" s="86"/>
      <c r="GU202" s="86"/>
      <c r="GV202" s="86"/>
      <c r="GW202" s="86"/>
      <c r="GX202" s="86"/>
      <c r="GY202" s="86"/>
      <c r="GZ202" s="86"/>
      <c r="HA202" s="86"/>
      <c r="HB202" s="86"/>
      <c r="HC202" s="86"/>
      <c r="HD202" s="86"/>
      <c r="HE202" s="86"/>
      <c r="HF202" s="86"/>
      <c r="HG202" s="86"/>
      <c r="HH202" s="86"/>
      <c r="HI202" s="86"/>
      <c r="HJ202" s="86"/>
      <c r="HK202" s="86"/>
      <c r="HL202" s="86"/>
      <c r="HM202" s="86"/>
      <c r="HN202" s="86"/>
      <c r="HO202" s="86"/>
      <c r="HP202" s="86"/>
      <c r="HQ202" s="86"/>
      <c r="HR202" s="86"/>
      <c r="HS202" s="86"/>
      <c r="HT202" s="86"/>
      <c r="HU202" s="86"/>
      <c r="HV202" s="86"/>
      <c r="HW202" s="86"/>
      <c r="HX202" s="86"/>
      <c r="HY202" s="86"/>
      <c r="HZ202" s="86"/>
      <c r="IA202" s="86"/>
      <c r="IB202" s="86"/>
      <c r="IC202" s="86"/>
      <c r="ID202" s="86"/>
      <c r="IE202" s="86"/>
      <c r="IF202" s="86"/>
      <c r="IG202" s="86"/>
      <c r="IH202" s="86"/>
      <c r="II202" s="86"/>
      <c r="IJ202" s="86"/>
      <c r="IK202" s="86"/>
      <c r="IL202" s="86"/>
      <c r="IM202" s="86"/>
      <c r="IN202" s="86"/>
      <c r="IO202" s="86"/>
      <c r="IP202" s="86"/>
      <c r="IQ202" s="86"/>
      <c r="IR202" s="86"/>
      <c r="IS202" s="86"/>
      <c r="IT202" s="86"/>
      <c r="IU202" s="86"/>
      <c r="IV202" s="86"/>
      <c r="IW202" s="86"/>
      <c r="IX202" s="86"/>
      <c r="IY202" s="86"/>
      <c r="IZ202" s="86"/>
      <c r="JA202" s="86"/>
      <c r="JB202" s="86"/>
      <c r="JC202" s="86"/>
      <c r="JD202" s="86"/>
      <c r="JE202" s="86"/>
      <c r="JF202" s="86"/>
      <c r="JG202" s="86"/>
      <c r="JH202" s="86"/>
      <c r="JI202" s="86"/>
      <c r="JJ202" s="86"/>
      <c r="JK202" s="86"/>
      <c r="JL202" s="86"/>
      <c r="JM202" s="86"/>
      <c r="JN202" s="86"/>
      <c r="JO202" s="86"/>
      <c r="JP202" s="86"/>
      <c r="JQ202" s="86"/>
      <c r="JR202" s="86"/>
      <c r="JS202" s="86"/>
      <c r="JT202" s="86"/>
      <c r="JU202" s="86"/>
      <c r="JV202" s="86"/>
      <c r="JW202" s="86"/>
      <c r="JX202" s="86"/>
      <c r="JY202" s="86"/>
      <c r="JZ202" s="86"/>
      <c r="KA202" s="86"/>
      <c r="KB202" s="86"/>
      <c r="KC202" s="86"/>
      <c r="KD202" s="86"/>
      <c r="KE202" s="86"/>
      <c r="KF202" s="86"/>
      <c r="KG202" s="86"/>
      <c r="KH202" s="86"/>
      <c r="KI202" s="86"/>
      <c r="KJ202" s="86"/>
      <c r="KK202" s="86"/>
      <c r="KL202" s="86"/>
      <c r="KM202" s="86"/>
      <c r="KN202" s="86"/>
      <c r="KO202" s="86"/>
      <c r="KP202" s="86"/>
      <c r="KQ202" s="86"/>
      <c r="KR202" s="86"/>
      <c r="KS202" s="86"/>
      <c r="KT202" s="86"/>
      <c r="KU202" s="86"/>
      <c r="KV202" s="86"/>
      <c r="KW202" s="86"/>
      <c r="KX202" s="86"/>
      <c r="KY202" s="86"/>
      <c r="KZ202" s="86"/>
      <c r="LA202" s="86"/>
      <c r="LB202" s="86"/>
      <c r="LC202" s="86"/>
      <c r="LD202" s="86"/>
      <c r="LE202" s="86"/>
      <c r="LF202" s="86"/>
      <c r="LG202" s="86"/>
      <c r="LH202" s="86"/>
      <c r="LI202" s="86"/>
      <c r="LJ202" s="86"/>
      <c r="LK202" s="86"/>
      <c r="LL202" s="86"/>
      <c r="LM202" s="86"/>
      <c r="LN202" s="86"/>
      <c r="LO202" s="86"/>
      <c r="LP202" s="86"/>
      <c r="LQ202" s="86"/>
      <c r="LR202" s="86"/>
      <c r="LS202" s="86"/>
      <c r="LT202" s="86"/>
      <c r="LU202" s="86"/>
      <c r="LV202" s="86"/>
      <c r="LW202" s="86"/>
      <c r="LX202" s="86"/>
      <c r="LY202" s="86"/>
      <c r="LZ202" s="86"/>
      <c r="MA202" s="86"/>
      <c r="MB202" s="86"/>
      <c r="MC202" s="86"/>
      <c r="MD202" s="86"/>
      <c r="ME202" s="86"/>
      <c r="MF202" s="86"/>
      <c r="MG202" s="86"/>
      <c r="MH202" s="86"/>
      <c r="MI202" s="86"/>
      <c r="MJ202" s="86"/>
      <c r="MK202" s="86"/>
      <c r="ML202" s="86"/>
      <c r="MM202" s="86"/>
      <c r="MN202" s="86"/>
      <c r="MO202" s="86"/>
      <c r="MP202" s="86"/>
      <c r="MQ202" s="86"/>
      <c r="MR202" s="86"/>
      <c r="MS202" s="86"/>
      <c r="MT202" s="86"/>
      <c r="MU202" s="86"/>
      <c r="MV202" s="86"/>
      <c r="MW202" s="86"/>
      <c r="MX202" s="86"/>
      <c r="MY202" s="86"/>
      <c r="MZ202" s="86"/>
      <c r="NA202" s="86"/>
      <c r="NB202" s="86">
        <v>0</v>
      </c>
    </row>
    <row r="203" hidden="1" customHeight="1" spans="1:366">
      <c r="A203" s="51">
        <v>3</v>
      </c>
      <c r="B203" s="105">
        <f t="shared" si="3"/>
        <v>1</v>
      </c>
      <c r="C203" s="108" t="s">
        <v>175</v>
      </c>
      <c r="D203" s="72">
        <v>2309330200</v>
      </c>
      <c r="E203" s="107"/>
      <c r="F203" s="107">
        <f>SUMPRODUCT($I$1:$NB$1,I203:NB203)</f>
        <v>0</v>
      </c>
      <c r="G203" s="107"/>
      <c r="H203" s="108"/>
      <c r="I203" s="69"/>
      <c r="J203" s="69"/>
      <c r="K203" s="69">
        <v>1</v>
      </c>
      <c r="L203" s="69"/>
      <c r="M203" s="69"/>
      <c r="N203" s="69"/>
      <c r="O203" s="69"/>
      <c r="P203" s="69"/>
      <c r="Q203" s="69"/>
      <c r="R203" s="69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  <c r="BV203" s="86"/>
      <c r="BW203" s="86"/>
      <c r="BX203" s="86"/>
      <c r="BY203" s="86"/>
      <c r="BZ203" s="86"/>
      <c r="CA203" s="86"/>
      <c r="CB203" s="86"/>
      <c r="CC203" s="86"/>
      <c r="CD203" s="86"/>
      <c r="CE203" s="86"/>
      <c r="CF203" s="86"/>
      <c r="CG203" s="86"/>
      <c r="CH203" s="86"/>
      <c r="CI203" s="86"/>
      <c r="CJ203" s="86"/>
      <c r="CK203" s="86"/>
      <c r="CL203" s="86"/>
      <c r="CM203" s="86"/>
      <c r="CN203" s="86"/>
      <c r="CO203" s="86"/>
      <c r="CP203" s="86"/>
      <c r="CQ203" s="86"/>
      <c r="CR203" s="86"/>
      <c r="CS203" s="86"/>
      <c r="CT203" s="86"/>
      <c r="CU203" s="86"/>
      <c r="CV203" s="86"/>
      <c r="CW203" s="86"/>
      <c r="CX203" s="86"/>
      <c r="CY203" s="86"/>
      <c r="CZ203" s="86"/>
      <c r="DA203" s="86"/>
      <c r="DB203" s="86"/>
      <c r="DC203" s="86"/>
      <c r="DD203" s="86"/>
      <c r="DE203" s="86"/>
      <c r="DF203" s="86"/>
      <c r="DG203" s="86"/>
      <c r="DH203" s="86"/>
      <c r="DI203" s="86"/>
      <c r="DJ203" s="86"/>
      <c r="DK203" s="86"/>
      <c r="DL203" s="86"/>
      <c r="DM203" s="86"/>
      <c r="DN203" s="86"/>
      <c r="DO203" s="86"/>
      <c r="DP203" s="86"/>
      <c r="DQ203" s="86"/>
      <c r="DR203" s="86"/>
      <c r="DS203" s="86"/>
      <c r="DT203" s="86"/>
      <c r="DU203" s="86"/>
      <c r="DV203" s="86"/>
      <c r="DW203" s="86"/>
      <c r="DX203" s="86"/>
      <c r="DY203" s="86"/>
      <c r="DZ203" s="86"/>
      <c r="EA203" s="86"/>
      <c r="EB203" s="86"/>
      <c r="EC203" s="86"/>
      <c r="ED203" s="86"/>
      <c r="EE203" s="86"/>
      <c r="EF203" s="86"/>
      <c r="EG203" s="86"/>
      <c r="EH203" s="86"/>
      <c r="EI203" s="86"/>
      <c r="EJ203" s="86"/>
      <c r="EK203" s="86"/>
      <c r="EL203" s="86"/>
      <c r="EM203" s="86"/>
      <c r="EN203" s="86"/>
      <c r="EO203" s="86"/>
      <c r="EP203" s="86"/>
      <c r="EQ203" s="86"/>
      <c r="ER203" s="86"/>
      <c r="ES203" s="86"/>
      <c r="ET203" s="86"/>
      <c r="EU203" s="86"/>
      <c r="EV203" s="86"/>
      <c r="EW203" s="86"/>
      <c r="EX203" s="86"/>
      <c r="EY203" s="86"/>
      <c r="EZ203" s="86"/>
      <c r="FA203" s="86"/>
      <c r="FB203" s="86"/>
      <c r="FC203" s="86"/>
      <c r="FD203" s="86"/>
      <c r="FE203" s="86"/>
      <c r="FF203" s="86"/>
      <c r="FG203" s="86"/>
      <c r="FH203" s="86"/>
      <c r="FI203" s="86"/>
      <c r="FJ203" s="86"/>
      <c r="FK203" s="86"/>
      <c r="FL203" s="86"/>
      <c r="FM203" s="86"/>
      <c r="FN203" s="86"/>
      <c r="FO203" s="86"/>
      <c r="FP203" s="86"/>
      <c r="FQ203" s="86"/>
      <c r="FR203" s="86"/>
      <c r="FS203" s="86"/>
      <c r="FT203" s="86"/>
      <c r="FU203" s="86"/>
      <c r="FV203" s="86"/>
      <c r="FW203" s="86"/>
      <c r="FX203" s="86"/>
      <c r="FY203" s="86"/>
      <c r="FZ203" s="86"/>
      <c r="GA203" s="86"/>
      <c r="GB203" s="86"/>
      <c r="GC203" s="86"/>
      <c r="GD203" s="86"/>
      <c r="GE203" s="86"/>
      <c r="GF203" s="86"/>
      <c r="GG203" s="86"/>
      <c r="GH203" s="86"/>
      <c r="GI203" s="86"/>
      <c r="GJ203" s="86"/>
      <c r="GK203" s="86"/>
      <c r="GL203" s="86"/>
      <c r="GM203" s="86"/>
      <c r="GN203" s="86"/>
      <c r="GO203" s="86"/>
      <c r="GP203" s="86"/>
      <c r="GQ203" s="86"/>
      <c r="GR203" s="86"/>
      <c r="GS203" s="86"/>
      <c r="GT203" s="86"/>
      <c r="GU203" s="86"/>
      <c r="GV203" s="86"/>
      <c r="GW203" s="86"/>
      <c r="GX203" s="86"/>
      <c r="GY203" s="86"/>
      <c r="GZ203" s="86"/>
      <c r="HA203" s="86"/>
      <c r="HB203" s="86"/>
      <c r="HC203" s="86"/>
      <c r="HD203" s="86"/>
      <c r="HE203" s="86"/>
      <c r="HF203" s="86"/>
      <c r="HG203" s="86"/>
      <c r="HH203" s="86"/>
      <c r="HI203" s="86"/>
      <c r="HJ203" s="86"/>
      <c r="HK203" s="86"/>
      <c r="HL203" s="86"/>
      <c r="HM203" s="86"/>
      <c r="HN203" s="86"/>
      <c r="HO203" s="86"/>
      <c r="HP203" s="86"/>
      <c r="HQ203" s="86"/>
      <c r="HR203" s="86"/>
      <c r="HS203" s="86"/>
      <c r="HT203" s="86"/>
      <c r="HU203" s="86"/>
      <c r="HV203" s="86"/>
      <c r="HW203" s="86"/>
      <c r="HX203" s="86"/>
      <c r="HY203" s="86"/>
      <c r="HZ203" s="86"/>
      <c r="IA203" s="86"/>
      <c r="IB203" s="86"/>
      <c r="IC203" s="86"/>
      <c r="ID203" s="86"/>
      <c r="IE203" s="86"/>
      <c r="IF203" s="86"/>
      <c r="IG203" s="86"/>
      <c r="IH203" s="86"/>
      <c r="II203" s="86"/>
      <c r="IJ203" s="86"/>
      <c r="IK203" s="86"/>
      <c r="IL203" s="86"/>
      <c r="IM203" s="86"/>
      <c r="IN203" s="86"/>
      <c r="IO203" s="86"/>
      <c r="IP203" s="86"/>
      <c r="IQ203" s="86"/>
      <c r="IR203" s="86"/>
      <c r="IS203" s="86"/>
      <c r="IT203" s="86"/>
      <c r="IU203" s="86"/>
      <c r="IV203" s="86"/>
      <c r="IW203" s="86"/>
      <c r="IX203" s="86"/>
      <c r="IY203" s="86"/>
      <c r="IZ203" s="86"/>
      <c r="JA203" s="86"/>
      <c r="JB203" s="86"/>
      <c r="JC203" s="86"/>
      <c r="JD203" s="86"/>
      <c r="JE203" s="86"/>
      <c r="JF203" s="86"/>
      <c r="JG203" s="86"/>
      <c r="JH203" s="86"/>
      <c r="JI203" s="86"/>
      <c r="JJ203" s="86"/>
      <c r="JK203" s="86"/>
      <c r="JL203" s="86"/>
      <c r="JM203" s="86"/>
      <c r="JN203" s="86"/>
      <c r="JO203" s="86"/>
      <c r="JP203" s="86"/>
      <c r="JQ203" s="86"/>
      <c r="JR203" s="86"/>
      <c r="JS203" s="86"/>
      <c r="JT203" s="86"/>
      <c r="JU203" s="86"/>
      <c r="JV203" s="86"/>
      <c r="JW203" s="86"/>
      <c r="JX203" s="86"/>
      <c r="JY203" s="86"/>
      <c r="JZ203" s="86"/>
      <c r="KA203" s="86"/>
      <c r="KB203" s="86"/>
      <c r="KC203" s="86"/>
      <c r="KD203" s="86"/>
      <c r="KE203" s="86"/>
      <c r="KF203" s="86"/>
      <c r="KG203" s="86"/>
      <c r="KH203" s="86"/>
      <c r="KI203" s="86"/>
      <c r="KJ203" s="86"/>
      <c r="KK203" s="86"/>
      <c r="KL203" s="86"/>
      <c r="KM203" s="86"/>
      <c r="KN203" s="86"/>
      <c r="KO203" s="86"/>
      <c r="KP203" s="86"/>
      <c r="KQ203" s="86"/>
      <c r="KR203" s="86"/>
      <c r="KS203" s="86"/>
      <c r="KT203" s="86"/>
      <c r="KU203" s="86"/>
      <c r="KV203" s="86"/>
      <c r="KW203" s="86"/>
      <c r="KX203" s="86"/>
      <c r="KY203" s="86"/>
      <c r="KZ203" s="86"/>
      <c r="LA203" s="86"/>
      <c r="LB203" s="86"/>
      <c r="LC203" s="86"/>
      <c r="LD203" s="86"/>
      <c r="LE203" s="86"/>
      <c r="LF203" s="86"/>
      <c r="LG203" s="86"/>
      <c r="LH203" s="86"/>
      <c r="LI203" s="86"/>
      <c r="LJ203" s="86"/>
      <c r="LK203" s="86"/>
      <c r="LL203" s="86"/>
      <c r="LM203" s="86"/>
      <c r="LN203" s="86"/>
      <c r="LO203" s="86"/>
      <c r="LP203" s="86"/>
      <c r="LQ203" s="86"/>
      <c r="LR203" s="86"/>
      <c r="LS203" s="86"/>
      <c r="LT203" s="86"/>
      <c r="LU203" s="86"/>
      <c r="LV203" s="86"/>
      <c r="LW203" s="86"/>
      <c r="LX203" s="86"/>
      <c r="LY203" s="86"/>
      <c r="LZ203" s="86"/>
      <c r="MA203" s="86"/>
      <c r="MB203" s="86"/>
      <c r="MC203" s="86"/>
      <c r="MD203" s="86"/>
      <c r="ME203" s="86"/>
      <c r="MF203" s="86"/>
      <c r="MG203" s="86"/>
      <c r="MH203" s="86"/>
      <c r="MI203" s="86"/>
      <c r="MJ203" s="86"/>
      <c r="MK203" s="86"/>
      <c r="ML203" s="86"/>
      <c r="MM203" s="86"/>
      <c r="MN203" s="86"/>
      <c r="MO203" s="86"/>
      <c r="MP203" s="86"/>
      <c r="MQ203" s="86"/>
      <c r="MR203" s="86"/>
      <c r="MS203" s="86"/>
      <c r="MT203" s="86"/>
      <c r="MU203" s="86"/>
      <c r="MV203" s="86"/>
      <c r="MW203" s="86"/>
      <c r="MX203" s="86"/>
      <c r="MY203" s="86"/>
      <c r="MZ203" s="86"/>
      <c r="NA203" s="86"/>
      <c r="NB203" s="95">
        <v>0</v>
      </c>
    </row>
    <row r="204" hidden="1" customHeight="1" spans="1:366">
      <c r="A204" s="51">
        <v>4</v>
      </c>
      <c r="B204" s="105">
        <f t="shared" si="3"/>
        <v>1</v>
      </c>
      <c r="C204" s="108" t="s">
        <v>172</v>
      </c>
      <c r="D204" s="72">
        <v>2310671110</v>
      </c>
      <c r="E204" s="107"/>
      <c r="F204" s="107">
        <f>SUMPRODUCT($I$1:$NB$1,I204:NB204)</f>
        <v>0</v>
      </c>
      <c r="G204" s="107"/>
      <c r="H204" s="108" t="s">
        <v>176</v>
      </c>
      <c r="I204" s="69"/>
      <c r="J204" s="69"/>
      <c r="K204" s="69"/>
      <c r="L204" s="69">
        <v>1</v>
      </c>
      <c r="M204" s="69"/>
      <c r="N204" s="69"/>
      <c r="O204" s="69"/>
      <c r="P204" s="69"/>
      <c r="Q204" s="69"/>
      <c r="R204" s="69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  <c r="BV204" s="86"/>
      <c r="BW204" s="86"/>
      <c r="BX204" s="86"/>
      <c r="BY204" s="86"/>
      <c r="BZ204" s="86"/>
      <c r="CA204" s="86"/>
      <c r="CB204" s="86"/>
      <c r="CC204" s="86"/>
      <c r="CD204" s="86"/>
      <c r="CE204" s="86"/>
      <c r="CF204" s="86"/>
      <c r="CG204" s="86"/>
      <c r="CH204" s="86"/>
      <c r="CI204" s="86"/>
      <c r="CJ204" s="86"/>
      <c r="CK204" s="86"/>
      <c r="CL204" s="86"/>
      <c r="CM204" s="86"/>
      <c r="CN204" s="86"/>
      <c r="CO204" s="86"/>
      <c r="CP204" s="86"/>
      <c r="CQ204" s="86"/>
      <c r="CR204" s="86"/>
      <c r="CS204" s="86"/>
      <c r="CT204" s="86"/>
      <c r="CU204" s="86"/>
      <c r="CV204" s="86"/>
      <c r="CW204" s="86"/>
      <c r="CX204" s="86"/>
      <c r="CY204" s="86"/>
      <c r="CZ204" s="86"/>
      <c r="DA204" s="86"/>
      <c r="DB204" s="86"/>
      <c r="DC204" s="86"/>
      <c r="DD204" s="86"/>
      <c r="DE204" s="86"/>
      <c r="DF204" s="86"/>
      <c r="DG204" s="86"/>
      <c r="DH204" s="86"/>
      <c r="DI204" s="86"/>
      <c r="DJ204" s="86"/>
      <c r="DK204" s="86"/>
      <c r="DL204" s="86"/>
      <c r="DM204" s="86"/>
      <c r="DN204" s="86"/>
      <c r="DO204" s="86"/>
      <c r="DP204" s="86"/>
      <c r="DQ204" s="86"/>
      <c r="DR204" s="86"/>
      <c r="DS204" s="86"/>
      <c r="DT204" s="86"/>
      <c r="DU204" s="86"/>
      <c r="DV204" s="86"/>
      <c r="DW204" s="86"/>
      <c r="DX204" s="86"/>
      <c r="DY204" s="86"/>
      <c r="DZ204" s="86"/>
      <c r="EA204" s="86"/>
      <c r="EB204" s="86"/>
      <c r="EC204" s="86"/>
      <c r="ED204" s="86"/>
      <c r="EE204" s="86"/>
      <c r="EF204" s="86"/>
      <c r="EG204" s="86"/>
      <c r="EH204" s="86"/>
      <c r="EI204" s="86"/>
      <c r="EJ204" s="86"/>
      <c r="EK204" s="86"/>
      <c r="EL204" s="86"/>
      <c r="EM204" s="86"/>
      <c r="EN204" s="86"/>
      <c r="EO204" s="86"/>
      <c r="EP204" s="86"/>
      <c r="EQ204" s="86"/>
      <c r="ER204" s="86"/>
      <c r="ES204" s="86"/>
      <c r="ET204" s="86"/>
      <c r="EU204" s="86"/>
      <c r="EV204" s="86"/>
      <c r="EW204" s="86"/>
      <c r="EX204" s="86"/>
      <c r="EY204" s="86"/>
      <c r="EZ204" s="86"/>
      <c r="FA204" s="86"/>
      <c r="FB204" s="86"/>
      <c r="FC204" s="86"/>
      <c r="FD204" s="86"/>
      <c r="FE204" s="86"/>
      <c r="FF204" s="86"/>
      <c r="FG204" s="86"/>
      <c r="FH204" s="86"/>
      <c r="FI204" s="86"/>
      <c r="FJ204" s="86"/>
      <c r="FK204" s="86"/>
      <c r="FL204" s="86"/>
      <c r="FM204" s="86"/>
      <c r="FN204" s="86"/>
      <c r="FO204" s="86"/>
      <c r="FP204" s="86"/>
      <c r="FQ204" s="86"/>
      <c r="FR204" s="86"/>
      <c r="FS204" s="86"/>
      <c r="FT204" s="86"/>
      <c r="FU204" s="86"/>
      <c r="FV204" s="86"/>
      <c r="FW204" s="86"/>
      <c r="FX204" s="86"/>
      <c r="FY204" s="86"/>
      <c r="FZ204" s="86"/>
      <c r="GA204" s="86"/>
      <c r="GB204" s="86"/>
      <c r="GC204" s="86"/>
      <c r="GD204" s="86"/>
      <c r="GE204" s="86"/>
      <c r="GF204" s="86"/>
      <c r="GG204" s="86"/>
      <c r="GH204" s="86"/>
      <c r="GI204" s="86"/>
      <c r="GJ204" s="86"/>
      <c r="GK204" s="86"/>
      <c r="GL204" s="86"/>
      <c r="GM204" s="86"/>
      <c r="GN204" s="86"/>
      <c r="GO204" s="86"/>
      <c r="GP204" s="86"/>
      <c r="GQ204" s="86"/>
      <c r="GR204" s="86"/>
      <c r="GS204" s="86"/>
      <c r="GT204" s="86"/>
      <c r="GU204" s="86"/>
      <c r="GV204" s="86"/>
      <c r="GW204" s="86"/>
      <c r="GX204" s="86"/>
      <c r="GY204" s="86"/>
      <c r="GZ204" s="86"/>
      <c r="HA204" s="86"/>
      <c r="HB204" s="86"/>
      <c r="HC204" s="86"/>
      <c r="HD204" s="86"/>
      <c r="HE204" s="86"/>
      <c r="HF204" s="86"/>
      <c r="HG204" s="86"/>
      <c r="HH204" s="86"/>
      <c r="HI204" s="86"/>
      <c r="HJ204" s="86"/>
      <c r="HK204" s="86"/>
      <c r="HL204" s="86"/>
      <c r="HM204" s="86"/>
      <c r="HN204" s="86"/>
      <c r="HO204" s="86"/>
      <c r="HP204" s="86"/>
      <c r="HQ204" s="86"/>
      <c r="HR204" s="86"/>
      <c r="HS204" s="86"/>
      <c r="HT204" s="86"/>
      <c r="HU204" s="86"/>
      <c r="HV204" s="86"/>
      <c r="HW204" s="86"/>
      <c r="HX204" s="86"/>
      <c r="HY204" s="86"/>
      <c r="HZ204" s="86"/>
      <c r="IA204" s="86"/>
      <c r="IB204" s="86"/>
      <c r="IC204" s="86"/>
      <c r="ID204" s="86"/>
      <c r="IE204" s="86"/>
      <c r="IF204" s="86"/>
      <c r="IG204" s="86"/>
      <c r="IH204" s="86"/>
      <c r="II204" s="86"/>
      <c r="IJ204" s="86"/>
      <c r="IK204" s="86"/>
      <c r="IL204" s="86"/>
      <c r="IM204" s="86"/>
      <c r="IN204" s="86"/>
      <c r="IO204" s="86"/>
      <c r="IP204" s="86"/>
      <c r="IQ204" s="86"/>
      <c r="IR204" s="86"/>
      <c r="IS204" s="86"/>
      <c r="IT204" s="86"/>
      <c r="IU204" s="86"/>
      <c r="IV204" s="86"/>
      <c r="IW204" s="86"/>
      <c r="IX204" s="86"/>
      <c r="IY204" s="86"/>
      <c r="IZ204" s="86"/>
      <c r="JA204" s="86"/>
      <c r="JB204" s="86"/>
      <c r="JC204" s="86"/>
      <c r="JD204" s="86"/>
      <c r="JE204" s="86"/>
      <c r="JF204" s="86"/>
      <c r="JG204" s="86"/>
      <c r="JH204" s="86"/>
      <c r="JI204" s="86"/>
      <c r="JJ204" s="86"/>
      <c r="JK204" s="86"/>
      <c r="JL204" s="86"/>
      <c r="JM204" s="86"/>
      <c r="JN204" s="86"/>
      <c r="JO204" s="86"/>
      <c r="JP204" s="86"/>
      <c r="JQ204" s="86"/>
      <c r="JR204" s="86"/>
      <c r="JS204" s="86"/>
      <c r="JT204" s="86"/>
      <c r="JU204" s="86"/>
      <c r="JV204" s="86"/>
      <c r="JW204" s="86"/>
      <c r="JX204" s="86"/>
      <c r="JY204" s="86"/>
      <c r="JZ204" s="86"/>
      <c r="KA204" s="86"/>
      <c r="KB204" s="86"/>
      <c r="KC204" s="86"/>
      <c r="KD204" s="86"/>
      <c r="KE204" s="86"/>
      <c r="KF204" s="86"/>
      <c r="KG204" s="86"/>
      <c r="KH204" s="86"/>
      <c r="KI204" s="86"/>
      <c r="KJ204" s="86"/>
      <c r="KK204" s="86"/>
      <c r="KL204" s="86"/>
      <c r="KM204" s="86"/>
      <c r="KN204" s="86"/>
      <c r="KO204" s="86"/>
      <c r="KP204" s="86"/>
      <c r="KQ204" s="86"/>
      <c r="KR204" s="86"/>
      <c r="KS204" s="86"/>
      <c r="KT204" s="86"/>
      <c r="KU204" s="86"/>
      <c r="KV204" s="86"/>
      <c r="KW204" s="86"/>
      <c r="KX204" s="86"/>
      <c r="KY204" s="86"/>
      <c r="KZ204" s="86"/>
      <c r="LA204" s="86"/>
      <c r="LB204" s="86"/>
      <c r="LC204" s="86"/>
      <c r="LD204" s="86"/>
      <c r="LE204" s="86"/>
      <c r="LF204" s="86"/>
      <c r="LG204" s="86"/>
      <c r="LH204" s="86"/>
      <c r="LI204" s="86"/>
      <c r="LJ204" s="86"/>
      <c r="LK204" s="86"/>
      <c r="LL204" s="86"/>
      <c r="LM204" s="86"/>
      <c r="LN204" s="86"/>
      <c r="LO204" s="86"/>
      <c r="LP204" s="86"/>
      <c r="LQ204" s="86"/>
      <c r="LR204" s="86"/>
      <c r="LS204" s="86"/>
      <c r="LT204" s="86"/>
      <c r="LU204" s="86"/>
      <c r="LV204" s="86"/>
      <c r="LW204" s="86"/>
      <c r="LX204" s="86"/>
      <c r="LY204" s="86"/>
      <c r="LZ204" s="86"/>
      <c r="MA204" s="86"/>
      <c r="MB204" s="86"/>
      <c r="MC204" s="86"/>
      <c r="MD204" s="86"/>
      <c r="ME204" s="86"/>
      <c r="MF204" s="86"/>
      <c r="MG204" s="86"/>
      <c r="MH204" s="86"/>
      <c r="MI204" s="86"/>
      <c r="MJ204" s="86"/>
      <c r="MK204" s="86"/>
      <c r="ML204" s="86"/>
      <c r="MM204" s="86"/>
      <c r="MN204" s="86"/>
      <c r="MO204" s="86"/>
      <c r="MP204" s="86"/>
      <c r="MQ204" s="86"/>
      <c r="MR204" s="86"/>
      <c r="MS204" s="86"/>
      <c r="MT204" s="86"/>
      <c r="MU204" s="86"/>
      <c r="MV204" s="86"/>
      <c r="MW204" s="86"/>
      <c r="MX204" s="86"/>
      <c r="MY204" s="86"/>
      <c r="MZ204" s="86"/>
      <c r="NA204" s="86"/>
      <c r="NB204" s="86">
        <v>0</v>
      </c>
    </row>
    <row r="205" hidden="1" customHeight="1" spans="1:366">
      <c r="A205" s="51">
        <v>5</v>
      </c>
      <c r="B205" s="105">
        <f t="shared" si="3"/>
        <v>2</v>
      </c>
      <c r="C205" s="108" t="s">
        <v>174</v>
      </c>
      <c r="D205" s="72">
        <v>2310670100</v>
      </c>
      <c r="E205" s="107"/>
      <c r="F205" s="107">
        <f>SUMPRODUCT($I$1:$NB$1,I205:NB205)</f>
        <v>0</v>
      </c>
      <c r="G205" s="107"/>
      <c r="H205" s="108"/>
      <c r="I205" s="69"/>
      <c r="J205" s="69"/>
      <c r="K205" s="69"/>
      <c r="L205" s="69"/>
      <c r="M205" s="69">
        <v>1</v>
      </c>
      <c r="N205" s="69"/>
      <c r="O205" s="69">
        <v>1</v>
      </c>
      <c r="P205" s="69"/>
      <c r="Q205" s="69"/>
      <c r="R205" s="69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  <c r="BV205" s="86"/>
      <c r="BW205" s="86"/>
      <c r="BX205" s="86"/>
      <c r="BY205" s="86"/>
      <c r="BZ205" s="86"/>
      <c r="CA205" s="86"/>
      <c r="CB205" s="86"/>
      <c r="CC205" s="86"/>
      <c r="CD205" s="86"/>
      <c r="CE205" s="86"/>
      <c r="CF205" s="86"/>
      <c r="CG205" s="86"/>
      <c r="CH205" s="86"/>
      <c r="CI205" s="86"/>
      <c r="CJ205" s="86"/>
      <c r="CK205" s="86"/>
      <c r="CL205" s="86"/>
      <c r="CM205" s="86"/>
      <c r="CN205" s="86"/>
      <c r="CO205" s="86"/>
      <c r="CP205" s="86"/>
      <c r="CQ205" s="86"/>
      <c r="CR205" s="86"/>
      <c r="CS205" s="86"/>
      <c r="CT205" s="86"/>
      <c r="CU205" s="86"/>
      <c r="CV205" s="86"/>
      <c r="CW205" s="86"/>
      <c r="CX205" s="86"/>
      <c r="CY205" s="86"/>
      <c r="CZ205" s="86"/>
      <c r="DA205" s="86"/>
      <c r="DB205" s="86"/>
      <c r="DC205" s="86"/>
      <c r="DD205" s="86"/>
      <c r="DE205" s="86"/>
      <c r="DF205" s="86"/>
      <c r="DG205" s="86"/>
      <c r="DH205" s="86"/>
      <c r="DI205" s="86"/>
      <c r="DJ205" s="86"/>
      <c r="DK205" s="86"/>
      <c r="DL205" s="86"/>
      <c r="DM205" s="86"/>
      <c r="DN205" s="86"/>
      <c r="DO205" s="86"/>
      <c r="DP205" s="86"/>
      <c r="DQ205" s="86"/>
      <c r="DR205" s="86"/>
      <c r="DS205" s="86"/>
      <c r="DT205" s="86"/>
      <c r="DU205" s="86"/>
      <c r="DV205" s="86"/>
      <c r="DW205" s="86"/>
      <c r="DX205" s="86"/>
      <c r="DY205" s="86"/>
      <c r="DZ205" s="86"/>
      <c r="EA205" s="86"/>
      <c r="EB205" s="86"/>
      <c r="EC205" s="86"/>
      <c r="ED205" s="86"/>
      <c r="EE205" s="86"/>
      <c r="EF205" s="86"/>
      <c r="EG205" s="86"/>
      <c r="EH205" s="86"/>
      <c r="EI205" s="86"/>
      <c r="EJ205" s="86"/>
      <c r="EK205" s="86"/>
      <c r="EL205" s="86"/>
      <c r="EM205" s="86"/>
      <c r="EN205" s="86"/>
      <c r="EO205" s="86"/>
      <c r="EP205" s="86"/>
      <c r="EQ205" s="86"/>
      <c r="ER205" s="86"/>
      <c r="ES205" s="86"/>
      <c r="ET205" s="86"/>
      <c r="EU205" s="86"/>
      <c r="EV205" s="86"/>
      <c r="EW205" s="86"/>
      <c r="EX205" s="86"/>
      <c r="EY205" s="86"/>
      <c r="EZ205" s="86"/>
      <c r="FA205" s="86"/>
      <c r="FB205" s="86"/>
      <c r="FC205" s="86"/>
      <c r="FD205" s="86"/>
      <c r="FE205" s="86"/>
      <c r="FF205" s="86"/>
      <c r="FG205" s="86"/>
      <c r="FH205" s="86"/>
      <c r="FI205" s="86"/>
      <c r="FJ205" s="86"/>
      <c r="FK205" s="86"/>
      <c r="FL205" s="86"/>
      <c r="FM205" s="86"/>
      <c r="FN205" s="86"/>
      <c r="FO205" s="86"/>
      <c r="FP205" s="86"/>
      <c r="FQ205" s="86"/>
      <c r="FR205" s="86"/>
      <c r="FS205" s="86"/>
      <c r="FT205" s="86"/>
      <c r="FU205" s="86"/>
      <c r="FV205" s="86"/>
      <c r="FW205" s="86"/>
      <c r="FX205" s="86"/>
      <c r="FY205" s="86"/>
      <c r="FZ205" s="86"/>
      <c r="GA205" s="86"/>
      <c r="GB205" s="86"/>
      <c r="GC205" s="86"/>
      <c r="GD205" s="86"/>
      <c r="GE205" s="86"/>
      <c r="GF205" s="86"/>
      <c r="GG205" s="86"/>
      <c r="GH205" s="86"/>
      <c r="GI205" s="86"/>
      <c r="GJ205" s="86"/>
      <c r="GK205" s="86"/>
      <c r="GL205" s="86"/>
      <c r="GM205" s="86"/>
      <c r="GN205" s="86"/>
      <c r="GO205" s="86"/>
      <c r="GP205" s="86"/>
      <c r="GQ205" s="86"/>
      <c r="GR205" s="86"/>
      <c r="GS205" s="86"/>
      <c r="GT205" s="86"/>
      <c r="GU205" s="86"/>
      <c r="GV205" s="86"/>
      <c r="GW205" s="86"/>
      <c r="GX205" s="86"/>
      <c r="GY205" s="86"/>
      <c r="GZ205" s="86"/>
      <c r="HA205" s="86"/>
      <c r="HB205" s="86"/>
      <c r="HC205" s="86"/>
      <c r="HD205" s="86"/>
      <c r="HE205" s="86"/>
      <c r="HF205" s="86"/>
      <c r="HG205" s="86"/>
      <c r="HH205" s="86"/>
      <c r="HI205" s="86"/>
      <c r="HJ205" s="86"/>
      <c r="HK205" s="86"/>
      <c r="HL205" s="86"/>
      <c r="HM205" s="86"/>
      <c r="HN205" s="86"/>
      <c r="HO205" s="86"/>
      <c r="HP205" s="86"/>
      <c r="HQ205" s="86"/>
      <c r="HR205" s="86"/>
      <c r="HS205" s="86"/>
      <c r="HT205" s="86"/>
      <c r="HU205" s="86"/>
      <c r="HV205" s="86"/>
      <c r="HW205" s="86"/>
      <c r="HX205" s="86"/>
      <c r="HY205" s="86"/>
      <c r="HZ205" s="86"/>
      <c r="IA205" s="86"/>
      <c r="IB205" s="86"/>
      <c r="IC205" s="86"/>
      <c r="ID205" s="86"/>
      <c r="IE205" s="86"/>
      <c r="IF205" s="86"/>
      <c r="IG205" s="86"/>
      <c r="IH205" s="86"/>
      <c r="II205" s="86"/>
      <c r="IJ205" s="86"/>
      <c r="IK205" s="86"/>
      <c r="IL205" s="86"/>
      <c r="IM205" s="86"/>
      <c r="IN205" s="86"/>
      <c r="IO205" s="86"/>
      <c r="IP205" s="86"/>
      <c r="IQ205" s="86"/>
      <c r="IR205" s="86"/>
      <c r="IS205" s="86"/>
      <c r="IT205" s="86"/>
      <c r="IU205" s="86"/>
      <c r="IV205" s="86"/>
      <c r="IW205" s="86"/>
      <c r="IX205" s="86"/>
      <c r="IY205" s="86"/>
      <c r="IZ205" s="86"/>
      <c r="JA205" s="86"/>
      <c r="JB205" s="86"/>
      <c r="JC205" s="86"/>
      <c r="JD205" s="86"/>
      <c r="JE205" s="86"/>
      <c r="JF205" s="86"/>
      <c r="JG205" s="86"/>
      <c r="JH205" s="86"/>
      <c r="JI205" s="86"/>
      <c r="JJ205" s="86"/>
      <c r="JK205" s="86"/>
      <c r="JL205" s="86"/>
      <c r="JM205" s="86"/>
      <c r="JN205" s="86"/>
      <c r="JO205" s="86"/>
      <c r="JP205" s="86"/>
      <c r="JQ205" s="86"/>
      <c r="JR205" s="86"/>
      <c r="JS205" s="86"/>
      <c r="JT205" s="86"/>
      <c r="JU205" s="86"/>
      <c r="JV205" s="86"/>
      <c r="JW205" s="86"/>
      <c r="JX205" s="86"/>
      <c r="JY205" s="86"/>
      <c r="JZ205" s="86"/>
      <c r="KA205" s="86"/>
      <c r="KB205" s="86"/>
      <c r="KC205" s="86"/>
      <c r="KD205" s="86"/>
      <c r="KE205" s="86"/>
      <c r="KF205" s="86"/>
      <c r="KG205" s="86"/>
      <c r="KH205" s="86"/>
      <c r="KI205" s="86"/>
      <c r="KJ205" s="86"/>
      <c r="KK205" s="86"/>
      <c r="KL205" s="86"/>
      <c r="KM205" s="86"/>
      <c r="KN205" s="86"/>
      <c r="KO205" s="86"/>
      <c r="KP205" s="86"/>
      <c r="KQ205" s="86"/>
      <c r="KR205" s="86"/>
      <c r="KS205" s="86"/>
      <c r="KT205" s="86"/>
      <c r="KU205" s="86"/>
      <c r="KV205" s="86"/>
      <c r="KW205" s="86"/>
      <c r="KX205" s="86"/>
      <c r="KY205" s="86"/>
      <c r="KZ205" s="86"/>
      <c r="LA205" s="86"/>
      <c r="LB205" s="86"/>
      <c r="LC205" s="86"/>
      <c r="LD205" s="86"/>
      <c r="LE205" s="86"/>
      <c r="LF205" s="86"/>
      <c r="LG205" s="86"/>
      <c r="LH205" s="86"/>
      <c r="LI205" s="86"/>
      <c r="LJ205" s="86"/>
      <c r="LK205" s="86"/>
      <c r="LL205" s="86"/>
      <c r="LM205" s="86"/>
      <c r="LN205" s="86"/>
      <c r="LO205" s="86"/>
      <c r="LP205" s="86"/>
      <c r="LQ205" s="86"/>
      <c r="LR205" s="86"/>
      <c r="LS205" s="86"/>
      <c r="LT205" s="86"/>
      <c r="LU205" s="86"/>
      <c r="LV205" s="86"/>
      <c r="LW205" s="86"/>
      <c r="LX205" s="86"/>
      <c r="LY205" s="86"/>
      <c r="LZ205" s="86"/>
      <c r="MA205" s="86"/>
      <c r="MB205" s="86"/>
      <c r="MC205" s="86"/>
      <c r="MD205" s="86"/>
      <c r="ME205" s="86"/>
      <c r="MF205" s="86"/>
      <c r="MG205" s="86"/>
      <c r="MH205" s="86"/>
      <c r="MI205" s="86"/>
      <c r="MJ205" s="86"/>
      <c r="MK205" s="86"/>
      <c r="ML205" s="86"/>
      <c r="MM205" s="86"/>
      <c r="MN205" s="86"/>
      <c r="MO205" s="86"/>
      <c r="MP205" s="86"/>
      <c r="MQ205" s="86"/>
      <c r="MR205" s="86"/>
      <c r="MS205" s="86"/>
      <c r="MT205" s="86"/>
      <c r="MU205" s="86"/>
      <c r="MV205" s="86"/>
      <c r="MW205" s="86"/>
      <c r="MX205" s="86"/>
      <c r="MY205" s="86"/>
      <c r="MZ205" s="86"/>
      <c r="NA205" s="86"/>
      <c r="NB205" s="95">
        <v>0</v>
      </c>
    </row>
    <row r="206" hidden="1" customHeight="1" spans="1:366">
      <c r="A206" s="51">
        <v>6</v>
      </c>
      <c r="B206" s="105">
        <f t="shared" si="3"/>
        <v>1</v>
      </c>
      <c r="C206" s="108" t="s">
        <v>175</v>
      </c>
      <c r="D206" s="72">
        <v>2310670205</v>
      </c>
      <c r="E206" s="107"/>
      <c r="F206" s="107">
        <f>SUMPRODUCT($I$1:$NB$1,I206:NB206)</f>
        <v>0</v>
      </c>
      <c r="G206" s="107"/>
      <c r="H206" s="108"/>
      <c r="I206" s="69"/>
      <c r="J206" s="69"/>
      <c r="K206" s="69"/>
      <c r="L206" s="69"/>
      <c r="M206" s="69"/>
      <c r="N206" s="69">
        <v>1</v>
      </c>
      <c r="O206" s="69"/>
      <c r="P206" s="69"/>
      <c r="Q206" s="69"/>
      <c r="R206" s="69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  <c r="BV206" s="86"/>
      <c r="BW206" s="86"/>
      <c r="BX206" s="86"/>
      <c r="BY206" s="86"/>
      <c r="BZ206" s="86"/>
      <c r="CA206" s="86"/>
      <c r="CB206" s="86"/>
      <c r="CC206" s="86"/>
      <c r="CD206" s="86"/>
      <c r="CE206" s="86"/>
      <c r="CF206" s="86"/>
      <c r="CG206" s="86"/>
      <c r="CH206" s="86"/>
      <c r="CI206" s="86"/>
      <c r="CJ206" s="86"/>
      <c r="CK206" s="86"/>
      <c r="CL206" s="86"/>
      <c r="CM206" s="86"/>
      <c r="CN206" s="86"/>
      <c r="CO206" s="86"/>
      <c r="CP206" s="86"/>
      <c r="CQ206" s="86"/>
      <c r="CR206" s="86"/>
      <c r="CS206" s="86"/>
      <c r="CT206" s="86"/>
      <c r="CU206" s="86"/>
      <c r="CV206" s="86"/>
      <c r="CW206" s="86"/>
      <c r="CX206" s="86"/>
      <c r="CY206" s="86"/>
      <c r="CZ206" s="86"/>
      <c r="DA206" s="86"/>
      <c r="DB206" s="86"/>
      <c r="DC206" s="86"/>
      <c r="DD206" s="86"/>
      <c r="DE206" s="86"/>
      <c r="DF206" s="86"/>
      <c r="DG206" s="86"/>
      <c r="DH206" s="86"/>
      <c r="DI206" s="86"/>
      <c r="DJ206" s="86"/>
      <c r="DK206" s="86"/>
      <c r="DL206" s="86"/>
      <c r="DM206" s="86"/>
      <c r="DN206" s="86"/>
      <c r="DO206" s="86"/>
      <c r="DP206" s="86"/>
      <c r="DQ206" s="86"/>
      <c r="DR206" s="86"/>
      <c r="DS206" s="86"/>
      <c r="DT206" s="86"/>
      <c r="DU206" s="86"/>
      <c r="DV206" s="86"/>
      <c r="DW206" s="86"/>
      <c r="DX206" s="86"/>
      <c r="DY206" s="86"/>
      <c r="DZ206" s="86"/>
      <c r="EA206" s="86"/>
      <c r="EB206" s="86"/>
      <c r="EC206" s="86"/>
      <c r="ED206" s="86"/>
      <c r="EE206" s="86"/>
      <c r="EF206" s="86"/>
      <c r="EG206" s="86"/>
      <c r="EH206" s="86"/>
      <c r="EI206" s="86"/>
      <c r="EJ206" s="86"/>
      <c r="EK206" s="86"/>
      <c r="EL206" s="86"/>
      <c r="EM206" s="86"/>
      <c r="EN206" s="86"/>
      <c r="EO206" s="86"/>
      <c r="EP206" s="86"/>
      <c r="EQ206" s="86"/>
      <c r="ER206" s="86"/>
      <c r="ES206" s="86"/>
      <c r="ET206" s="86"/>
      <c r="EU206" s="86"/>
      <c r="EV206" s="86"/>
      <c r="EW206" s="86"/>
      <c r="EX206" s="86"/>
      <c r="EY206" s="86"/>
      <c r="EZ206" s="86"/>
      <c r="FA206" s="86"/>
      <c r="FB206" s="86"/>
      <c r="FC206" s="86"/>
      <c r="FD206" s="86"/>
      <c r="FE206" s="86"/>
      <c r="FF206" s="86"/>
      <c r="FG206" s="86"/>
      <c r="FH206" s="86"/>
      <c r="FI206" s="86"/>
      <c r="FJ206" s="86"/>
      <c r="FK206" s="86"/>
      <c r="FL206" s="86"/>
      <c r="FM206" s="86"/>
      <c r="FN206" s="86"/>
      <c r="FO206" s="86"/>
      <c r="FP206" s="86"/>
      <c r="FQ206" s="86"/>
      <c r="FR206" s="86"/>
      <c r="FS206" s="86"/>
      <c r="FT206" s="86"/>
      <c r="FU206" s="86"/>
      <c r="FV206" s="86"/>
      <c r="FW206" s="86"/>
      <c r="FX206" s="86"/>
      <c r="FY206" s="86"/>
      <c r="FZ206" s="86"/>
      <c r="GA206" s="86"/>
      <c r="GB206" s="86"/>
      <c r="GC206" s="86"/>
      <c r="GD206" s="86"/>
      <c r="GE206" s="86"/>
      <c r="GF206" s="86"/>
      <c r="GG206" s="86"/>
      <c r="GH206" s="86"/>
      <c r="GI206" s="86"/>
      <c r="GJ206" s="86"/>
      <c r="GK206" s="86"/>
      <c r="GL206" s="86"/>
      <c r="GM206" s="86"/>
      <c r="GN206" s="86"/>
      <c r="GO206" s="86"/>
      <c r="GP206" s="86"/>
      <c r="GQ206" s="86"/>
      <c r="GR206" s="86"/>
      <c r="GS206" s="86"/>
      <c r="GT206" s="86"/>
      <c r="GU206" s="86"/>
      <c r="GV206" s="86"/>
      <c r="GW206" s="86"/>
      <c r="GX206" s="86"/>
      <c r="GY206" s="86"/>
      <c r="GZ206" s="86"/>
      <c r="HA206" s="86"/>
      <c r="HB206" s="86"/>
      <c r="HC206" s="86"/>
      <c r="HD206" s="86"/>
      <c r="HE206" s="86"/>
      <c r="HF206" s="86"/>
      <c r="HG206" s="86"/>
      <c r="HH206" s="86"/>
      <c r="HI206" s="86"/>
      <c r="HJ206" s="86"/>
      <c r="HK206" s="86"/>
      <c r="HL206" s="86"/>
      <c r="HM206" s="86"/>
      <c r="HN206" s="86"/>
      <c r="HO206" s="86"/>
      <c r="HP206" s="86"/>
      <c r="HQ206" s="86"/>
      <c r="HR206" s="86"/>
      <c r="HS206" s="86"/>
      <c r="HT206" s="86"/>
      <c r="HU206" s="86"/>
      <c r="HV206" s="86"/>
      <c r="HW206" s="86"/>
      <c r="HX206" s="86"/>
      <c r="HY206" s="86"/>
      <c r="HZ206" s="86"/>
      <c r="IA206" s="86"/>
      <c r="IB206" s="86"/>
      <c r="IC206" s="86"/>
      <c r="ID206" s="86"/>
      <c r="IE206" s="86"/>
      <c r="IF206" s="86"/>
      <c r="IG206" s="86"/>
      <c r="IH206" s="86"/>
      <c r="II206" s="86"/>
      <c r="IJ206" s="86"/>
      <c r="IK206" s="86"/>
      <c r="IL206" s="86"/>
      <c r="IM206" s="86"/>
      <c r="IN206" s="86"/>
      <c r="IO206" s="86"/>
      <c r="IP206" s="86"/>
      <c r="IQ206" s="86"/>
      <c r="IR206" s="86"/>
      <c r="IS206" s="86"/>
      <c r="IT206" s="86"/>
      <c r="IU206" s="86"/>
      <c r="IV206" s="86"/>
      <c r="IW206" s="86"/>
      <c r="IX206" s="86"/>
      <c r="IY206" s="86"/>
      <c r="IZ206" s="86"/>
      <c r="JA206" s="86"/>
      <c r="JB206" s="86"/>
      <c r="JC206" s="86"/>
      <c r="JD206" s="86"/>
      <c r="JE206" s="86"/>
      <c r="JF206" s="86"/>
      <c r="JG206" s="86"/>
      <c r="JH206" s="86"/>
      <c r="JI206" s="86"/>
      <c r="JJ206" s="86"/>
      <c r="JK206" s="86"/>
      <c r="JL206" s="86"/>
      <c r="JM206" s="86"/>
      <c r="JN206" s="86"/>
      <c r="JO206" s="86"/>
      <c r="JP206" s="86"/>
      <c r="JQ206" s="86"/>
      <c r="JR206" s="86"/>
      <c r="JS206" s="86"/>
      <c r="JT206" s="86"/>
      <c r="JU206" s="86"/>
      <c r="JV206" s="86"/>
      <c r="JW206" s="86"/>
      <c r="JX206" s="86"/>
      <c r="JY206" s="86"/>
      <c r="JZ206" s="86"/>
      <c r="KA206" s="86"/>
      <c r="KB206" s="86"/>
      <c r="KC206" s="86"/>
      <c r="KD206" s="86"/>
      <c r="KE206" s="86"/>
      <c r="KF206" s="86"/>
      <c r="KG206" s="86"/>
      <c r="KH206" s="86"/>
      <c r="KI206" s="86"/>
      <c r="KJ206" s="86"/>
      <c r="KK206" s="86"/>
      <c r="KL206" s="86"/>
      <c r="KM206" s="86"/>
      <c r="KN206" s="86"/>
      <c r="KO206" s="86"/>
      <c r="KP206" s="86"/>
      <c r="KQ206" s="86"/>
      <c r="KR206" s="86"/>
      <c r="KS206" s="86"/>
      <c r="KT206" s="86"/>
      <c r="KU206" s="86"/>
      <c r="KV206" s="86"/>
      <c r="KW206" s="86"/>
      <c r="KX206" s="86"/>
      <c r="KY206" s="86"/>
      <c r="KZ206" s="86"/>
      <c r="LA206" s="86"/>
      <c r="LB206" s="86"/>
      <c r="LC206" s="86"/>
      <c r="LD206" s="86"/>
      <c r="LE206" s="86"/>
      <c r="LF206" s="86"/>
      <c r="LG206" s="86"/>
      <c r="LH206" s="86"/>
      <c r="LI206" s="86"/>
      <c r="LJ206" s="86"/>
      <c r="LK206" s="86"/>
      <c r="LL206" s="86"/>
      <c r="LM206" s="86"/>
      <c r="LN206" s="86"/>
      <c r="LO206" s="86"/>
      <c r="LP206" s="86"/>
      <c r="LQ206" s="86"/>
      <c r="LR206" s="86"/>
      <c r="LS206" s="86"/>
      <c r="LT206" s="86"/>
      <c r="LU206" s="86"/>
      <c r="LV206" s="86"/>
      <c r="LW206" s="86"/>
      <c r="LX206" s="86"/>
      <c r="LY206" s="86"/>
      <c r="LZ206" s="86"/>
      <c r="MA206" s="86"/>
      <c r="MB206" s="86"/>
      <c r="MC206" s="86"/>
      <c r="MD206" s="86"/>
      <c r="ME206" s="86"/>
      <c r="MF206" s="86"/>
      <c r="MG206" s="86"/>
      <c r="MH206" s="86"/>
      <c r="MI206" s="86"/>
      <c r="MJ206" s="86"/>
      <c r="MK206" s="86"/>
      <c r="ML206" s="86"/>
      <c r="MM206" s="86"/>
      <c r="MN206" s="86"/>
      <c r="MO206" s="86"/>
      <c r="MP206" s="86"/>
      <c r="MQ206" s="86"/>
      <c r="MR206" s="86"/>
      <c r="MS206" s="86"/>
      <c r="MT206" s="86"/>
      <c r="MU206" s="86"/>
      <c r="MV206" s="86"/>
      <c r="MW206" s="86"/>
      <c r="MX206" s="86"/>
      <c r="MY206" s="86"/>
      <c r="MZ206" s="86"/>
      <c r="NA206" s="86"/>
      <c r="NB206" s="86">
        <v>0</v>
      </c>
    </row>
    <row r="207" hidden="1" customHeight="1" spans="1:366">
      <c r="A207" s="51"/>
      <c r="B207" s="98">
        <f t="shared" si="3"/>
        <v>0</v>
      </c>
      <c r="C207" s="66" t="s">
        <v>8</v>
      </c>
      <c r="D207" s="67" t="s">
        <v>177</v>
      </c>
      <c r="E207" s="68"/>
      <c r="F207" s="68">
        <f>SUMPRODUCT($I$1:$NB$1,I207:NB207)</f>
        <v>0</v>
      </c>
      <c r="G207" s="68"/>
      <c r="H207" s="66" t="s">
        <v>178</v>
      </c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  <c r="BV207" s="83"/>
      <c r="BW207" s="83"/>
      <c r="BX207" s="83"/>
      <c r="BY207" s="83"/>
      <c r="BZ207" s="83"/>
      <c r="CA207" s="83"/>
      <c r="CB207" s="83"/>
      <c r="CC207" s="83"/>
      <c r="CD207" s="83"/>
      <c r="CE207" s="83"/>
      <c r="CF207" s="83"/>
      <c r="CG207" s="83"/>
      <c r="CH207" s="83"/>
      <c r="CI207" s="83"/>
      <c r="CJ207" s="83"/>
      <c r="CK207" s="83"/>
      <c r="CL207" s="83"/>
      <c r="CM207" s="83"/>
      <c r="CN207" s="83"/>
      <c r="CO207" s="83"/>
      <c r="CP207" s="83"/>
      <c r="CQ207" s="83"/>
      <c r="CR207" s="83"/>
      <c r="CS207" s="83"/>
      <c r="CT207" s="83"/>
      <c r="CU207" s="83"/>
      <c r="CV207" s="83"/>
      <c r="CW207" s="83"/>
      <c r="CX207" s="83"/>
      <c r="CY207" s="83"/>
      <c r="CZ207" s="83"/>
      <c r="DA207" s="83"/>
      <c r="DB207" s="83"/>
      <c r="DC207" s="83"/>
      <c r="DD207" s="83"/>
      <c r="DE207" s="83"/>
      <c r="DF207" s="83"/>
      <c r="DG207" s="83"/>
      <c r="DH207" s="83"/>
      <c r="DI207" s="83"/>
      <c r="DJ207" s="83"/>
      <c r="DK207" s="83"/>
      <c r="DL207" s="83"/>
      <c r="DM207" s="83"/>
      <c r="DN207" s="83"/>
      <c r="DO207" s="83"/>
      <c r="DP207" s="83"/>
      <c r="DQ207" s="83"/>
      <c r="DR207" s="83"/>
      <c r="DS207" s="83"/>
      <c r="DT207" s="83"/>
      <c r="DU207" s="83"/>
      <c r="DV207" s="83"/>
      <c r="DW207" s="83"/>
      <c r="DX207" s="83"/>
      <c r="DY207" s="83"/>
      <c r="DZ207" s="83"/>
      <c r="EA207" s="83"/>
      <c r="EB207" s="83"/>
      <c r="EC207" s="83"/>
      <c r="ED207" s="83"/>
      <c r="EE207" s="83"/>
      <c r="EF207" s="83"/>
      <c r="EG207" s="83"/>
      <c r="EH207" s="83"/>
      <c r="EI207" s="83"/>
      <c r="EJ207" s="83"/>
      <c r="EK207" s="83"/>
      <c r="EL207" s="83"/>
      <c r="EM207" s="83"/>
      <c r="EN207" s="83"/>
      <c r="EO207" s="83"/>
      <c r="EP207" s="83"/>
      <c r="EQ207" s="83"/>
      <c r="ER207" s="83"/>
      <c r="ES207" s="83"/>
      <c r="ET207" s="83"/>
      <c r="EU207" s="83"/>
      <c r="EV207" s="83"/>
      <c r="EW207" s="83"/>
      <c r="EX207" s="83"/>
      <c r="EY207" s="83"/>
      <c r="EZ207" s="83"/>
      <c r="FA207" s="83"/>
      <c r="FB207" s="83"/>
      <c r="FC207" s="83"/>
      <c r="FD207" s="83"/>
      <c r="FE207" s="83"/>
      <c r="FF207" s="83"/>
      <c r="FG207" s="83"/>
      <c r="FH207" s="83"/>
      <c r="FI207" s="83"/>
      <c r="FJ207" s="83"/>
      <c r="FK207" s="83"/>
      <c r="FL207" s="83"/>
      <c r="FM207" s="83"/>
      <c r="FN207" s="83"/>
      <c r="FO207" s="83"/>
      <c r="FP207" s="83"/>
      <c r="FQ207" s="83"/>
      <c r="FR207" s="83"/>
      <c r="FS207" s="83"/>
      <c r="FT207" s="83"/>
      <c r="FU207" s="83"/>
      <c r="FV207" s="83"/>
      <c r="FW207" s="83"/>
      <c r="FX207" s="83"/>
      <c r="FY207" s="83"/>
      <c r="FZ207" s="83"/>
      <c r="GA207" s="83"/>
      <c r="GB207" s="83"/>
      <c r="GC207" s="83"/>
      <c r="GD207" s="83"/>
      <c r="GE207" s="83"/>
      <c r="GF207" s="83"/>
      <c r="GG207" s="83"/>
      <c r="GH207" s="83"/>
      <c r="GI207" s="83"/>
      <c r="GJ207" s="83"/>
      <c r="GK207" s="83"/>
      <c r="GL207" s="83"/>
      <c r="GM207" s="83"/>
      <c r="GN207" s="83"/>
      <c r="GO207" s="83"/>
      <c r="GP207" s="83"/>
      <c r="GQ207" s="83"/>
      <c r="GR207" s="83"/>
      <c r="GS207" s="83"/>
      <c r="GT207" s="83"/>
      <c r="GU207" s="83"/>
      <c r="GV207" s="83"/>
      <c r="GW207" s="83"/>
      <c r="GX207" s="83"/>
      <c r="GY207" s="83"/>
      <c r="GZ207" s="83"/>
      <c r="HA207" s="83"/>
      <c r="HB207" s="83"/>
      <c r="HC207" s="83"/>
      <c r="HD207" s="83"/>
      <c r="HE207" s="83"/>
      <c r="HF207" s="83"/>
      <c r="HG207" s="83"/>
      <c r="HH207" s="83"/>
      <c r="HI207" s="83"/>
      <c r="HJ207" s="83"/>
      <c r="HK207" s="83"/>
      <c r="HL207" s="83"/>
      <c r="HM207" s="83"/>
      <c r="HN207" s="83"/>
      <c r="HO207" s="83"/>
      <c r="HP207" s="83"/>
      <c r="HQ207" s="83"/>
      <c r="HR207" s="83"/>
      <c r="HS207" s="83"/>
      <c r="HT207" s="83"/>
      <c r="HU207" s="83"/>
      <c r="HV207" s="83"/>
      <c r="HW207" s="83"/>
      <c r="HX207" s="83"/>
      <c r="HY207" s="83"/>
      <c r="HZ207" s="83"/>
      <c r="IA207" s="83"/>
      <c r="IB207" s="83"/>
      <c r="IC207" s="83"/>
      <c r="ID207" s="83"/>
      <c r="IE207" s="83"/>
      <c r="IF207" s="83"/>
      <c r="IG207" s="83"/>
      <c r="IH207" s="83"/>
      <c r="II207" s="83"/>
      <c r="IJ207" s="83"/>
      <c r="IK207" s="83"/>
      <c r="IL207" s="83"/>
      <c r="IM207" s="83"/>
      <c r="IN207" s="83"/>
      <c r="IO207" s="83"/>
      <c r="IP207" s="83"/>
      <c r="IQ207" s="83"/>
      <c r="IR207" s="83"/>
      <c r="IS207" s="83"/>
      <c r="IT207" s="83"/>
      <c r="IU207" s="83"/>
      <c r="IV207" s="83"/>
      <c r="IW207" s="83"/>
      <c r="IX207" s="83"/>
      <c r="IY207" s="83"/>
      <c r="IZ207" s="83"/>
      <c r="JA207" s="83"/>
      <c r="JB207" s="83"/>
      <c r="JC207" s="83"/>
      <c r="JD207" s="83"/>
      <c r="JE207" s="83"/>
      <c r="JF207" s="83"/>
      <c r="JG207" s="83"/>
      <c r="JH207" s="83"/>
      <c r="JI207" s="83"/>
      <c r="JJ207" s="83"/>
      <c r="JK207" s="83"/>
      <c r="JL207" s="83"/>
      <c r="JM207" s="83"/>
      <c r="JN207" s="83"/>
      <c r="JO207" s="83"/>
      <c r="JP207" s="83"/>
      <c r="JQ207" s="83"/>
      <c r="JR207" s="83"/>
      <c r="JS207" s="83"/>
      <c r="JT207" s="83"/>
      <c r="JU207" s="83"/>
      <c r="JV207" s="83"/>
      <c r="JW207" s="83"/>
      <c r="JX207" s="83"/>
      <c r="JY207" s="83"/>
      <c r="JZ207" s="83"/>
      <c r="KA207" s="83"/>
      <c r="KB207" s="83"/>
      <c r="KC207" s="83"/>
      <c r="KD207" s="83"/>
      <c r="KE207" s="83"/>
      <c r="KF207" s="83"/>
      <c r="KG207" s="83"/>
      <c r="KH207" s="83"/>
      <c r="KI207" s="83"/>
      <c r="KJ207" s="83"/>
      <c r="KK207" s="83"/>
      <c r="KL207" s="83"/>
      <c r="KM207" s="83"/>
      <c r="KN207" s="83"/>
      <c r="KO207" s="83"/>
      <c r="KP207" s="83"/>
      <c r="KQ207" s="83"/>
      <c r="KR207" s="83"/>
      <c r="KS207" s="83"/>
      <c r="KT207" s="83"/>
      <c r="KU207" s="83"/>
      <c r="KV207" s="83"/>
      <c r="KW207" s="83"/>
      <c r="KX207" s="83"/>
      <c r="KY207" s="83"/>
      <c r="KZ207" s="83"/>
      <c r="LA207" s="83"/>
      <c r="LB207" s="83"/>
      <c r="LC207" s="83"/>
      <c r="LD207" s="83"/>
      <c r="LE207" s="83"/>
      <c r="LF207" s="83"/>
      <c r="LG207" s="83"/>
      <c r="LH207" s="83"/>
      <c r="LI207" s="83"/>
      <c r="LJ207" s="83"/>
      <c r="LK207" s="83"/>
      <c r="LL207" s="83"/>
      <c r="LM207" s="83"/>
      <c r="LN207" s="83"/>
      <c r="LO207" s="83"/>
      <c r="LP207" s="83"/>
      <c r="LQ207" s="83"/>
      <c r="LR207" s="83"/>
      <c r="LS207" s="83"/>
      <c r="LT207" s="83"/>
      <c r="LU207" s="83"/>
      <c r="LV207" s="83"/>
      <c r="LW207" s="83"/>
      <c r="LX207" s="83"/>
      <c r="LY207" s="83"/>
      <c r="LZ207" s="83"/>
      <c r="MA207" s="83"/>
      <c r="MB207" s="83"/>
      <c r="MC207" s="83"/>
      <c r="MD207" s="83"/>
      <c r="ME207" s="83"/>
      <c r="MF207" s="83"/>
      <c r="MG207" s="83"/>
      <c r="MH207" s="83"/>
      <c r="MI207" s="83"/>
      <c r="MJ207" s="83"/>
      <c r="MK207" s="83"/>
      <c r="ML207" s="83"/>
      <c r="MM207" s="83"/>
      <c r="MN207" s="83"/>
      <c r="MO207" s="83"/>
      <c r="MP207" s="83"/>
      <c r="MQ207" s="83"/>
      <c r="MR207" s="83"/>
      <c r="MS207" s="83"/>
      <c r="MT207" s="83"/>
      <c r="MU207" s="83"/>
      <c r="MV207" s="83"/>
      <c r="MW207" s="83"/>
      <c r="MX207" s="83"/>
      <c r="MY207" s="83"/>
      <c r="MZ207" s="83"/>
      <c r="NA207" s="83"/>
      <c r="NB207" s="95">
        <v>0</v>
      </c>
    </row>
    <row r="208" hidden="1" customHeight="1" spans="1:366">
      <c r="A208" s="51">
        <v>1</v>
      </c>
      <c r="B208" s="52">
        <f t="shared" si="3"/>
        <v>380</v>
      </c>
      <c r="C208" s="69" t="s">
        <v>179</v>
      </c>
      <c r="D208" s="72">
        <v>51031</v>
      </c>
      <c r="E208" s="68"/>
      <c r="F208" s="68">
        <f>SUMPRODUCT($I$1:$NB$1,I208:NB208)</f>
        <v>0</v>
      </c>
      <c r="G208" s="68"/>
      <c r="H208" s="69" t="s">
        <v>180</v>
      </c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83">
        <v>10</v>
      </c>
      <c r="T208" s="83">
        <v>10</v>
      </c>
      <c r="U208" s="83">
        <v>10</v>
      </c>
      <c r="V208" s="83">
        <v>10</v>
      </c>
      <c r="W208" s="83">
        <v>10</v>
      </c>
      <c r="X208" s="83">
        <v>10</v>
      </c>
      <c r="Y208" s="83">
        <v>10</v>
      </c>
      <c r="Z208" s="83">
        <v>10</v>
      </c>
      <c r="AA208" s="83">
        <v>10</v>
      </c>
      <c r="AB208" s="83">
        <v>10</v>
      </c>
      <c r="AC208" s="83">
        <v>10</v>
      </c>
      <c r="AD208" s="83">
        <v>10</v>
      </c>
      <c r="AE208" s="83">
        <v>10</v>
      </c>
      <c r="AF208" s="83">
        <v>10</v>
      </c>
      <c r="AG208" s="83">
        <v>10</v>
      </c>
      <c r="AH208" s="83">
        <v>10</v>
      </c>
      <c r="AI208" s="83">
        <v>10</v>
      </c>
      <c r="AJ208" s="83">
        <v>10</v>
      </c>
      <c r="AK208" s="83">
        <v>10</v>
      </c>
      <c r="AL208" s="83">
        <v>10</v>
      </c>
      <c r="AM208" s="83">
        <v>10</v>
      </c>
      <c r="AN208" s="83">
        <v>10</v>
      </c>
      <c r="AO208" s="83">
        <v>10</v>
      </c>
      <c r="AP208" s="83">
        <v>10</v>
      </c>
      <c r="AQ208" s="83">
        <v>10</v>
      </c>
      <c r="AR208" s="83">
        <v>10</v>
      </c>
      <c r="AS208" s="83">
        <v>10</v>
      </c>
      <c r="AT208" s="83">
        <v>10</v>
      </c>
      <c r="AU208" s="83">
        <v>10</v>
      </c>
      <c r="AV208" s="83">
        <v>10</v>
      </c>
      <c r="AW208" s="83">
        <v>10</v>
      </c>
      <c r="AX208" s="83">
        <v>10</v>
      </c>
      <c r="AY208" s="83">
        <v>10</v>
      </c>
      <c r="AZ208" s="83">
        <v>10</v>
      </c>
      <c r="BA208" s="83">
        <v>10</v>
      </c>
      <c r="BB208" s="83">
        <v>10</v>
      </c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  <c r="BV208" s="83"/>
      <c r="BW208" s="83"/>
      <c r="BX208" s="83"/>
      <c r="BY208" s="83"/>
      <c r="BZ208" s="83"/>
      <c r="CA208" s="83"/>
      <c r="CB208" s="83"/>
      <c r="CC208" s="83"/>
      <c r="CD208" s="83"/>
      <c r="CE208" s="83"/>
      <c r="CF208" s="83"/>
      <c r="CG208" s="83"/>
      <c r="CH208" s="83"/>
      <c r="CI208" s="83"/>
      <c r="CJ208" s="83"/>
      <c r="CK208" s="83"/>
      <c r="CL208" s="83"/>
      <c r="CM208" s="83"/>
      <c r="CN208" s="83"/>
      <c r="CO208" s="83"/>
      <c r="CP208" s="83"/>
      <c r="CQ208" s="83"/>
      <c r="CR208" s="83"/>
      <c r="CS208" s="83"/>
      <c r="CT208" s="83"/>
      <c r="CU208" s="83"/>
      <c r="CV208" s="83"/>
      <c r="CW208" s="83"/>
      <c r="CX208" s="83"/>
      <c r="CY208" s="83"/>
      <c r="CZ208" s="83"/>
      <c r="DA208" s="83"/>
      <c r="DB208" s="83"/>
      <c r="DC208" s="83"/>
      <c r="DD208" s="83"/>
      <c r="DE208" s="83"/>
      <c r="DF208" s="83"/>
      <c r="DG208" s="83"/>
      <c r="DH208" s="83"/>
      <c r="DI208" s="83"/>
      <c r="DJ208" s="83"/>
      <c r="DK208" s="83"/>
      <c r="DL208" s="83"/>
      <c r="DM208" s="83"/>
      <c r="DN208" s="83"/>
      <c r="DO208" s="83"/>
      <c r="DP208" s="83"/>
      <c r="DQ208" s="83"/>
      <c r="DR208" s="83"/>
      <c r="DS208" s="83"/>
      <c r="DT208" s="83"/>
      <c r="DU208" s="83"/>
      <c r="DV208" s="83"/>
      <c r="DW208" s="83"/>
      <c r="DX208" s="83"/>
      <c r="DY208" s="83"/>
      <c r="DZ208" s="83"/>
      <c r="EA208" s="83"/>
      <c r="EB208" s="83"/>
      <c r="EC208" s="83"/>
      <c r="ED208" s="83"/>
      <c r="EE208" s="83"/>
      <c r="EF208" s="83"/>
      <c r="EG208" s="83"/>
      <c r="EH208" s="83"/>
      <c r="EI208" s="83"/>
      <c r="EJ208" s="83"/>
      <c r="EK208" s="83"/>
      <c r="EL208" s="83"/>
      <c r="EM208" s="83"/>
      <c r="EN208" s="83"/>
      <c r="EO208" s="83"/>
      <c r="EP208" s="83"/>
      <c r="EQ208" s="83"/>
      <c r="ER208" s="83"/>
      <c r="ES208" s="83"/>
      <c r="ET208" s="83"/>
      <c r="EU208" s="83"/>
      <c r="EV208" s="83"/>
      <c r="EW208" s="83"/>
      <c r="EX208" s="83"/>
      <c r="EY208" s="83"/>
      <c r="EZ208" s="83"/>
      <c r="FA208" s="83"/>
      <c r="FB208" s="83"/>
      <c r="FC208" s="83"/>
      <c r="FD208" s="83"/>
      <c r="FE208" s="83"/>
      <c r="FF208" s="83"/>
      <c r="FG208" s="83"/>
      <c r="FH208" s="83"/>
      <c r="FI208" s="83"/>
      <c r="FJ208" s="83"/>
      <c r="FK208" s="83"/>
      <c r="FL208" s="83"/>
      <c r="FM208" s="83"/>
      <c r="FN208" s="83"/>
      <c r="FO208" s="83"/>
      <c r="FP208" s="83"/>
      <c r="FQ208" s="83"/>
      <c r="FR208" s="83"/>
      <c r="FS208" s="83"/>
      <c r="FT208" s="83"/>
      <c r="FU208" s="83"/>
      <c r="FV208" s="83"/>
      <c r="FW208" s="83"/>
      <c r="FX208" s="83"/>
      <c r="FY208" s="83"/>
      <c r="FZ208" s="83"/>
      <c r="GA208" s="83"/>
      <c r="GB208" s="83"/>
      <c r="GC208" s="83"/>
      <c r="GD208" s="83"/>
      <c r="GE208" s="83"/>
      <c r="GF208" s="83"/>
      <c r="GG208" s="83"/>
      <c r="GH208" s="83"/>
      <c r="GI208" s="83"/>
      <c r="GJ208" s="83"/>
      <c r="GK208" s="83"/>
      <c r="GL208" s="83"/>
      <c r="GM208" s="83"/>
      <c r="GN208" s="83"/>
      <c r="GO208" s="83"/>
      <c r="GP208" s="83"/>
      <c r="GQ208" s="83"/>
      <c r="GR208" s="83"/>
      <c r="GS208" s="83"/>
      <c r="GT208" s="83"/>
      <c r="GU208" s="83"/>
      <c r="GV208" s="83"/>
      <c r="GW208" s="83"/>
      <c r="GX208" s="83"/>
      <c r="GY208" s="83"/>
      <c r="GZ208" s="83"/>
      <c r="HA208" s="83"/>
      <c r="HB208" s="83"/>
      <c r="HC208" s="83"/>
      <c r="HD208" s="83"/>
      <c r="HE208" s="83"/>
      <c r="HF208" s="83"/>
      <c r="HG208" s="83"/>
      <c r="HH208" s="83"/>
      <c r="HI208" s="83"/>
      <c r="HJ208" s="83"/>
      <c r="HK208" s="83"/>
      <c r="HL208" s="83"/>
      <c r="HM208" s="83"/>
      <c r="HN208" s="83"/>
      <c r="HO208" s="83"/>
      <c r="HP208" s="83"/>
      <c r="HQ208" s="83"/>
      <c r="HR208" s="83"/>
      <c r="HS208" s="83"/>
      <c r="HT208" s="83"/>
      <c r="HU208" s="83"/>
      <c r="HV208" s="83"/>
      <c r="HW208" s="83"/>
      <c r="HX208" s="83"/>
      <c r="HY208" s="83"/>
      <c r="HZ208" s="83"/>
      <c r="IA208" s="83"/>
      <c r="IB208" s="83"/>
      <c r="IC208" s="83"/>
      <c r="ID208" s="83"/>
      <c r="IE208" s="83"/>
      <c r="IF208" s="83"/>
      <c r="IG208" s="83"/>
      <c r="IH208" s="83"/>
      <c r="II208" s="83"/>
      <c r="IJ208" s="83"/>
      <c r="IK208" s="83"/>
      <c r="IL208" s="83"/>
      <c r="IM208" s="83"/>
      <c r="IN208" s="83"/>
      <c r="IO208" s="83"/>
      <c r="IP208" s="83">
        <v>10</v>
      </c>
      <c r="IQ208" s="83">
        <v>10</v>
      </c>
      <c r="IR208" s="83"/>
      <c r="IS208" s="83"/>
      <c r="IT208" s="83"/>
      <c r="IU208" s="83"/>
      <c r="IV208" s="83"/>
      <c r="IW208" s="83"/>
      <c r="IX208" s="83"/>
      <c r="IY208" s="83"/>
      <c r="IZ208" s="83"/>
      <c r="JA208" s="83"/>
      <c r="JB208" s="83"/>
      <c r="JC208" s="83"/>
      <c r="JD208" s="83"/>
      <c r="JE208" s="83"/>
      <c r="JF208" s="83"/>
      <c r="JG208" s="83"/>
      <c r="JH208" s="83"/>
      <c r="JI208" s="83"/>
      <c r="JJ208" s="83"/>
      <c r="JK208" s="83"/>
      <c r="JL208" s="83"/>
      <c r="JM208" s="83"/>
      <c r="JN208" s="83"/>
      <c r="JO208" s="83"/>
      <c r="JP208" s="83"/>
      <c r="JQ208" s="83"/>
      <c r="JR208" s="83"/>
      <c r="JS208" s="83"/>
      <c r="JT208" s="83"/>
      <c r="JU208" s="83"/>
      <c r="JV208" s="83"/>
      <c r="JW208" s="83"/>
      <c r="JX208" s="83"/>
      <c r="JY208" s="83"/>
      <c r="JZ208" s="83"/>
      <c r="KA208" s="83"/>
      <c r="KB208" s="83"/>
      <c r="KC208" s="83"/>
      <c r="KD208" s="83"/>
      <c r="KE208" s="83"/>
      <c r="KF208" s="83"/>
      <c r="KG208" s="83"/>
      <c r="KH208" s="83"/>
      <c r="KI208" s="83"/>
      <c r="KJ208" s="83"/>
      <c r="KK208" s="83"/>
      <c r="KL208" s="83"/>
      <c r="KM208" s="83"/>
      <c r="KN208" s="83"/>
      <c r="KO208" s="83"/>
      <c r="KP208" s="83"/>
      <c r="KQ208" s="83"/>
      <c r="KR208" s="83"/>
      <c r="KS208" s="83"/>
      <c r="KT208" s="83"/>
      <c r="KU208" s="83"/>
      <c r="KV208" s="83"/>
      <c r="KW208" s="83"/>
      <c r="KX208" s="83"/>
      <c r="KY208" s="83"/>
      <c r="KZ208" s="83"/>
      <c r="LA208" s="83"/>
      <c r="LB208" s="83"/>
      <c r="LC208" s="83"/>
      <c r="LD208" s="83"/>
      <c r="LE208" s="83"/>
      <c r="LF208" s="83"/>
      <c r="LG208" s="83"/>
      <c r="LH208" s="83"/>
      <c r="LI208" s="83"/>
      <c r="LJ208" s="83"/>
      <c r="LK208" s="83"/>
      <c r="LL208" s="83"/>
      <c r="LM208" s="83"/>
      <c r="LN208" s="83"/>
      <c r="LO208" s="83"/>
      <c r="LP208" s="83"/>
      <c r="LQ208" s="83"/>
      <c r="LR208" s="83"/>
      <c r="LS208" s="83"/>
      <c r="LT208" s="83"/>
      <c r="LU208" s="83"/>
      <c r="LV208" s="83"/>
      <c r="LW208" s="83"/>
      <c r="LX208" s="83"/>
      <c r="LY208" s="83"/>
      <c r="LZ208" s="83"/>
      <c r="MA208" s="83"/>
      <c r="MB208" s="83"/>
      <c r="MC208" s="83"/>
      <c r="MD208" s="83"/>
      <c r="ME208" s="83"/>
      <c r="MF208" s="83"/>
      <c r="MG208" s="83"/>
      <c r="MH208" s="83"/>
      <c r="MI208" s="83"/>
      <c r="MJ208" s="83"/>
      <c r="MK208" s="83"/>
      <c r="ML208" s="83"/>
      <c r="MM208" s="83"/>
      <c r="MN208" s="83"/>
      <c r="MO208" s="83"/>
      <c r="MP208" s="83"/>
      <c r="MQ208" s="83"/>
      <c r="MR208" s="83"/>
      <c r="MS208" s="83"/>
      <c r="MT208" s="83"/>
      <c r="MU208" s="83"/>
      <c r="MV208" s="83"/>
      <c r="MW208" s="83"/>
      <c r="MX208" s="83"/>
      <c r="MY208" s="83"/>
      <c r="MZ208" s="83"/>
      <c r="NA208" s="83"/>
      <c r="NB208" s="86">
        <v>0</v>
      </c>
    </row>
    <row r="209" hidden="1" customHeight="1" spans="1:366">
      <c r="A209" s="51">
        <v>2</v>
      </c>
      <c r="B209" s="52">
        <f t="shared" si="3"/>
        <v>228</v>
      </c>
      <c r="C209" s="69" t="s">
        <v>181</v>
      </c>
      <c r="D209" s="72">
        <v>2309380100</v>
      </c>
      <c r="E209" s="68"/>
      <c r="F209" s="68">
        <f>SUMPRODUCT($I$1:$NB$1,I209:NB209)</f>
        <v>0</v>
      </c>
      <c r="G209" s="68"/>
      <c r="H209" s="69" t="s">
        <v>182</v>
      </c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83">
        <v>6</v>
      </c>
      <c r="T209" s="83">
        <v>6</v>
      </c>
      <c r="U209" s="83">
        <v>6</v>
      </c>
      <c r="V209" s="83">
        <v>6</v>
      </c>
      <c r="W209" s="83">
        <v>6</v>
      </c>
      <c r="X209" s="83">
        <v>6</v>
      </c>
      <c r="Y209" s="83">
        <v>6</v>
      </c>
      <c r="Z209" s="83">
        <v>6</v>
      </c>
      <c r="AA209" s="83">
        <v>6</v>
      </c>
      <c r="AB209" s="83">
        <v>6</v>
      </c>
      <c r="AC209" s="83">
        <v>6</v>
      </c>
      <c r="AD209" s="83">
        <v>6</v>
      </c>
      <c r="AE209" s="83">
        <v>6</v>
      </c>
      <c r="AF209" s="83">
        <v>6</v>
      </c>
      <c r="AG209" s="83">
        <v>6</v>
      </c>
      <c r="AH209" s="83">
        <v>6</v>
      </c>
      <c r="AI209" s="83">
        <v>6</v>
      </c>
      <c r="AJ209" s="83">
        <v>6</v>
      </c>
      <c r="AK209" s="83">
        <v>6</v>
      </c>
      <c r="AL209" s="83">
        <v>6</v>
      </c>
      <c r="AM209" s="83">
        <v>6</v>
      </c>
      <c r="AN209" s="83">
        <v>6</v>
      </c>
      <c r="AO209" s="83">
        <v>6</v>
      </c>
      <c r="AP209" s="83">
        <v>6</v>
      </c>
      <c r="AQ209" s="83">
        <v>6</v>
      </c>
      <c r="AR209" s="83">
        <v>6</v>
      </c>
      <c r="AS209" s="83">
        <v>6</v>
      </c>
      <c r="AT209" s="83">
        <v>6</v>
      </c>
      <c r="AU209" s="83">
        <v>6</v>
      </c>
      <c r="AV209" s="83">
        <v>6</v>
      </c>
      <c r="AW209" s="83">
        <v>6</v>
      </c>
      <c r="AX209" s="83">
        <v>6</v>
      </c>
      <c r="AY209" s="83">
        <v>6</v>
      </c>
      <c r="AZ209" s="83">
        <v>6</v>
      </c>
      <c r="BA209" s="83">
        <v>6</v>
      </c>
      <c r="BB209" s="83">
        <v>6</v>
      </c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  <c r="BV209" s="83"/>
      <c r="BW209" s="83"/>
      <c r="BX209" s="83"/>
      <c r="BY209" s="83"/>
      <c r="BZ209" s="83"/>
      <c r="CA209" s="83"/>
      <c r="CB209" s="83"/>
      <c r="CC209" s="83"/>
      <c r="CD209" s="83"/>
      <c r="CE209" s="83"/>
      <c r="CF209" s="83"/>
      <c r="CG209" s="83"/>
      <c r="CH209" s="83"/>
      <c r="CI209" s="83"/>
      <c r="CJ209" s="83"/>
      <c r="CK209" s="83"/>
      <c r="CL209" s="83"/>
      <c r="CM209" s="83"/>
      <c r="CN209" s="83"/>
      <c r="CO209" s="83"/>
      <c r="CP209" s="83"/>
      <c r="CQ209" s="83"/>
      <c r="CR209" s="83"/>
      <c r="CS209" s="83"/>
      <c r="CT209" s="83"/>
      <c r="CU209" s="83"/>
      <c r="CV209" s="83"/>
      <c r="CW209" s="83"/>
      <c r="CX209" s="83"/>
      <c r="CY209" s="83"/>
      <c r="CZ209" s="83"/>
      <c r="DA209" s="83"/>
      <c r="DB209" s="83"/>
      <c r="DC209" s="83"/>
      <c r="DD209" s="83"/>
      <c r="DE209" s="83"/>
      <c r="DF209" s="83"/>
      <c r="DG209" s="83"/>
      <c r="DH209" s="83"/>
      <c r="DI209" s="83"/>
      <c r="DJ209" s="83"/>
      <c r="DK209" s="83"/>
      <c r="DL209" s="83"/>
      <c r="DM209" s="83"/>
      <c r="DN209" s="83"/>
      <c r="DO209" s="83"/>
      <c r="DP209" s="83"/>
      <c r="DQ209" s="83"/>
      <c r="DR209" s="83"/>
      <c r="DS209" s="83"/>
      <c r="DT209" s="83"/>
      <c r="DU209" s="83"/>
      <c r="DV209" s="83"/>
      <c r="DW209" s="83"/>
      <c r="DX209" s="83"/>
      <c r="DY209" s="83"/>
      <c r="DZ209" s="83"/>
      <c r="EA209" s="83"/>
      <c r="EB209" s="83"/>
      <c r="EC209" s="83"/>
      <c r="ED209" s="83"/>
      <c r="EE209" s="83"/>
      <c r="EF209" s="83"/>
      <c r="EG209" s="83"/>
      <c r="EH209" s="83"/>
      <c r="EI209" s="83"/>
      <c r="EJ209" s="83"/>
      <c r="EK209" s="83"/>
      <c r="EL209" s="83"/>
      <c r="EM209" s="83"/>
      <c r="EN209" s="83"/>
      <c r="EO209" s="83"/>
      <c r="EP209" s="83"/>
      <c r="EQ209" s="83"/>
      <c r="ER209" s="83"/>
      <c r="ES209" s="83"/>
      <c r="ET209" s="83"/>
      <c r="EU209" s="83"/>
      <c r="EV209" s="83"/>
      <c r="EW209" s="83"/>
      <c r="EX209" s="83"/>
      <c r="EY209" s="83"/>
      <c r="EZ209" s="83"/>
      <c r="FA209" s="83"/>
      <c r="FB209" s="83"/>
      <c r="FC209" s="83"/>
      <c r="FD209" s="83"/>
      <c r="FE209" s="83"/>
      <c r="FF209" s="83"/>
      <c r="FG209" s="83"/>
      <c r="FH209" s="83"/>
      <c r="FI209" s="83"/>
      <c r="FJ209" s="83"/>
      <c r="FK209" s="83"/>
      <c r="FL209" s="83"/>
      <c r="FM209" s="83"/>
      <c r="FN209" s="83"/>
      <c r="FO209" s="83"/>
      <c r="FP209" s="83"/>
      <c r="FQ209" s="83"/>
      <c r="FR209" s="83"/>
      <c r="FS209" s="83"/>
      <c r="FT209" s="83"/>
      <c r="FU209" s="83"/>
      <c r="FV209" s="83"/>
      <c r="FW209" s="83"/>
      <c r="FX209" s="83"/>
      <c r="FY209" s="83"/>
      <c r="FZ209" s="83"/>
      <c r="GA209" s="83"/>
      <c r="GB209" s="83"/>
      <c r="GC209" s="83"/>
      <c r="GD209" s="83"/>
      <c r="GE209" s="83"/>
      <c r="GF209" s="83"/>
      <c r="GG209" s="83"/>
      <c r="GH209" s="83"/>
      <c r="GI209" s="83"/>
      <c r="GJ209" s="83"/>
      <c r="GK209" s="83"/>
      <c r="GL209" s="83"/>
      <c r="GM209" s="83"/>
      <c r="GN209" s="83"/>
      <c r="GO209" s="83"/>
      <c r="GP209" s="83"/>
      <c r="GQ209" s="83"/>
      <c r="GR209" s="83"/>
      <c r="GS209" s="83"/>
      <c r="GT209" s="83"/>
      <c r="GU209" s="83"/>
      <c r="GV209" s="83"/>
      <c r="GW209" s="83"/>
      <c r="GX209" s="83"/>
      <c r="GY209" s="83"/>
      <c r="GZ209" s="83"/>
      <c r="HA209" s="83"/>
      <c r="HB209" s="83"/>
      <c r="HC209" s="83"/>
      <c r="HD209" s="83"/>
      <c r="HE209" s="83"/>
      <c r="HF209" s="83"/>
      <c r="HG209" s="83"/>
      <c r="HH209" s="83"/>
      <c r="HI209" s="83"/>
      <c r="HJ209" s="83"/>
      <c r="HK209" s="83"/>
      <c r="HL209" s="83"/>
      <c r="HM209" s="83"/>
      <c r="HN209" s="83"/>
      <c r="HO209" s="83"/>
      <c r="HP209" s="83"/>
      <c r="HQ209" s="83"/>
      <c r="HR209" s="83"/>
      <c r="HS209" s="83"/>
      <c r="HT209" s="83"/>
      <c r="HU209" s="83"/>
      <c r="HV209" s="83"/>
      <c r="HW209" s="83"/>
      <c r="HX209" s="83"/>
      <c r="HY209" s="83"/>
      <c r="HZ209" s="83"/>
      <c r="IA209" s="83"/>
      <c r="IB209" s="83"/>
      <c r="IC209" s="83"/>
      <c r="ID209" s="83"/>
      <c r="IE209" s="83"/>
      <c r="IF209" s="83"/>
      <c r="IG209" s="83"/>
      <c r="IH209" s="83"/>
      <c r="II209" s="83"/>
      <c r="IJ209" s="83"/>
      <c r="IK209" s="83"/>
      <c r="IL209" s="83"/>
      <c r="IM209" s="83"/>
      <c r="IN209" s="83"/>
      <c r="IO209" s="83"/>
      <c r="IP209" s="83">
        <v>6</v>
      </c>
      <c r="IQ209" s="83">
        <v>6</v>
      </c>
      <c r="IR209" s="83"/>
      <c r="IS209" s="83"/>
      <c r="IT209" s="83"/>
      <c r="IU209" s="83"/>
      <c r="IV209" s="83"/>
      <c r="IW209" s="83"/>
      <c r="IX209" s="83"/>
      <c r="IY209" s="83"/>
      <c r="IZ209" s="83"/>
      <c r="JA209" s="83"/>
      <c r="JB209" s="83"/>
      <c r="JC209" s="83"/>
      <c r="JD209" s="83"/>
      <c r="JE209" s="83"/>
      <c r="JF209" s="83"/>
      <c r="JG209" s="83"/>
      <c r="JH209" s="83"/>
      <c r="JI209" s="83"/>
      <c r="JJ209" s="83"/>
      <c r="JK209" s="83"/>
      <c r="JL209" s="83"/>
      <c r="JM209" s="83"/>
      <c r="JN209" s="83"/>
      <c r="JO209" s="83"/>
      <c r="JP209" s="83"/>
      <c r="JQ209" s="83"/>
      <c r="JR209" s="83"/>
      <c r="JS209" s="83"/>
      <c r="JT209" s="83"/>
      <c r="JU209" s="83"/>
      <c r="JV209" s="83"/>
      <c r="JW209" s="83"/>
      <c r="JX209" s="83"/>
      <c r="JY209" s="83"/>
      <c r="JZ209" s="83"/>
      <c r="KA209" s="83"/>
      <c r="KB209" s="83"/>
      <c r="KC209" s="83"/>
      <c r="KD209" s="83"/>
      <c r="KE209" s="83"/>
      <c r="KF209" s="83"/>
      <c r="KG209" s="83"/>
      <c r="KH209" s="83"/>
      <c r="KI209" s="83"/>
      <c r="KJ209" s="83"/>
      <c r="KK209" s="83"/>
      <c r="KL209" s="83"/>
      <c r="KM209" s="83"/>
      <c r="KN209" s="83"/>
      <c r="KO209" s="83"/>
      <c r="KP209" s="83"/>
      <c r="KQ209" s="83"/>
      <c r="KR209" s="83"/>
      <c r="KS209" s="83"/>
      <c r="KT209" s="83"/>
      <c r="KU209" s="83"/>
      <c r="KV209" s="83"/>
      <c r="KW209" s="83"/>
      <c r="KX209" s="83"/>
      <c r="KY209" s="83"/>
      <c r="KZ209" s="83"/>
      <c r="LA209" s="83"/>
      <c r="LB209" s="83"/>
      <c r="LC209" s="83"/>
      <c r="LD209" s="83"/>
      <c r="LE209" s="83"/>
      <c r="LF209" s="83"/>
      <c r="LG209" s="83"/>
      <c r="LH209" s="83"/>
      <c r="LI209" s="83"/>
      <c r="LJ209" s="83"/>
      <c r="LK209" s="83"/>
      <c r="LL209" s="83"/>
      <c r="LM209" s="83"/>
      <c r="LN209" s="83"/>
      <c r="LO209" s="83"/>
      <c r="LP209" s="83"/>
      <c r="LQ209" s="83"/>
      <c r="LR209" s="83"/>
      <c r="LS209" s="83"/>
      <c r="LT209" s="83"/>
      <c r="LU209" s="83"/>
      <c r="LV209" s="83"/>
      <c r="LW209" s="83"/>
      <c r="LX209" s="83"/>
      <c r="LY209" s="83"/>
      <c r="LZ209" s="83"/>
      <c r="MA209" s="83"/>
      <c r="MB209" s="83"/>
      <c r="MC209" s="83"/>
      <c r="MD209" s="83"/>
      <c r="ME209" s="83"/>
      <c r="MF209" s="83"/>
      <c r="MG209" s="83"/>
      <c r="MH209" s="83"/>
      <c r="MI209" s="83"/>
      <c r="MJ209" s="83"/>
      <c r="MK209" s="83"/>
      <c r="ML209" s="83"/>
      <c r="MM209" s="83"/>
      <c r="MN209" s="83"/>
      <c r="MO209" s="83"/>
      <c r="MP209" s="83"/>
      <c r="MQ209" s="83"/>
      <c r="MR209" s="83"/>
      <c r="MS209" s="83"/>
      <c r="MT209" s="83"/>
      <c r="MU209" s="83"/>
      <c r="MV209" s="83"/>
      <c r="MW209" s="83"/>
      <c r="MX209" s="83"/>
      <c r="MY209" s="83"/>
      <c r="MZ209" s="83"/>
      <c r="NA209" s="83"/>
      <c r="NB209" s="95">
        <v>0</v>
      </c>
    </row>
    <row r="210" hidden="1" customHeight="1" spans="1:366">
      <c r="A210" s="51">
        <v>3</v>
      </c>
      <c r="B210" s="52">
        <f t="shared" si="3"/>
        <v>60</v>
      </c>
      <c r="C210" s="69" t="s">
        <v>183</v>
      </c>
      <c r="D210" s="72">
        <v>2311110100</v>
      </c>
      <c r="E210" s="68"/>
      <c r="F210" s="68">
        <f>SUMPRODUCT($I$1:$NB$1,I210:NB210)</f>
        <v>0</v>
      </c>
      <c r="G210" s="68"/>
      <c r="H210" s="69" t="s">
        <v>184</v>
      </c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83"/>
      <c r="T210" s="83">
        <v>10</v>
      </c>
      <c r="U210" s="83">
        <v>10</v>
      </c>
      <c r="V210" s="83"/>
      <c r="W210" s="83"/>
      <c r="X210" s="83"/>
      <c r="Y210" s="83"/>
      <c r="Z210" s="83"/>
      <c r="AA210" s="83"/>
      <c r="AB210" s="83"/>
      <c r="AC210" s="83">
        <v>10</v>
      </c>
      <c r="AD210" s="83"/>
      <c r="AE210" s="83">
        <v>10</v>
      </c>
      <c r="AF210" s="83">
        <v>10</v>
      </c>
      <c r="AG210" s="83"/>
      <c r="AH210" s="83"/>
      <c r="AI210" s="83"/>
      <c r="AJ210" s="83">
        <v>10</v>
      </c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3"/>
      <c r="ER210" s="83"/>
      <c r="ES210" s="83"/>
      <c r="ET210" s="83"/>
      <c r="EU210" s="83"/>
      <c r="EV210" s="83"/>
      <c r="EW210" s="83"/>
      <c r="EX210" s="83"/>
      <c r="EY210" s="83"/>
      <c r="EZ210" s="83"/>
      <c r="FA210" s="83"/>
      <c r="FB210" s="83"/>
      <c r="FC210" s="83"/>
      <c r="FD210" s="83"/>
      <c r="FE210" s="83"/>
      <c r="FF210" s="83"/>
      <c r="FG210" s="83"/>
      <c r="FH210" s="83"/>
      <c r="FI210" s="83"/>
      <c r="FJ210" s="83"/>
      <c r="FK210" s="83"/>
      <c r="FL210" s="83"/>
      <c r="FM210" s="83"/>
      <c r="FN210" s="83"/>
      <c r="FO210" s="83"/>
      <c r="FP210" s="83"/>
      <c r="FQ210" s="83"/>
      <c r="FR210" s="83"/>
      <c r="FS210" s="83"/>
      <c r="FT210" s="83"/>
      <c r="FU210" s="83"/>
      <c r="FV210" s="83"/>
      <c r="FW210" s="83"/>
      <c r="FX210" s="83"/>
      <c r="FY210" s="83"/>
      <c r="FZ210" s="83"/>
      <c r="GA210" s="83"/>
      <c r="GB210" s="83"/>
      <c r="GC210" s="83"/>
      <c r="GD210" s="83"/>
      <c r="GE210" s="83"/>
      <c r="GF210" s="83"/>
      <c r="GG210" s="83"/>
      <c r="GH210" s="83"/>
      <c r="GI210" s="83"/>
      <c r="GJ210" s="83"/>
      <c r="GK210" s="83"/>
      <c r="GL210" s="83"/>
      <c r="GM210" s="83"/>
      <c r="GN210" s="83"/>
      <c r="GO210" s="83"/>
      <c r="GP210" s="83"/>
      <c r="GQ210" s="83"/>
      <c r="GR210" s="83"/>
      <c r="GS210" s="83"/>
      <c r="GT210" s="83"/>
      <c r="GU210" s="83"/>
      <c r="GV210" s="83"/>
      <c r="GW210" s="83"/>
      <c r="GX210" s="83"/>
      <c r="GY210" s="83"/>
      <c r="GZ210" s="83"/>
      <c r="HA210" s="83"/>
      <c r="HB210" s="83"/>
      <c r="HC210" s="83"/>
      <c r="HD210" s="83"/>
      <c r="HE210" s="83"/>
      <c r="HF210" s="83"/>
      <c r="HG210" s="83"/>
      <c r="HH210" s="83"/>
      <c r="HI210" s="83"/>
      <c r="HJ210" s="83"/>
      <c r="HK210" s="83"/>
      <c r="HL210" s="83"/>
      <c r="HM210" s="83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83"/>
      <c r="HY210" s="83"/>
      <c r="HZ210" s="83"/>
      <c r="IA210" s="83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83"/>
      <c r="IM210" s="83"/>
      <c r="IN210" s="83"/>
      <c r="IO210" s="83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83"/>
      <c r="JA210" s="83"/>
      <c r="JB210" s="83"/>
      <c r="JC210" s="83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83"/>
      <c r="JO210" s="83"/>
      <c r="JP210" s="83"/>
      <c r="JQ210" s="83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83"/>
      <c r="KC210" s="83"/>
      <c r="KD210" s="83"/>
      <c r="KE210" s="83"/>
      <c r="KF210" s="83"/>
      <c r="KG210" s="83"/>
      <c r="KH210" s="83"/>
      <c r="KI210" s="83"/>
      <c r="KJ210" s="83"/>
      <c r="KK210" s="83"/>
      <c r="KL210" s="83"/>
      <c r="KM210" s="83"/>
      <c r="KN210" s="83"/>
      <c r="KO210" s="83"/>
      <c r="KP210" s="83"/>
      <c r="KQ210" s="83"/>
      <c r="KR210" s="83"/>
      <c r="KS210" s="83"/>
      <c r="KT210" s="83"/>
      <c r="KU210" s="83"/>
      <c r="KV210" s="83"/>
      <c r="KW210" s="83"/>
      <c r="KX210" s="83"/>
      <c r="KY210" s="83"/>
      <c r="KZ210" s="83"/>
      <c r="LA210" s="83"/>
      <c r="LB210" s="83"/>
      <c r="LC210" s="83"/>
      <c r="LD210" s="83"/>
      <c r="LE210" s="83"/>
      <c r="LF210" s="83"/>
      <c r="LG210" s="83"/>
      <c r="LH210" s="83"/>
      <c r="LI210" s="83"/>
      <c r="LJ210" s="83"/>
      <c r="LK210" s="83"/>
      <c r="LL210" s="83"/>
      <c r="LM210" s="83"/>
      <c r="LN210" s="83"/>
      <c r="LO210" s="83"/>
      <c r="LP210" s="83"/>
      <c r="LQ210" s="83"/>
      <c r="LR210" s="83"/>
      <c r="LS210" s="83"/>
      <c r="LT210" s="83"/>
      <c r="LU210" s="83"/>
      <c r="LV210" s="83"/>
      <c r="LW210" s="83"/>
      <c r="LX210" s="83"/>
      <c r="LY210" s="83"/>
      <c r="LZ210" s="83"/>
      <c r="MA210" s="83"/>
      <c r="MB210" s="83"/>
      <c r="MC210" s="83"/>
      <c r="MD210" s="83"/>
      <c r="ME210" s="83"/>
      <c r="MF210" s="83"/>
      <c r="MG210" s="83"/>
      <c r="MH210" s="83"/>
      <c r="MI210" s="83"/>
      <c r="MJ210" s="83"/>
      <c r="MK210" s="83"/>
      <c r="ML210" s="83"/>
      <c r="MM210" s="83"/>
      <c r="MN210" s="83"/>
      <c r="MO210" s="83"/>
      <c r="MP210" s="83"/>
      <c r="MQ210" s="83"/>
      <c r="MR210" s="83"/>
      <c r="MS210" s="83"/>
      <c r="MT210" s="83"/>
      <c r="MU210" s="83"/>
      <c r="MV210" s="83"/>
      <c r="MW210" s="83"/>
      <c r="MX210" s="83"/>
      <c r="MY210" s="83"/>
      <c r="MZ210" s="83"/>
      <c r="NA210" s="83"/>
      <c r="NB210" s="86">
        <v>0</v>
      </c>
    </row>
    <row r="211" hidden="1" customHeight="1" spans="1:366">
      <c r="A211" s="51">
        <v>4</v>
      </c>
      <c r="B211" s="52">
        <f t="shared" si="3"/>
        <v>60</v>
      </c>
      <c r="C211" s="69" t="s">
        <v>185</v>
      </c>
      <c r="D211" s="72">
        <v>2311110205</v>
      </c>
      <c r="E211" s="68"/>
      <c r="F211" s="68">
        <f>SUMPRODUCT($I$1:$NB$1,I211:NB211)</f>
        <v>0</v>
      </c>
      <c r="G211" s="68"/>
      <c r="H211" s="69" t="s">
        <v>184</v>
      </c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83">
        <v>10</v>
      </c>
      <c r="T211" s="83"/>
      <c r="U211" s="83"/>
      <c r="V211" s="83"/>
      <c r="W211" s="83"/>
      <c r="X211" s="83"/>
      <c r="Y211" s="83">
        <v>10</v>
      </c>
      <c r="Z211" s="83"/>
      <c r="AA211" s="83">
        <v>10</v>
      </c>
      <c r="AB211" s="83"/>
      <c r="AC211" s="83"/>
      <c r="AD211" s="83">
        <v>10</v>
      </c>
      <c r="AE211" s="83"/>
      <c r="AF211" s="83"/>
      <c r="AG211" s="83">
        <v>10</v>
      </c>
      <c r="AH211" s="83"/>
      <c r="AI211" s="83"/>
      <c r="AJ211" s="83"/>
      <c r="AK211" s="83"/>
      <c r="AL211" s="83"/>
      <c r="AM211" s="83">
        <v>10</v>
      </c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3"/>
      <c r="CB211" s="83"/>
      <c r="CC211" s="83"/>
      <c r="CD211" s="83"/>
      <c r="CE211" s="83"/>
      <c r="CF211" s="83"/>
      <c r="CG211" s="83"/>
      <c r="CH211" s="83"/>
      <c r="CI211" s="83"/>
      <c r="CJ211" s="83"/>
      <c r="CK211" s="83"/>
      <c r="CL211" s="83"/>
      <c r="CM211" s="83"/>
      <c r="CN211" s="83"/>
      <c r="CO211" s="83"/>
      <c r="CP211" s="83"/>
      <c r="CQ211" s="83"/>
      <c r="CR211" s="83"/>
      <c r="CS211" s="83"/>
      <c r="CT211" s="83"/>
      <c r="CU211" s="83"/>
      <c r="CV211" s="83"/>
      <c r="CW211" s="83"/>
      <c r="CX211" s="83"/>
      <c r="CY211" s="83"/>
      <c r="CZ211" s="83"/>
      <c r="DA211" s="83"/>
      <c r="DB211" s="83"/>
      <c r="DC211" s="83"/>
      <c r="DD211" s="83"/>
      <c r="DE211" s="83"/>
      <c r="DF211" s="83"/>
      <c r="DG211" s="83"/>
      <c r="DH211" s="83"/>
      <c r="DI211" s="83"/>
      <c r="DJ211" s="83"/>
      <c r="DK211" s="83"/>
      <c r="DL211" s="83"/>
      <c r="DM211" s="83"/>
      <c r="DN211" s="83"/>
      <c r="DO211" s="83"/>
      <c r="DP211" s="83"/>
      <c r="DQ211" s="83"/>
      <c r="DR211" s="83"/>
      <c r="DS211" s="83"/>
      <c r="DT211" s="83"/>
      <c r="DU211" s="83"/>
      <c r="DV211" s="83"/>
      <c r="DW211" s="83"/>
      <c r="DX211" s="83"/>
      <c r="DY211" s="83"/>
      <c r="DZ211" s="83"/>
      <c r="EA211" s="83"/>
      <c r="EB211" s="83"/>
      <c r="EC211" s="83"/>
      <c r="ED211" s="83"/>
      <c r="EE211" s="83"/>
      <c r="EF211" s="83"/>
      <c r="EG211" s="83"/>
      <c r="EH211" s="83"/>
      <c r="EI211" s="83"/>
      <c r="EJ211" s="83"/>
      <c r="EK211" s="83"/>
      <c r="EL211" s="83"/>
      <c r="EM211" s="83"/>
      <c r="EN211" s="83"/>
      <c r="EO211" s="83"/>
      <c r="EP211" s="83"/>
      <c r="EQ211" s="83"/>
      <c r="ER211" s="83"/>
      <c r="ES211" s="83"/>
      <c r="ET211" s="83"/>
      <c r="EU211" s="83"/>
      <c r="EV211" s="83"/>
      <c r="EW211" s="83"/>
      <c r="EX211" s="83"/>
      <c r="EY211" s="83"/>
      <c r="EZ211" s="83"/>
      <c r="FA211" s="83"/>
      <c r="FB211" s="83"/>
      <c r="FC211" s="83"/>
      <c r="FD211" s="83"/>
      <c r="FE211" s="83"/>
      <c r="FF211" s="83"/>
      <c r="FG211" s="83"/>
      <c r="FH211" s="83"/>
      <c r="FI211" s="83"/>
      <c r="FJ211" s="83"/>
      <c r="FK211" s="83"/>
      <c r="FL211" s="83"/>
      <c r="FM211" s="83"/>
      <c r="FN211" s="83"/>
      <c r="FO211" s="83"/>
      <c r="FP211" s="83"/>
      <c r="FQ211" s="83"/>
      <c r="FR211" s="83"/>
      <c r="FS211" s="83"/>
      <c r="FT211" s="83"/>
      <c r="FU211" s="83"/>
      <c r="FV211" s="83"/>
      <c r="FW211" s="83"/>
      <c r="FX211" s="83"/>
      <c r="FY211" s="83"/>
      <c r="FZ211" s="83"/>
      <c r="GA211" s="83"/>
      <c r="GB211" s="83"/>
      <c r="GC211" s="83"/>
      <c r="GD211" s="83"/>
      <c r="GE211" s="83"/>
      <c r="GF211" s="83"/>
      <c r="GG211" s="83"/>
      <c r="GH211" s="83"/>
      <c r="GI211" s="83"/>
      <c r="GJ211" s="83"/>
      <c r="GK211" s="83"/>
      <c r="GL211" s="83"/>
      <c r="GM211" s="83"/>
      <c r="GN211" s="83"/>
      <c r="GO211" s="83"/>
      <c r="GP211" s="83"/>
      <c r="GQ211" s="83"/>
      <c r="GR211" s="83"/>
      <c r="GS211" s="83"/>
      <c r="GT211" s="83"/>
      <c r="GU211" s="83"/>
      <c r="GV211" s="83"/>
      <c r="GW211" s="83"/>
      <c r="GX211" s="83"/>
      <c r="GY211" s="83"/>
      <c r="GZ211" s="83"/>
      <c r="HA211" s="83"/>
      <c r="HB211" s="83"/>
      <c r="HC211" s="83"/>
      <c r="HD211" s="83"/>
      <c r="HE211" s="83"/>
      <c r="HF211" s="83"/>
      <c r="HG211" s="83"/>
      <c r="HH211" s="83"/>
      <c r="HI211" s="83"/>
      <c r="HJ211" s="83"/>
      <c r="HK211" s="83"/>
      <c r="HL211" s="83"/>
      <c r="HM211" s="83"/>
      <c r="HN211" s="83"/>
      <c r="HO211" s="83"/>
      <c r="HP211" s="83"/>
      <c r="HQ211" s="83"/>
      <c r="HR211" s="83"/>
      <c r="HS211" s="83"/>
      <c r="HT211" s="83"/>
      <c r="HU211" s="83"/>
      <c r="HV211" s="83"/>
      <c r="HW211" s="83"/>
      <c r="HX211" s="83"/>
      <c r="HY211" s="83"/>
      <c r="HZ211" s="83"/>
      <c r="IA211" s="83"/>
      <c r="IB211" s="83"/>
      <c r="IC211" s="83"/>
      <c r="ID211" s="83"/>
      <c r="IE211" s="83"/>
      <c r="IF211" s="83"/>
      <c r="IG211" s="83"/>
      <c r="IH211" s="83"/>
      <c r="II211" s="83"/>
      <c r="IJ211" s="83"/>
      <c r="IK211" s="83"/>
      <c r="IL211" s="83"/>
      <c r="IM211" s="83"/>
      <c r="IN211" s="83"/>
      <c r="IO211" s="83"/>
      <c r="IP211" s="83"/>
      <c r="IQ211" s="83"/>
      <c r="IR211" s="83"/>
      <c r="IS211" s="83"/>
      <c r="IT211" s="83"/>
      <c r="IU211" s="83"/>
      <c r="IV211" s="83"/>
      <c r="IW211" s="83"/>
      <c r="IX211" s="83"/>
      <c r="IY211" s="83"/>
      <c r="IZ211" s="83"/>
      <c r="JA211" s="83"/>
      <c r="JB211" s="83"/>
      <c r="JC211" s="83"/>
      <c r="JD211" s="83"/>
      <c r="JE211" s="83"/>
      <c r="JF211" s="83"/>
      <c r="JG211" s="83"/>
      <c r="JH211" s="83"/>
      <c r="JI211" s="83"/>
      <c r="JJ211" s="83"/>
      <c r="JK211" s="83"/>
      <c r="JL211" s="83"/>
      <c r="JM211" s="83"/>
      <c r="JN211" s="83"/>
      <c r="JO211" s="83"/>
      <c r="JP211" s="83"/>
      <c r="JQ211" s="83"/>
      <c r="JR211" s="83"/>
      <c r="JS211" s="83"/>
      <c r="JT211" s="83"/>
      <c r="JU211" s="83"/>
      <c r="JV211" s="83"/>
      <c r="JW211" s="83"/>
      <c r="JX211" s="83"/>
      <c r="JY211" s="83"/>
      <c r="JZ211" s="83"/>
      <c r="KA211" s="83"/>
      <c r="KB211" s="83"/>
      <c r="KC211" s="83"/>
      <c r="KD211" s="83"/>
      <c r="KE211" s="83"/>
      <c r="KF211" s="83"/>
      <c r="KG211" s="83"/>
      <c r="KH211" s="83"/>
      <c r="KI211" s="83"/>
      <c r="KJ211" s="83"/>
      <c r="KK211" s="83"/>
      <c r="KL211" s="83"/>
      <c r="KM211" s="83"/>
      <c r="KN211" s="83"/>
      <c r="KO211" s="83"/>
      <c r="KP211" s="83"/>
      <c r="KQ211" s="83"/>
      <c r="KR211" s="83"/>
      <c r="KS211" s="83"/>
      <c r="KT211" s="83"/>
      <c r="KU211" s="83"/>
      <c r="KV211" s="83"/>
      <c r="KW211" s="83"/>
      <c r="KX211" s="83"/>
      <c r="KY211" s="83"/>
      <c r="KZ211" s="83"/>
      <c r="LA211" s="83"/>
      <c r="LB211" s="83"/>
      <c r="LC211" s="83"/>
      <c r="LD211" s="83"/>
      <c r="LE211" s="83"/>
      <c r="LF211" s="83"/>
      <c r="LG211" s="83"/>
      <c r="LH211" s="83"/>
      <c r="LI211" s="83"/>
      <c r="LJ211" s="83"/>
      <c r="LK211" s="83"/>
      <c r="LL211" s="83"/>
      <c r="LM211" s="83"/>
      <c r="LN211" s="83"/>
      <c r="LO211" s="83"/>
      <c r="LP211" s="83"/>
      <c r="LQ211" s="83"/>
      <c r="LR211" s="83"/>
      <c r="LS211" s="83"/>
      <c r="LT211" s="83"/>
      <c r="LU211" s="83"/>
      <c r="LV211" s="83"/>
      <c r="LW211" s="83"/>
      <c r="LX211" s="83"/>
      <c r="LY211" s="83"/>
      <c r="LZ211" s="83"/>
      <c r="MA211" s="83"/>
      <c r="MB211" s="83"/>
      <c r="MC211" s="83"/>
      <c r="MD211" s="83"/>
      <c r="ME211" s="83"/>
      <c r="MF211" s="83"/>
      <c r="MG211" s="83"/>
      <c r="MH211" s="83"/>
      <c r="MI211" s="83"/>
      <c r="MJ211" s="83"/>
      <c r="MK211" s="83"/>
      <c r="ML211" s="83"/>
      <c r="MM211" s="83"/>
      <c r="MN211" s="83"/>
      <c r="MO211" s="83"/>
      <c r="MP211" s="83"/>
      <c r="MQ211" s="83"/>
      <c r="MR211" s="83"/>
      <c r="MS211" s="83"/>
      <c r="MT211" s="83"/>
      <c r="MU211" s="83"/>
      <c r="MV211" s="83"/>
      <c r="MW211" s="83"/>
      <c r="MX211" s="83"/>
      <c r="MY211" s="83"/>
      <c r="MZ211" s="83"/>
      <c r="NA211" s="83"/>
      <c r="NB211" s="95">
        <v>0</v>
      </c>
    </row>
    <row r="212" hidden="1" customHeight="1" spans="1:366">
      <c r="A212" s="51">
        <v>5</v>
      </c>
      <c r="B212" s="52">
        <f t="shared" si="3"/>
        <v>250</v>
      </c>
      <c r="C212" s="69" t="s">
        <v>186</v>
      </c>
      <c r="D212" s="72">
        <v>2311110400</v>
      </c>
      <c r="E212" s="68"/>
      <c r="F212" s="68">
        <f>SUMPRODUCT($I$1:$NB$1,I212:NB212)</f>
        <v>0</v>
      </c>
      <c r="G212" s="68"/>
      <c r="H212" s="69" t="s">
        <v>184</v>
      </c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83"/>
      <c r="T212" s="83"/>
      <c r="U212" s="83"/>
      <c r="V212" s="83">
        <v>10</v>
      </c>
      <c r="W212" s="83">
        <v>10</v>
      </c>
      <c r="X212" s="83">
        <v>10</v>
      </c>
      <c r="Y212" s="83"/>
      <c r="Z212" s="83">
        <v>10</v>
      </c>
      <c r="AA212" s="83"/>
      <c r="AB212" s="83">
        <v>10</v>
      </c>
      <c r="AC212" s="83"/>
      <c r="AD212" s="83"/>
      <c r="AE212" s="83"/>
      <c r="AF212" s="83"/>
      <c r="AG212" s="83"/>
      <c r="AH212" s="83">
        <v>10</v>
      </c>
      <c r="AI212" s="83">
        <v>10</v>
      </c>
      <c r="AJ212" s="83"/>
      <c r="AK212" s="83">
        <v>10</v>
      </c>
      <c r="AL212" s="83"/>
      <c r="AM212" s="83"/>
      <c r="AN212" s="83">
        <v>10</v>
      </c>
      <c r="AO212" s="83">
        <v>10</v>
      </c>
      <c r="AP212" s="83">
        <v>10</v>
      </c>
      <c r="AQ212" s="83">
        <v>10</v>
      </c>
      <c r="AR212" s="83">
        <v>10</v>
      </c>
      <c r="AS212" s="83">
        <v>10</v>
      </c>
      <c r="AT212" s="83">
        <v>10</v>
      </c>
      <c r="AU212" s="83">
        <v>10</v>
      </c>
      <c r="AV212" s="83">
        <v>10</v>
      </c>
      <c r="AW212" s="83">
        <v>10</v>
      </c>
      <c r="AX212" s="83">
        <v>10</v>
      </c>
      <c r="AY212" s="83">
        <v>10</v>
      </c>
      <c r="AZ212" s="83">
        <v>10</v>
      </c>
      <c r="BA212" s="83">
        <v>10</v>
      </c>
      <c r="BB212" s="83">
        <v>10</v>
      </c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  <c r="BV212" s="83"/>
      <c r="BW212" s="83"/>
      <c r="BX212" s="83"/>
      <c r="BY212" s="83"/>
      <c r="BZ212" s="83"/>
      <c r="CA212" s="83"/>
      <c r="CB212" s="83"/>
      <c r="CC212" s="83"/>
      <c r="CD212" s="83"/>
      <c r="CE212" s="83"/>
      <c r="CF212" s="83"/>
      <c r="CG212" s="83"/>
      <c r="CH212" s="83"/>
      <c r="CI212" s="83"/>
      <c r="CJ212" s="83"/>
      <c r="CK212" s="83"/>
      <c r="CL212" s="83"/>
      <c r="CM212" s="83"/>
      <c r="CN212" s="83"/>
      <c r="CO212" s="83"/>
      <c r="CP212" s="83"/>
      <c r="CQ212" s="83"/>
      <c r="CR212" s="83"/>
      <c r="CS212" s="83"/>
      <c r="CT212" s="83"/>
      <c r="CU212" s="83"/>
      <c r="CV212" s="83"/>
      <c r="CW212" s="83"/>
      <c r="CX212" s="83"/>
      <c r="CY212" s="83"/>
      <c r="CZ212" s="83"/>
      <c r="DA212" s="83"/>
      <c r="DB212" s="83"/>
      <c r="DC212" s="83"/>
      <c r="DD212" s="83"/>
      <c r="DE212" s="83"/>
      <c r="DF212" s="83"/>
      <c r="DG212" s="83"/>
      <c r="DH212" s="83"/>
      <c r="DI212" s="83"/>
      <c r="DJ212" s="83"/>
      <c r="DK212" s="83"/>
      <c r="DL212" s="83"/>
      <c r="DM212" s="83"/>
      <c r="DN212" s="83"/>
      <c r="DO212" s="83"/>
      <c r="DP212" s="83"/>
      <c r="DQ212" s="83"/>
      <c r="DR212" s="83"/>
      <c r="DS212" s="83"/>
      <c r="DT212" s="83"/>
      <c r="DU212" s="83"/>
      <c r="DV212" s="83"/>
      <c r="DW212" s="83"/>
      <c r="DX212" s="83"/>
      <c r="DY212" s="83"/>
      <c r="DZ212" s="83"/>
      <c r="EA212" s="83"/>
      <c r="EB212" s="83"/>
      <c r="EC212" s="83"/>
      <c r="ED212" s="83"/>
      <c r="EE212" s="83"/>
      <c r="EF212" s="83"/>
      <c r="EG212" s="83"/>
      <c r="EH212" s="83"/>
      <c r="EI212" s="83"/>
      <c r="EJ212" s="83"/>
      <c r="EK212" s="83"/>
      <c r="EL212" s="83"/>
      <c r="EM212" s="83"/>
      <c r="EN212" s="83"/>
      <c r="EO212" s="83"/>
      <c r="EP212" s="83"/>
      <c r="EQ212" s="83"/>
      <c r="ER212" s="83"/>
      <c r="ES212" s="83"/>
      <c r="ET212" s="83"/>
      <c r="EU212" s="83"/>
      <c r="EV212" s="83"/>
      <c r="EW212" s="83"/>
      <c r="EX212" s="83"/>
      <c r="EY212" s="83"/>
      <c r="EZ212" s="83"/>
      <c r="FA212" s="83"/>
      <c r="FB212" s="83"/>
      <c r="FC212" s="83"/>
      <c r="FD212" s="83"/>
      <c r="FE212" s="83"/>
      <c r="FF212" s="83"/>
      <c r="FG212" s="83"/>
      <c r="FH212" s="83"/>
      <c r="FI212" s="83"/>
      <c r="FJ212" s="83"/>
      <c r="FK212" s="83"/>
      <c r="FL212" s="83"/>
      <c r="FM212" s="83"/>
      <c r="FN212" s="83"/>
      <c r="FO212" s="83"/>
      <c r="FP212" s="83"/>
      <c r="FQ212" s="83"/>
      <c r="FR212" s="83"/>
      <c r="FS212" s="83"/>
      <c r="FT212" s="83"/>
      <c r="FU212" s="83"/>
      <c r="FV212" s="83"/>
      <c r="FW212" s="83"/>
      <c r="FX212" s="83"/>
      <c r="FY212" s="83"/>
      <c r="FZ212" s="83"/>
      <c r="GA212" s="83"/>
      <c r="GB212" s="83"/>
      <c r="GC212" s="83"/>
      <c r="GD212" s="83"/>
      <c r="GE212" s="83"/>
      <c r="GF212" s="83"/>
      <c r="GG212" s="83"/>
      <c r="GH212" s="83"/>
      <c r="GI212" s="83"/>
      <c r="GJ212" s="83"/>
      <c r="GK212" s="83"/>
      <c r="GL212" s="83"/>
      <c r="GM212" s="83"/>
      <c r="GN212" s="83"/>
      <c r="GO212" s="83"/>
      <c r="GP212" s="83"/>
      <c r="GQ212" s="83"/>
      <c r="GR212" s="83"/>
      <c r="GS212" s="83"/>
      <c r="GT212" s="83"/>
      <c r="GU212" s="83"/>
      <c r="GV212" s="83"/>
      <c r="GW212" s="83"/>
      <c r="GX212" s="83"/>
      <c r="GY212" s="83"/>
      <c r="GZ212" s="83"/>
      <c r="HA212" s="83"/>
      <c r="HB212" s="83"/>
      <c r="HC212" s="83"/>
      <c r="HD212" s="83"/>
      <c r="HE212" s="83"/>
      <c r="HF212" s="83"/>
      <c r="HG212" s="83"/>
      <c r="HH212" s="83"/>
      <c r="HI212" s="83"/>
      <c r="HJ212" s="83"/>
      <c r="HK212" s="83"/>
      <c r="HL212" s="83"/>
      <c r="HM212" s="83"/>
      <c r="HN212" s="83"/>
      <c r="HO212" s="83"/>
      <c r="HP212" s="83"/>
      <c r="HQ212" s="83"/>
      <c r="HR212" s="83"/>
      <c r="HS212" s="83"/>
      <c r="HT212" s="83"/>
      <c r="HU212" s="83"/>
      <c r="HV212" s="83"/>
      <c r="HW212" s="83"/>
      <c r="HX212" s="83"/>
      <c r="HY212" s="83"/>
      <c r="HZ212" s="83"/>
      <c r="IA212" s="83"/>
      <c r="IB212" s="83"/>
      <c r="IC212" s="83"/>
      <c r="ID212" s="83"/>
      <c r="IE212" s="83"/>
      <c r="IF212" s="83"/>
      <c r="IG212" s="83"/>
      <c r="IH212" s="83"/>
      <c r="II212" s="83"/>
      <c r="IJ212" s="83"/>
      <c r="IK212" s="83"/>
      <c r="IL212" s="83"/>
      <c r="IM212" s="83"/>
      <c r="IN212" s="83"/>
      <c r="IO212" s="83"/>
      <c r="IP212" s="83">
        <v>10</v>
      </c>
      <c r="IQ212" s="83">
        <v>10</v>
      </c>
      <c r="IR212" s="83"/>
      <c r="IS212" s="83"/>
      <c r="IT212" s="83"/>
      <c r="IU212" s="83"/>
      <c r="IV212" s="83"/>
      <c r="IW212" s="83"/>
      <c r="IX212" s="83"/>
      <c r="IY212" s="83"/>
      <c r="IZ212" s="83"/>
      <c r="JA212" s="83"/>
      <c r="JB212" s="83"/>
      <c r="JC212" s="83"/>
      <c r="JD212" s="83"/>
      <c r="JE212" s="83"/>
      <c r="JF212" s="83"/>
      <c r="JG212" s="83"/>
      <c r="JH212" s="83"/>
      <c r="JI212" s="83"/>
      <c r="JJ212" s="83"/>
      <c r="JK212" s="83"/>
      <c r="JL212" s="83"/>
      <c r="JM212" s="83"/>
      <c r="JN212" s="83"/>
      <c r="JO212" s="83"/>
      <c r="JP212" s="83"/>
      <c r="JQ212" s="83"/>
      <c r="JR212" s="83"/>
      <c r="JS212" s="83"/>
      <c r="JT212" s="83"/>
      <c r="JU212" s="83"/>
      <c r="JV212" s="83"/>
      <c r="JW212" s="83"/>
      <c r="JX212" s="83"/>
      <c r="JY212" s="83"/>
      <c r="JZ212" s="83"/>
      <c r="KA212" s="83"/>
      <c r="KB212" s="83"/>
      <c r="KC212" s="83"/>
      <c r="KD212" s="83"/>
      <c r="KE212" s="83"/>
      <c r="KF212" s="83"/>
      <c r="KG212" s="83"/>
      <c r="KH212" s="83"/>
      <c r="KI212" s="83"/>
      <c r="KJ212" s="83"/>
      <c r="KK212" s="83"/>
      <c r="KL212" s="83"/>
      <c r="KM212" s="83"/>
      <c r="KN212" s="83"/>
      <c r="KO212" s="83"/>
      <c r="KP212" s="83"/>
      <c r="KQ212" s="83"/>
      <c r="KR212" s="83"/>
      <c r="KS212" s="83"/>
      <c r="KT212" s="83"/>
      <c r="KU212" s="83"/>
      <c r="KV212" s="83"/>
      <c r="KW212" s="83"/>
      <c r="KX212" s="83"/>
      <c r="KY212" s="83"/>
      <c r="KZ212" s="83"/>
      <c r="LA212" s="83"/>
      <c r="LB212" s="83"/>
      <c r="LC212" s="83"/>
      <c r="LD212" s="83"/>
      <c r="LE212" s="83"/>
      <c r="LF212" s="83"/>
      <c r="LG212" s="83"/>
      <c r="LH212" s="83"/>
      <c r="LI212" s="83"/>
      <c r="LJ212" s="83"/>
      <c r="LK212" s="83"/>
      <c r="LL212" s="83"/>
      <c r="LM212" s="83"/>
      <c r="LN212" s="83"/>
      <c r="LO212" s="83"/>
      <c r="LP212" s="83"/>
      <c r="LQ212" s="83"/>
      <c r="LR212" s="83"/>
      <c r="LS212" s="83"/>
      <c r="LT212" s="83"/>
      <c r="LU212" s="83"/>
      <c r="LV212" s="83"/>
      <c r="LW212" s="83"/>
      <c r="LX212" s="83"/>
      <c r="LY212" s="83"/>
      <c r="LZ212" s="83"/>
      <c r="MA212" s="83"/>
      <c r="MB212" s="83"/>
      <c r="MC212" s="83"/>
      <c r="MD212" s="83"/>
      <c r="ME212" s="83"/>
      <c r="MF212" s="83"/>
      <c r="MG212" s="83"/>
      <c r="MH212" s="83"/>
      <c r="MI212" s="83"/>
      <c r="MJ212" s="83"/>
      <c r="MK212" s="83"/>
      <c r="ML212" s="83"/>
      <c r="MM212" s="83"/>
      <c r="MN212" s="83"/>
      <c r="MO212" s="83"/>
      <c r="MP212" s="83"/>
      <c r="MQ212" s="83"/>
      <c r="MR212" s="83"/>
      <c r="MS212" s="83"/>
      <c r="MT212" s="83"/>
      <c r="MU212" s="83"/>
      <c r="MV212" s="83"/>
      <c r="MW212" s="83"/>
      <c r="MX212" s="83"/>
      <c r="MY212" s="83"/>
      <c r="MZ212" s="83"/>
      <c r="NA212" s="83"/>
      <c r="NB212" s="86">
        <v>0</v>
      </c>
    </row>
    <row r="213" hidden="1" customHeight="1" spans="1:366">
      <c r="A213" s="51">
        <v>6</v>
      </c>
      <c r="B213" s="52">
        <f t="shared" si="3"/>
        <v>10</v>
      </c>
      <c r="C213" s="69" t="s">
        <v>185</v>
      </c>
      <c r="D213" s="72">
        <v>2311111100</v>
      </c>
      <c r="E213" s="68"/>
      <c r="F213" s="68">
        <f>SUMPRODUCT($I$1:$NB$1,I213:NB213)</f>
        <v>0</v>
      </c>
      <c r="G213" s="68"/>
      <c r="H213" s="69" t="s">
        <v>184</v>
      </c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>
        <v>10</v>
      </c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  <c r="BV213" s="83"/>
      <c r="BW213" s="83"/>
      <c r="BX213" s="83"/>
      <c r="BY213" s="83"/>
      <c r="BZ213" s="83"/>
      <c r="CA213" s="83"/>
      <c r="CB213" s="83"/>
      <c r="CC213" s="83"/>
      <c r="CD213" s="83"/>
      <c r="CE213" s="83"/>
      <c r="CF213" s="83"/>
      <c r="CG213" s="83"/>
      <c r="CH213" s="83"/>
      <c r="CI213" s="83"/>
      <c r="CJ213" s="83"/>
      <c r="CK213" s="83"/>
      <c r="CL213" s="83"/>
      <c r="CM213" s="83"/>
      <c r="CN213" s="83"/>
      <c r="CO213" s="83"/>
      <c r="CP213" s="83"/>
      <c r="CQ213" s="83"/>
      <c r="CR213" s="83"/>
      <c r="CS213" s="83"/>
      <c r="CT213" s="83"/>
      <c r="CU213" s="83"/>
      <c r="CV213" s="83"/>
      <c r="CW213" s="83"/>
      <c r="CX213" s="83"/>
      <c r="CY213" s="83"/>
      <c r="CZ213" s="83"/>
      <c r="DA213" s="83"/>
      <c r="DB213" s="83"/>
      <c r="DC213" s="83"/>
      <c r="DD213" s="83"/>
      <c r="DE213" s="83"/>
      <c r="DF213" s="83"/>
      <c r="DG213" s="83"/>
      <c r="DH213" s="83"/>
      <c r="DI213" s="83"/>
      <c r="DJ213" s="83"/>
      <c r="DK213" s="83"/>
      <c r="DL213" s="83"/>
      <c r="DM213" s="83"/>
      <c r="DN213" s="83"/>
      <c r="DO213" s="83"/>
      <c r="DP213" s="83"/>
      <c r="DQ213" s="83"/>
      <c r="DR213" s="83"/>
      <c r="DS213" s="83"/>
      <c r="DT213" s="83"/>
      <c r="DU213" s="83"/>
      <c r="DV213" s="83"/>
      <c r="DW213" s="83"/>
      <c r="DX213" s="83"/>
      <c r="DY213" s="83"/>
      <c r="DZ213" s="83"/>
      <c r="EA213" s="83"/>
      <c r="EB213" s="83"/>
      <c r="EC213" s="83"/>
      <c r="ED213" s="83"/>
      <c r="EE213" s="83"/>
      <c r="EF213" s="83"/>
      <c r="EG213" s="83"/>
      <c r="EH213" s="83"/>
      <c r="EI213" s="83"/>
      <c r="EJ213" s="83"/>
      <c r="EK213" s="83"/>
      <c r="EL213" s="83"/>
      <c r="EM213" s="83"/>
      <c r="EN213" s="83"/>
      <c r="EO213" s="83"/>
      <c r="EP213" s="83"/>
      <c r="EQ213" s="83"/>
      <c r="ER213" s="83"/>
      <c r="ES213" s="83"/>
      <c r="ET213" s="83"/>
      <c r="EU213" s="83"/>
      <c r="EV213" s="83"/>
      <c r="EW213" s="83"/>
      <c r="EX213" s="83"/>
      <c r="EY213" s="83"/>
      <c r="EZ213" s="83"/>
      <c r="FA213" s="83"/>
      <c r="FB213" s="83"/>
      <c r="FC213" s="83"/>
      <c r="FD213" s="83"/>
      <c r="FE213" s="83"/>
      <c r="FF213" s="83"/>
      <c r="FG213" s="83"/>
      <c r="FH213" s="83"/>
      <c r="FI213" s="83"/>
      <c r="FJ213" s="83"/>
      <c r="FK213" s="83"/>
      <c r="FL213" s="83"/>
      <c r="FM213" s="83"/>
      <c r="FN213" s="83"/>
      <c r="FO213" s="83"/>
      <c r="FP213" s="83"/>
      <c r="FQ213" s="83"/>
      <c r="FR213" s="83"/>
      <c r="FS213" s="83"/>
      <c r="FT213" s="83"/>
      <c r="FU213" s="83"/>
      <c r="FV213" s="83"/>
      <c r="FW213" s="83"/>
      <c r="FX213" s="83"/>
      <c r="FY213" s="83"/>
      <c r="FZ213" s="83"/>
      <c r="GA213" s="83"/>
      <c r="GB213" s="83"/>
      <c r="GC213" s="83"/>
      <c r="GD213" s="83"/>
      <c r="GE213" s="83"/>
      <c r="GF213" s="83"/>
      <c r="GG213" s="83"/>
      <c r="GH213" s="83"/>
      <c r="GI213" s="83"/>
      <c r="GJ213" s="83"/>
      <c r="GK213" s="83"/>
      <c r="GL213" s="83"/>
      <c r="GM213" s="83"/>
      <c r="GN213" s="83"/>
      <c r="GO213" s="83"/>
      <c r="GP213" s="83"/>
      <c r="GQ213" s="83"/>
      <c r="GR213" s="83"/>
      <c r="GS213" s="83"/>
      <c r="GT213" s="83"/>
      <c r="GU213" s="83"/>
      <c r="GV213" s="83"/>
      <c r="GW213" s="83"/>
      <c r="GX213" s="83"/>
      <c r="GY213" s="83"/>
      <c r="GZ213" s="83"/>
      <c r="HA213" s="83"/>
      <c r="HB213" s="83"/>
      <c r="HC213" s="83"/>
      <c r="HD213" s="83"/>
      <c r="HE213" s="83"/>
      <c r="HF213" s="83"/>
      <c r="HG213" s="83"/>
      <c r="HH213" s="83"/>
      <c r="HI213" s="83"/>
      <c r="HJ213" s="83"/>
      <c r="HK213" s="83"/>
      <c r="HL213" s="83"/>
      <c r="HM213" s="83"/>
      <c r="HN213" s="83"/>
      <c r="HO213" s="83"/>
      <c r="HP213" s="83"/>
      <c r="HQ213" s="83"/>
      <c r="HR213" s="83"/>
      <c r="HS213" s="83"/>
      <c r="HT213" s="83"/>
      <c r="HU213" s="83"/>
      <c r="HV213" s="83"/>
      <c r="HW213" s="83"/>
      <c r="HX213" s="83"/>
      <c r="HY213" s="83"/>
      <c r="HZ213" s="83"/>
      <c r="IA213" s="83"/>
      <c r="IB213" s="83"/>
      <c r="IC213" s="83"/>
      <c r="ID213" s="83"/>
      <c r="IE213" s="83"/>
      <c r="IF213" s="83"/>
      <c r="IG213" s="83"/>
      <c r="IH213" s="83"/>
      <c r="II213" s="83"/>
      <c r="IJ213" s="83"/>
      <c r="IK213" s="83"/>
      <c r="IL213" s="83"/>
      <c r="IM213" s="83"/>
      <c r="IN213" s="83"/>
      <c r="IO213" s="83"/>
      <c r="IP213" s="83"/>
      <c r="IQ213" s="83"/>
      <c r="IR213" s="83"/>
      <c r="IS213" s="83"/>
      <c r="IT213" s="83"/>
      <c r="IU213" s="83"/>
      <c r="IV213" s="83"/>
      <c r="IW213" s="83"/>
      <c r="IX213" s="83"/>
      <c r="IY213" s="83"/>
      <c r="IZ213" s="83"/>
      <c r="JA213" s="83"/>
      <c r="JB213" s="83"/>
      <c r="JC213" s="83"/>
      <c r="JD213" s="83"/>
      <c r="JE213" s="83"/>
      <c r="JF213" s="83"/>
      <c r="JG213" s="83"/>
      <c r="JH213" s="83"/>
      <c r="JI213" s="83"/>
      <c r="JJ213" s="83"/>
      <c r="JK213" s="83"/>
      <c r="JL213" s="83"/>
      <c r="JM213" s="83"/>
      <c r="JN213" s="83"/>
      <c r="JO213" s="83"/>
      <c r="JP213" s="83"/>
      <c r="JQ213" s="83"/>
      <c r="JR213" s="83"/>
      <c r="JS213" s="83"/>
      <c r="JT213" s="83"/>
      <c r="JU213" s="83"/>
      <c r="JV213" s="83"/>
      <c r="JW213" s="83"/>
      <c r="JX213" s="83"/>
      <c r="JY213" s="83"/>
      <c r="JZ213" s="83"/>
      <c r="KA213" s="83"/>
      <c r="KB213" s="83"/>
      <c r="KC213" s="83"/>
      <c r="KD213" s="83"/>
      <c r="KE213" s="83"/>
      <c r="KF213" s="83"/>
      <c r="KG213" s="83"/>
      <c r="KH213" s="83"/>
      <c r="KI213" s="83"/>
      <c r="KJ213" s="83"/>
      <c r="KK213" s="83"/>
      <c r="KL213" s="83"/>
      <c r="KM213" s="83"/>
      <c r="KN213" s="83"/>
      <c r="KO213" s="83"/>
      <c r="KP213" s="83"/>
      <c r="KQ213" s="83"/>
      <c r="KR213" s="83"/>
      <c r="KS213" s="83"/>
      <c r="KT213" s="83"/>
      <c r="KU213" s="83"/>
      <c r="KV213" s="83"/>
      <c r="KW213" s="83"/>
      <c r="KX213" s="83"/>
      <c r="KY213" s="83"/>
      <c r="KZ213" s="83"/>
      <c r="LA213" s="83"/>
      <c r="LB213" s="83"/>
      <c r="LC213" s="83"/>
      <c r="LD213" s="83"/>
      <c r="LE213" s="83"/>
      <c r="LF213" s="83"/>
      <c r="LG213" s="83"/>
      <c r="LH213" s="83"/>
      <c r="LI213" s="83"/>
      <c r="LJ213" s="83"/>
      <c r="LK213" s="83"/>
      <c r="LL213" s="83"/>
      <c r="LM213" s="83"/>
      <c r="LN213" s="83"/>
      <c r="LO213" s="83"/>
      <c r="LP213" s="83"/>
      <c r="LQ213" s="83"/>
      <c r="LR213" s="83"/>
      <c r="LS213" s="83"/>
      <c r="LT213" s="83"/>
      <c r="LU213" s="83"/>
      <c r="LV213" s="83"/>
      <c r="LW213" s="83"/>
      <c r="LX213" s="83"/>
      <c r="LY213" s="83"/>
      <c r="LZ213" s="83"/>
      <c r="MA213" s="83"/>
      <c r="MB213" s="83"/>
      <c r="MC213" s="83"/>
      <c r="MD213" s="83"/>
      <c r="ME213" s="83"/>
      <c r="MF213" s="83"/>
      <c r="MG213" s="83"/>
      <c r="MH213" s="83"/>
      <c r="MI213" s="83"/>
      <c r="MJ213" s="83"/>
      <c r="MK213" s="83"/>
      <c r="ML213" s="83"/>
      <c r="MM213" s="83"/>
      <c r="MN213" s="83"/>
      <c r="MO213" s="83"/>
      <c r="MP213" s="83"/>
      <c r="MQ213" s="83"/>
      <c r="MR213" s="83"/>
      <c r="MS213" s="83"/>
      <c r="MT213" s="83"/>
      <c r="MU213" s="83"/>
      <c r="MV213" s="83"/>
      <c r="MW213" s="83"/>
      <c r="MX213" s="83"/>
      <c r="MY213" s="83"/>
      <c r="MZ213" s="83"/>
      <c r="NA213" s="83"/>
      <c r="NB213" s="95">
        <v>0</v>
      </c>
    </row>
    <row r="214" hidden="1" customHeight="1" spans="1:366">
      <c r="A214" s="51">
        <v>7</v>
      </c>
      <c r="B214" s="52">
        <f t="shared" si="3"/>
        <v>2</v>
      </c>
      <c r="C214" s="69" t="s">
        <v>187</v>
      </c>
      <c r="D214" s="72">
        <v>2311120300</v>
      </c>
      <c r="E214" s="68"/>
      <c r="F214" s="68">
        <f>SUMPRODUCT($I$1:$NB$1,I214:NB214)</f>
        <v>0</v>
      </c>
      <c r="G214" s="68"/>
      <c r="H214" s="69" t="s">
        <v>188</v>
      </c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>
        <v>1</v>
      </c>
      <c r="AK214" s="83">
        <v>1</v>
      </c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  <c r="BV214" s="83"/>
      <c r="BW214" s="83"/>
      <c r="BX214" s="83"/>
      <c r="BY214" s="83"/>
      <c r="BZ214" s="83"/>
      <c r="CA214" s="83"/>
      <c r="CB214" s="83"/>
      <c r="CC214" s="83"/>
      <c r="CD214" s="83"/>
      <c r="CE214" s="83"/>
      <c r="CF214" s="83"/>
      <c r="CG214" s="83"/>
      <c r="CH214" s="83"/>
      <c r="CI214" s="83"/>
      <c r="CJ214" s="83"/>
      <c r="CK214" s="83"/>
      <c r="CL214" s="83"/>
      <c r="CM214" s="83"/>
      <c r="CN214" s="83"/>
      <c r="CO214" s="83"/>
      <c r="CP214" s="83"/>
      <c r="CQ214" s="83"/>
      <c r="CR214" s="83"/>
      <c r="CS214" s="83"/>
      <c r="CT214" s="83"/>
      <c r="CU214" s="83"/>
      <c r="CV214" s="83"/>
      <c r="CW214" s="83"/>
      <c r="CX214" s="83"/>
      <c r="CY214" s="83"/>
      <c r="CZ214" s="83"/>
      <c r="DA214" s="83"/>
      <c r="DB214" s="83"/>
      <c r="DC214" s="83"/>
      <c r="DD214" s="83"/>
      <c r="DE214" s="83"/>
      <c r="DF214" s="83"/>
      <c r="DG214" s="83"/>
      <c r="DH214" s="83"/>
      <c r="DI214" s="83"/>
      <c r="DJ214" s="83"/>
      <c r="DK214" s="83"/>
      <c r="DL214" s="83"/>
      <c r="DM214" s="83"/>
      <c r="DN214" s="83"/>
      <c r="DO214" s="83"/>
      <c r="DP214" s="83"/>
      <c r="DQ214" s="83"/>
      <c r="DR214" s="83"/>
      <c r="DS214" s="83"/>
      <c r="DT214" s="83"/>
      <c r="DU214" s="83"/>
      <c r="DV214" s="83"/>
      <c r="DW214" s="83"/>
      <c r="DX214" s="83"/>
      <c r="DY214" s="83"/>
      <c r="DZ214" s="83"/>
      <c r="EA214" s="83"/>
      <c r="EB214" s="83"/>
      <c r="EC214" s="83"/>
      <c r="ED214" s="83"/>
      <c r="EE214" s="83"/>
      <c r="EF214" s="83"/>
      <c r="EG214" s="83"/>
      <c r="EH214" s="83"/>
      <c r="EI214" s="83"/>
      <c r="EJ214" s="83"/>
      <c r="EK214" s="83"/>
      <c r="EL214" s="83"/>
      <c r="EM214" s="83"/>
      <c r="EN214" s="83"/>
      <c r="EO214" s="83"/>
      <c r="EP214" s="83"/>
      <c r="EQ214" s="83"/>
      <c r="ER214" s="83"/>
      <c r="ES214" s="83"/>
      <c r="ET214" s="83"/>
      <c r="EU214" s="83"/>
      <c r="EV214" s="83"/>
      <c r="EW214" s="83"/>
      <c r="EX214" s="83"/>
      <c r="EY214" s="83"/>
      <c r="EZ214" s="83"/>
      <c r="FA214" s="83"/>
      <c r="FB214" s="83"/>
      <c r="FC214" s="83"/>
      <c r="FD214" s="83"/>
      <c r="FE214" s="83"/>
      <c r="FF214" s="83"/>
      <c r="FG214" s="83"/>
      <c r="FH214" s="83"/>
      <c r="FI214" s="83"/>
      <c r="FJ214" s="83"/>
      <c r="FK214" s="83"/>
      <c r="FL214" s="83"/>
      <c r="FM214" s="83"/>
      <c r="FN214" s="83"/>
      <c r="FO214" s="83"/>
      <c r="FP214" s="83"/>
      <c r="FQ214" s="83"/>
      <c r="FR214" s="83"/>
      <c r="FS214" s="83"/>
      <c r="FT214" s="83"/>
      <c r="FU214" s="83"/>
      <c r="FV214" s="83"/>
      <c r="FW214" s="83"/>
      <c r="FX214" s="83"/>
      <c r="FY214" s="83"/>
      <c r="FZ214" s="83"/>
      <c r="GA214" s="83"/>
      <c r="GB214" s="83"/>
      <c r="GC214" s="83"/>
      <c r="GD214" s="83"/>
      <c r="GE214" s="83"/>
      <c r="GF214" s="83"/>
      <c r="GG214" s="83"/>
      <c r="GH214" s="83"/>
      <c r="GI214" s="83"/>
      <c r="GJ214" s="83"/>
      <c r="GK214" s="83"/>
      <c r="GL214" s="83"/>
      <c r="GM214" s="83"/>
      <c r="GN214" s="83"/>
      <c r="GO214" s="83"/>
      <c r="GP214" s="83"/>
      <c r="GQ214" s="83"/>
      <c r="GR214" s="83"/>
      <c r="GS214" s="83"/>
      <c r="GT214" s="83"/>
      <c r="GU214" s="83"/>
      <c r="GV214" s="83"/>
      <c r="GW214" s="83"/>
      <c r="GX214" s="83"/>
      <c r="GY214" s="83"/>
      <c r="GZ214" s="83"/>
      <c r="HA214" s="83"/>
      <c r="HB214" s="83"/>
      <c r="HC214" s="83"/>
      <c r="HD214" s="83"/>
      <c r="HE214" s="83"/>
      <c r="HF214" s="83"/>
      <c r="HG214" s="83"/>
      <c r="HH214" s="83"/>
      <c r="HI214" s="83"/>
      <c r="HJ214" s="83"/>
      <c r="HK214" s="83"/>
      <c r="HL214" s="83"/>
      <c r="HM214" s="83"/>
      <c r="HN214" s="83"/>
      <c r="HO214" s="83"/>
      <c r="HP214" s="83"/>
      <c r="HQ214" s="83"/>
      <c r="HR214" s="83"/>
      <c r="HS214" s="83"/>
      <c r="HT214" s="83"/>
      <c r="HU214" s="83"/>
      <c r="HV214" s="83"/>
      <c r="HW214" s="83"/>
      <c r="HX214" s="83"/>
      <c r="HY214" s="83"/>
      <c r="HZ214" s="83"/>
      <c r="IA214" s="83"/>
      <c r="IB214" s="83"/>
      <c r="IC214" s="83"/>
      <c r="ID214" s="83"/>
      <c r="IE214" s="83"/>
      <c r="IF214" s="83"/>
      <c r="IG214" s="83"/>
      <c r="IH214" s="83"/>
      <c r="II214" s="83"/>
      <c r="IJ214" s="83"/>
      <c r="IK214" s="83"/>
      <c r="IL214" s="83"/>
      <c r="IM214" s="83"/>
      <c r="IN214" s="83"/>
      <c r="IO214" s="83"/>
      <c r="IP214" s="83"/>
      <c r="IQ214" s="83"/>
      <c r="IR214" s="83"/>
      <c r="IS214" s="83"/>
      <c r="IT214" s="83"/>
      <c r="IU214" s="83"/>
      <c r="IV214" s="83"/>
      <c r="IW214" s="83"/>
      <c r="IX214" s="83"/>
      <c r="IY214" s="83"/>
      <c r="IZ214" s="83"/>
      <c r="JA214" s="83"/>
      <c r="JB214" s="83"/>
      <c r="JC214" s="83"/>
      <c r="JD214" s="83"/>
      <c r="JE214" s="83"/>
      <c r="JF214" s="83"/>
      <c r="JG214" s="83"/>
      <c r="JH214" s="83"/>
      <c r="JI214" s="83"/>
      <c r="JJ214" s="83"/>
      <c r="JK214" s="83"/>
      <c r="JL214" s="83"/>
      <c r="JM214" s="83"/>
      <c r="JN214" s="83"/>
      <c r="JO214" s="83"/>
      <c r="JP214" s="83"/>
      <c r="JQ214" s="83"/>
      <c r="JR214" s="83"/>
      <c r="JS214" s="83"/>
      <c r="JT214" s="83"/>
      <c r="JU214" s="83"/>
      <c r="JV214" s="83"/>
      <c r="JW214" s="83"/>
      <c r="JX214" s="83"/>
      <c r="JY214" s="83"/>
      <c r="JZ214" s="83"/>
      <c r="KA214" s="83"/>
      <c r="KB214" s="83"/>
      <c r="KC214" s="83"/>
      <c r="KD214" s="83"/>
      <c r="KE214" s="83"/>
      <c r="KF214" s="83"/>
      <c r="KG214" s="83"/>
      <c r="KH214" s="83"/>
      <c r="KI214" s="83"/>
      <c r="KJ214" s="83"/>
      <c r="KK214" s="83"/>
      <c r="KL214" s="83"/>
      <c r="KM214" s="83"/>
      <c r="KN214" s="83"/>
      <c r="KO214" s="83"/>
      <c r="KP214" s="83"/>
      <c r="KQ214" s="83"/>
      <c r="KR214" s="83"/>
      <c r="KS214" s="83"/>
      <c r="KT214" s="83"/>
      <c r="KU214" s="83"/>
      <c r="KV214" s="83"/>
      <c r="KW214" s="83"/>
      <c r="KX214" s="83"/>
      <c r="KY214" s="83"/>
      <c r="KZ214" s="83"/>
      <c r="LA214" s="83"/>
      <c r="LB214" s="83"/>
      <c r="LC214" s="83"/>
      <c r="LD214" s="83"/>
      <c r="LE214" s="83"/>
      <c r="LF214" s="83"/>
      <c r="LG214" s="83"/>
      <c r="LH214" s="83"/>
      <c r="LI214" s="83"/>
      <c r="LJ214" s="83"/>
      <c r="LK214" s="83"/>
      <c r="LL214" s="83"/>
      <c r="LM214" s="83"/>
      <c r="LN214" s="83"/>
      <c r="LO214" s="83"/>
      <c r="LP214" s="83"/>
      <c r="LQ214" s="83"/>
      <c r="LR214" s="83"/>
      <c r="LS214" s="83"/>
      <c r="LT214" s="83"/>
      <c r="LU214" s="83"/>
      <c r="LV214" s="83"/>
      <c r="LW214" s="83"/>
      <c r="LX214" s="83"/>
      <c r="LY214" s="83"/>
      <c r="LZ214" s="83"/>
      <c r="MA214" s="83"/>
      <c r="MB214" s="83"/>
      <c r="MC214" s="83"/>
      <c r="MD214" s="83"/>
      <c r="ME214" s="83"/>
      <c r="MF214" s="83"/>
      <c r="MG214" s="83"/>
      <c r="MH214" s="83"/>
      <c r="MI214" s="83"/>
      <c r="MJ214" s="83"/>
      <c r="MK214" s="83"/>
      <c r="ML214" s="83"/>
      <c r="MM214" s="83"/>
      <c r="MN214" s="83"/>
      <c r="MO214" s="83"/>
      <c r="MP214" s="83"/>
      <c r="MQ214" s="83"/>
      <c r="MR214" s="83"/>
      <c r="MS214" s="83"/>
      <c r="MT214" s="83"/>
      <c r="MU214" s="83"/>
      <c r="MV214" s="83"/>
      <c r="MW214" s="83"/>
      <c r="MX214" s="83"/>
      <c r="MY214" s="83"/>
      <c r="MZ214" s="83"/>
      <c r="NA214" s="83"/>
      <c r="NB214" s="86">
        <v>0</v>
      </c>
    </row>
    <row r="215" hidden="1" customHeight="1" spans="1:366">
      <c r="A215" s="51">
        <v>8</v>
      </c>
      <c r="B215" s="52">
        <f t="shared" si="3"/>
        <v>1</v>
      </c>
      <c r="C215" s="69" t="s">
        <v>189</v>
      </c>
      <c r="D215" s="72">
        <v>2311980300</v>
      </c>
      <c r="E215" s="68"/>
      <c r="F215" s="68">
        <f>SUMPRODUCT($I$1:$NB$1,I215:NB215)</f>
        <v>0</v>
      </c>
      <c r="G215" s="68"/>
      <c r="H215" s="69" t="s">
        <v>188</v>
      </c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>
        <v>1</v>
      </c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  <c r="BV215" s="83"/>
      <c r="BW215" s="83"/>
      <c r="BX215" s="83"/>
      <c r="BY215" s="83"/>
      <c r="BZ215" s="83"/>
      <c r="CA215" s="83"/>
      <c r="CB215" s="83"/>
      <c r="CC215" s="83"/>
      <c r="CD215" s="83"/>
      <c r="CE215" s="83"/>
      <c r="CF215" s="83"/>
      <c r="CG215" s="83"/>
      <c r="CH215" s="83"/>
      <c r="CI215" s="83"/>
      <c r="CJ215" s="83"/>
      <c r="CK215" s="83"/>
      <c r="CL215" s="83"/>
      <c r="CM215" s="83"/>
      <c r="CN215" s="83"/>
      <c r="CO215" s="83"/>
      <c r="CP215" s="83"/>
      <c r="CQ215" s="83"/>
      <c r="CR215" s="83"/>
      <c r="CS215" s="83"/>
      <c r="CT215" s="83"/>
      <c r="CU215" s="83"/>
      <c r="CV215" s="83"/>
      <c r="CW215" s="83"/>
      <c r="CX215" s="83"/>
      <c r="CY215" s="83"/>
      <c r="CZ215" s="83"/>
      <c r="DA215" s="83"/>
      <c r="DB215" s="83"/>
      <c r="DC215" s="83"/>
      <c r="DD215" s="83"/>
      <c r="DE215" s="83"/>
      <c r="DF215" s="83"/>
      <c r="DG215" s="83"/>
      <c r="DH215" s="83"/>
      <c r="DI215" s="83"/>
      <c r="DJ215" s="83"/>
      <c r="DK215" s="83"/>
      <c r="DL215" s="83"/>
      <c r="DM215" s="83"/>
      <c r="DN215" s="83"/>
      <c r="DO215" s="83"/>
      <c r="DP215" s="83"/>
      <c r="DQ215" s="83"/>
      <c r="DR215" s="83"/>
      <c r="DS215" s="83"/>
      <c r="DT215" s="83"/>
      <c r="DU215" s="83"/>
      <c r="DV215" s="83"/>
      <c r="DW215" s="83"/>
      <c r="DX215" s="83"/>
      <c r="DY215" s="83"/>
      <c r="DZ215" s="83"/>
      <c r="EA215" s="83"/>
      <c r="EB215" s="83"/>
      <c r="EC215" s="83"/>
      <c r="ED215" s="83"/>
      <c r="EE215" s="83"/>
      <c r="EF215" s="83"/>
      <c r="EG215" s="83"/>
      <c r="EH215" s="83"/>
      <c r="EI215" s="83"/>
      <c r="EJ215" s="83"/>
      <c r="EK215" s="83"/>
      <c r="EL215" s="83"/>
      <c r="EM215" s="83"/>
      <c r="EN215" s="83"/>
      <c r="EO215" s="83"/>
      <c r="EP215" s="83"/>
      <c r="EQ215" s="83"/>
      <c r="ER215" s="83"/>
      <c r="ES215" s="83"/>
      <c r="ET215" s="83"/>
      <c r="EU215" s="83"/>
      <c r="EV215" s="83"/>
      <c r="EW215" s="83"/>
      <c r="EX215" s="83"/>
      <c r="EY215" s="83"/>
      <c r="EZ215" s="83"/>
      <c r="FA215" s="83"/>
      <c r="FB215" s="83"/>
      <c r="FC215" s="83"/>
      <c r="FD215" s="83"/>
      <c r="FE215" s="83"/>
      <c r="FF215" s="83"/>
      <c r="FG215" s="83"/>
      <c r="FH215" s="83"/>
      <c r="FI215" s="83"/>
      <c r="FJ215" s="83"/>
      <c r="FK215" s="83"/>
      <c r="FL215" s="83"/>
      <c r="FM215" s="83"/>
      <c r="FN215" s="83"/>
      <c r="FO215" s="83"/>
      <c r="FP215" s="83"/>
      <c r="FQ215" s="83"/>
      <c r="FR215" s="83"/>
      <c r="FS215" s="83"/>
      <c r="FT215" s="83"/>
      <c r="FU215" s="83"/>
      <c r="FV215" s="83"/>
      <c r="FW215" s="83"/>
      <c r="FX215" s="83"/>
      <c r="FY215" s="83"/>
      <c r="FZ215" s="83"/>
      <c r="GA215" s="83"/>
      <c r="GB215" s="83"/>
      <c r="GC215" s="83"/>
      <c r="GD215" s="83"/>
      <c r="GE215" s="83"/>
      <c r="GF215" s="83"/>
      <c r="GG215" s="83"/>
      <c r="GH215" s="83"/>
      <c r="GI215" s="83"/>
      <c r="GJ215" s="83"/>
      <c r="GK215" s="83"/>
      <c r="GL215" s="83"/>
      <c r="GM215" s="83"/>
      <c r="GN215" s="83"/>
      <c r="GO215" s="83"/>
      <c r="GP215" s="83"/>
      <c r="GQ215" s="83"/>
      <c r="GR215" s="83"/>
      <c r="GS215" s="83"/>
      <c r="GT215" s="83"/>
      <c r="GU215" s="83"/>
      <c r="GV215" s="83"/>
      <c r="GW215" s="83"/>
      <c r="GX215" s="83"/>
      <c r="GY215" s="83"/>
      <c r="GZ215" s="83"/>
      <c r="HA215" s="83"/>
      <c r="HB215" s="83"/>
      <c r="HC215" s="83"/>
      <c r="HD215" s="83"/>
      <c r="HE215" s="83"/>
      <c r="HF215" s="83"/>
      <c r="HG215" s="83"/>
      <c r="HH215" s="83"/>
      <c r="HI215" s="83"/>
      <c r="HJ215" s="83"/>
      <c r="HK215" s="83"/>
      <c r="HL215" s="83"/>
      <c r="HM215" s="83"/>
      <c r="HN215" s="83"/>
      <c r="HO215" s="83"/>
      <c r="HP215" s="83"/>
      <c r="HQ215" s="83"/>
      <c r="HR215" s="83"/>
      <c r="HS215" s="83"/>
      <c r="HT215" s="83"/>
      <c r="HU215" s="83"/>
      <c r="HV215" s="83"/>
      <c r="HW215" s="83"/>
      <c r="HX215" s="83"/>
      <c r="HY215" s="83"/>
      <c r="HZ215" s="83"/>
      <c r="IA215" s="83"/>
      <c r="IB215" s="83"/>
      <c r="IC215" s="83"/>
      <c r="ID215" s="83"/>
      <c r="IE215" s="83"/>
      <c r="IF215" s="83"/>
      <c r="IG215" s="83"/>
      <c r="IH215" s="83"/>
      <c r="II215" s="83"/>
      <c r="IJ215" s="83"/>
      <c r="IK215" s="83"/>
      <c r="IL215" s="83"/>
      <c r="IM215" s="83"/>
      <c r="IN215" s="83"/>
      <c r="IO215" s="83"/>
      <c r="IP215" s="83"/>
      <c r="IQ215" s="83"/>
      <c r="IR215" s="83"/>
      <c r="IS215" s="83"/>
      <c r="IT215" s="83"/>
      <c r="IU215" s="83"/>
      <c r="IV215" s="83"/>
      <c r="IW215" s="83"/>
      <c r="IX215" s="83"/>
      <c r="IY215" s="83"/>
      <c r="IZ215" s="83"/>
      <c r="JA215" s="83"/>
      <c r="JB215" s="83"/>
      <c r="JC215" s="83"/>
      <c r="JD215" s="83"/>
      <c r="JE215" s="83"/>
      <c r="JF215" s="83"/>
      <c r="JG215" s="83"/>
      <c r="JH215" s="83"/>
      <c r="JI215" s="83"/>
      <c r="JJ215" s="83"/>
      <c r="JK215" s="83"/>
      <c r="JL215" s="83"/>
      <c r="JM215" s="83"/>
      <c r="JN215" s="83"/>
      <c r="JO215" s="83"/>
      <c r="JP215" s="83"/>
      <c r="JQ215" s="83"/>
      <c r="JR215" s="83"/>
      <c r="JS215" s="83"/>
      <c r="JT215" s="83"/>
      <c r="JU215" s="83"/>
      <c r="JV215" s="83"/>
      <c r="JW215" s="83"/>
      <c r="JX215" s="83"/>
      <c r="JY215" s="83"/>
      <c r="JZ215" s="83"/>
      <c r="KA215" s="83"/>
      <c r="KB215" s="83"/>
      <c r="KC215" s="83"/>
      <c r="KD215" s="83"/>
      <c r="KE215" s="83"/>
      <c r="KF215" s="83"/>
      <c r="KG215" s="83"/>
      <c r="KH215" s="83"/>
      <c r="KI215" s="83"/>
      <c r="KJ215" s="83"/>
      <c r="KK215" s="83"/>
      <c r="KL215" s="83"/>
      <c r="KM215" s="83"/>
      <c r="KN215" s="83"/>
      <c r="KO215" s="83"/>
      <c r="KP215" s="83"/>
      <c r="KQ215" s="83"/>
      <c r="KR215" s="83"/>
      <c r="KS215" s="83"/>
      <c r="KT215" s="83"/>
      <c r="KU215" s="83"/>
      <c r="KV215" s="83"/>
      <c r="KW215" s="83"/>
      <c r="KX215" s="83"/>
      <c r="KY215" s="83"/>
      <c r="KZ215" s="83"/>
      <c r="LA215" s="83"/>
      <c r="LB215" s="83"/>
      <c r="LC215" s="83"/>
      <c r="LD215" s="83"/>
      <c r="LE215" s="83"/>
      <c r="LF215" s="83"/>
      <c r="LG215" s="83"/>
      <c r="LH215" s="83"/>
      <c r="LI215" s="83"/>
      <c r="LJ215" s="83"/>
      <c r="LK215" s="83"/>
      <c r="LL215" s="83"/>
      <c r="LM215" s="83"/>
      <c r="LN215" s="83"/>
      <c r="LO215" s="83"/>
      <c r="LP215" s="83"/>
      <c r="LQ215" s="83"/>
      <c r="LR215" s="83"/>
      <c r="LS215" s="83"/>
      <c r="LT215" s="83"/>
      <c r="LU215" s="83"/>
      <c r="LV215" s="83"/>
      <c r="LW215" s="83"/>
      <c r="LX215" s="83"/>
      <c r="LY215" s="83"/>
      <c r="LZ215" s="83"/>
      <c r="MA215" s="83"/>
      <c r="MB215" s="83"/>
      <c r="MC215" s="83"/>
      <c r="MD215" s="83"/>
      <c r="ME215" s="83"/>
      <c r="MF215" s="83"/>
      <c r="MG215" s="83"/>
      <c r="MH215" s="83"/>
      <c r="MI215" s="83"/>
      <c r="MJ215" s="83"/>
      <c r="MK215" s="83"/>
      <c r="ML215" s="83"/>
      <c r="MM215" s="83"/>
      <c r="MN215" s="83"/>
      <c r="MO215" s="83"/>
      <c r="MP215" s="83"/>
      <c r="MQ215" s="83"/>
      <c r="MR215" s="83"/>
      <c r="MS215" s="83"/>
      <c r="MT215" s="83"/>
      <c r="MU215" s="83"/>
      <c r="MV215" s="83"/>
      <c r="MW215" s="83"/>
      <c r="MX215" s="83"/>
      <c r="MY215" s="83"/>
      <c r="MZ215" s="83"/>
      <c r="NA215" s="83"/>
      <c r="NB215" s="95">
        <v>0</v>
      </c>
    </row>
    <row r="216" customHeight="1" spans="1:366">
      <c r="A216" s="51">
        <v>9</v>
      </c>
      <c r="B216" s="52">
        <f t="shared" si="3"/>
        <v>44</v>
      </c>
      <c r="C216" s="69" t="s">
        <v>190</v>
      </c>
      <c r="D216" s="72">
        <v>2315430300</v>
      </c>
      <c r="E216" s="68"/>
      <c r="F216" s="68">
        <f>SUMPRODUCT($I$1:$NB$1,I216:NB216)</f>
        <v>500</v>
      </c>
      <c r="G216" s="68"/>
      <c r="H216" s="69" t="s">
        <v>188</v>
      </c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  <c r="BV216" s="83"/>
      <c r="BW216" s="83"/>
      <c r="BX216" s="83"/>
      <c r="BY216" s="83"/>
      <c r="BZ216" s="83"/>
      <c r="CA216" s="83"/>
      <c r="CB216" s="83"/>
      <c r="CC216" s="83"/>
      <c r="CD216" s="83"/>
      <c r="CE216" s="83"/>
      <c r="CF216" s="83"/>
      <c r="CG216" s="83"/>
      <c r="CH216" s="83"/>
      <c r="CI216" s="83"/>
      <c r="CJ216" s="83"/>
      <c r="CK216" s="83"/>
      <c r="CL216" s="83"/>
      <c r="CM216" s="83"/>
      <c r="CN216" s="83"/>
      <c r="CO216" s="83"/>
      <c r="CP216" s="83"/>
      <c r="CQ216" s="83"/>
      <c r="CR216" s="83"/>
      <c r="CS216" s="83"/>
      <c r="CT216" s="83"/>
      <c r="CU216" s="83"/>
      <c r="CV216" s="83"/>
      <c r="CW216" s="83"/>
      <c r="CX216" s="83"/>
      <c r="CY216" s="83"/>
      <c r="CZ216" s="83"/>
      <c r="DA216" s="83"/>
      <c r="DB216" s="83"/>
      <c r="DC216" s="83"/>
      <c r="DD216" s="83"/>
      <c r="DE216" s="83"/>
      <c r="DF216" s="83"/>
      <c r="DG216" s="83"/>
      <c r="DH216" s="83"/>
      <c r="DI216" s="83"/>
      <c r="DJ216" s="83"/>
      <c r="DK216" s="83"/>
      <c r="DL216" s="83"/>
      <c r="DM216" s="83"/>
      <c r="DN216" s="83"/>
      <c r="DO216" s="83"/>
      <c r="DP216" s="83"/>
      <c r="DQ216" s="83"/>
      <c r="DR216" s="83"/>
      <c r="DS216" s="83"/>
      <c r="DT216" s="83"/>
      <c r="DU216" s="83"/>
      <c r="DV216" s="83"/>
      <c r="DW216" s="83"/>
      <c r="DX216" s="83"/>
      <c r="DY216" s="83"/>
      <c r="DZ216" s="83"/>
      <c r="EA216" s="83"/>
      <c r="EB216" s="83"/>
      <c r="EC216" s="83"/>
      <c r="ED216" s="83"/>
      <c r="EE216" s="83"/>
      <c r="EF216" s="83"/>
      <c r="EG216" s="83"/>
      <c r="EH216" s="83"/>
      <c r="EI216" s="83"/>
      <c r="EJ216" s="83"/>
      <c r="EK216" s="83"/>
      <c r="EL216" s="83"/>
      <c r="EM216" s="83"/>
      <c r="EN216" s="83"/>
      <c r="EO216" s="83"/>
      <c r="EP216" s="83"/>
      <c r="EQ216" s="83"/>
      <c r="ER216" s="83"/>
      <c r="ES216" s="83"/>
      <c r="ET216" s="83"/>
      <c r="EU216" s="83"/>
      <c r="EV216" s="83"/>
      <c r="EW216" s="83"/>
      <c r="EX216" s="83"/>
      <c r="EY216" s="83"/>
      <c r="EZ216" s="83"/>
      <c r="FA216" s="83"/>
      <c r="FB216" s="83"/>
      <c r="FC216" s="83"/>
      <c r="FD216" s="83"/>
      <c r="FE216" s="83"/>
      <c r="FF216" s="83"/>
      <c r="FG216" s="83"/>
      <c r="FH216" s="83"/>
      <c r="FI216" s="83"/>
      <c r="FJ216" s="83"/>
      <c r="FK216" s="83"/>
      <c r="FL216" s="83"/>
      <c r="FM216" s="83"/>
      <c r="FN216" s="83"/>
      <c r="FO216" s="83"/>
      <c r="FP216" s="83"/>
      <c r="FQ216" s="83"/>
      <c r="FR216" s="83"/>
      <c r="FS216" s="83"/>
      <c r="FT216" s="83"/>
      <c r="FU216" s="83"/>
      <c r="FV216" s="83"/>
      <c r="FW216" s="83"/>
      <c r="FX216" s="83"/>
      <c r="FY216" s="83"/>
      <c r="FZ216" s="83"/>
      <c r="GA216" s="83"/>
      <c r="GB216" s="83"/>
      <c r="GC216" s="83"/>
      <c r="GD216" s="83"/>
      <c r="GE216" s="83"/>
      <c r="GF216" s="83"/>
      <c r="GG216" s="83"/>
      <c r="GH216" s="83"/>
      <c r="GI216" s="83"/>
      <c r="GJ216" s="83"/>
      <c r="GK216" s="83"/>
      <c r="GL216" s="83"/>
      <c r="GM216" s="83"/>
      <c r="GN216" s="83"/>
      <c r="GO216" s="83"/>
      <c r="GP216" s="83"/>
      <c r="GQ216" s="83"/>
      <c r="GR216" s="83"/>
      <c r="GS216" s="83"/>
      <c r="GT216" s="83"/>
      <c r="GU216" s="83"/>
      <c r="GV216" s="83"/>
      <c r="GW216" s="83"/>
      <c r="GX216" s="83"/>
      <c r="GY216" s="83"/>
      <c r="GZ216" s="83"/>
      <c r="HA216" s="83"/>
      <c r="HB216" s="83"/>
      <c r="HC216" s="83"/>
      <c r="HD216" s="83"/>
      <c r="HE216" s="83"/>
      <c r="HF216" s="83"/>
      <c r="HG216" s="83"/>
      <c r="HH216" s="83"/>
      <c r="HI216" s="83"/>
      <c r="HJ216" s="83"/>
      <c r="HK216" s="83"/>
      <c r="HL216" s="83"/>
      <c r="HM216" s="83"/>
      <c r="HN216" s="83"/>
      <c r="HO216" s="83"/>
      <c r="HP216" s="83"/>
      <c r="HQ216" s="83"/>
      <c r="HR216" s="83"/>
      <c r="HS216" s="83"/>
      <c r="HT216" s="83"/>
      <c r="HU216" s="83"/>
      <c r="HV216" s="83"/>
      <c r="HW216" s="83"/>
      <c r="HX216" s="83"/>
      <c r="HY216" s="83"/>
      <c r="HZ216" s="83"/>
      <c r="IA216" s="83"/>
      <c r="IB216" s="83"/>
      <c r="IC216" s="83"/>
      <c r="ID216" s="83"/>
      <c r="IE216" s="83"/>
      <c r="IF216" s="83"/>
      <c r="IG216" s="83"/>
      <c r="IH216" s="83"/>
      <c r="II216" s="83"/>
      <c r="IJ216" s="83"/>
      <c r="IK216" s="83"/>
      <c r="IL216" s="83"/>
      <c r="IM216" s="83"/>
      <c r="IN216" s="83"/>
      <c r="IO216" s="83"/>
      <c r="IP216" s="83"/>
      <c r="IQ216" s="83"/>
      <c r="IR216" s="83"/>
      <c r="IS216" s="83"/>
      <c r="IT216" s="83"/>
      <c r="IU216" s="83"/>
      <c r="IV216" s="83"/>
      <c r="IW216" s="83"/>
      <c r="IX216" s="83"/>
      <c r="IY216" s="83"/>
      <c r="IZ216" s="83"/>
      <c r="JA216" s="83"/>
      <c r="JB216" s="83"/>
      <c r="JC216" s="83"/>
      <c r="JD216" s="83"/>
      <c r="JE216" s="83"/>
      <c r="JF216" s="83"/>
      <c r="JG216" s="83"/>
      <c r="JH216" s="83"/>
      <c r="JI216" s="83"/>
      <c r="JJ216" s="83"/>
      <c r="JK216" s="83"/>
      <c r="JL216" s="83"/>
      <c r="JM216" s="83"/>
      <c r="JN216" s="83"/>
      <c r="JO216" s="83"/>
      <c r="JP216" s="83"/>
      <c r="JQ216" s="83"/>
      <c r="JR216" s="83"/>
      <c r="JS216" s="83"/>
      <c r="JT216" s="83"/>
      <c r="JU216" s="83">
        <v>1</v>
      </c>
      <c r="JV216" s="83">
        <v>1</v>
      </c>
      <c r="JW216" s="83">
        <v>1</v>
      </c>
      <c r="JX216" s="83">
        <v>1</v>
      </c>
      <c r="JY216" s="83">
        <v>1</v>
      </c>
      <c r="JZ216" s="83">
        <v>1</v>
      </c>
      <c r="KA216" s="83">
        <v>1</v>
      </c>
      <c r="KB216" s="83">
        <v>1</v>
      </c>
      <c r="KC216" s="83">
        <v>1</v>
      </c>
      <c r="KD216" s="83"/>
      <c r="KE216" s="83"/>
      <c r="KF216" s="83"/>
      <c r="KG216" s="83"/>
      <c r="KH216" s="83"/>
      <c r="KI216" s="83"/>
      <c r="KJ216" s="83"/>
      <c r="KK216" s="83"/>
      <c r="KL216" s="83"/>
      <c r="KM216" s="83"/>
      <c r="KN216" s="83"/>
      <c r="KO216" s="83">
        <v>1</v>
      </c>
      <c r="KP216" s="83">
        <v>1</v>
      </c>
      <c r="KQ216" s="83"/>
      <c r="KR216" s="83">
        <v>1</v>
      </c>
      <c r="KS216" s="83">
        <v>1</v>
      </c>
      <c r="KT216" s="83">
        <v>1</v>
      </c>
      <c r="KU216" s="83"/>
      <c r="KV216" s="83">
        <v>1</v>
      </c>
      <c r="KW216" s="83">
        <v>1</v>
      </c>
      <c r="KX216" s="83">
        <v>1</v>
      </c>
      <c r="KY216" s="83">
        <v>1</v>
      </c>
      <c r="KZ216" s="83">
        <v>1</v>
      </c>
      <c r="LA216" s="83">
        <v>1</v>
      </c>
      <c r="LB216" s="83">
        <v>1</v>
      </c>
      <c r="LC216" s="83"/>
      <c r="LD216" s="83">
        <v>1</v>
      </c>
      <c r="LE216" s="83">
        <v>1</v>
      </c>
      <c r="LF216" s="83"/>
      <c r="LG216" s="83">
        <v>1</v>
      </c>
      <c r="LH216" s="83">
        <v>1</v>
      </c>
      <c r="LI216" s="83">
        <v>1</v>
      </c>
      <c r="LJ216" s="83">
        <v>1</v>
      </c>
      <c r="LK216" s="83">
        <v>1</v>
      </c>
      <c r="LL216" s="83"/>
      <c r="LM216" s="83"/>
      <c r="LN216" s="83"/>
      <c r="LO216" s="83"/>
      <c r="LP216" s="83"/>
      <c r="LQ216" s="83"/>
      <c r="LR216" s="83">
        <v>1</v>
      </c>
      <c r="LS216" s="83">
        <v>1</v>
      </c>
      <c r="LT216" s="83">
        <v>1</v>
      </c>
      <c r="LU216" s="83">
        <v>1</v>
      </c>
      <c r="LV216" s="83">
        <v>1</v>
      </c>
      <c r="LW216" s="83"/>
      <c r="LX216" s="83"/>
      <c r="LY216" s="83"/>
      <c r="LZ216" s="83"/>
      <c r="MA216" s="83"/>
      <c r="MB216" s="83"/>
      <c r="MC216" s="83"/>
      <c r="MD216" s="83">
        <v>1</v>
      </c>
      <c r="ME216" s="83"/>
      <c r="MF216" s="83"/>
      <c r="MG216" s="83"/>
      <c r="MH216" s="83"/>
      <c r="MI216" s="83">
        <v>1</v>
      </c>
      <c r="MJ216" s="83">
        <v>1</v>
      </c>
      <c r="MK216" s="83">
        <v>1</v>
      </c>
      <c r="ML216" s="83">
        <v>1</v>
      </c>
      <c r="MM216" s="83">
        <v>1</v>
      </c>
      <c r="MN216" s="83"/>
      <c r="MO216" s="83"/>
      <c r="MP216" s="83"/>
      <c r="MQ216" s="83">
        <v>1</v>
      </c>
      <c r="MR216" s="83"/>
      <c r="MS216" s="83"/>
      <c r="MT216" s="83"/>
      <c r="MU216" s="83"/>
      <c r="MV216" s="83"/>
      <c r="MW216" s="83"/>
      <c r="MX216" s="83">
        <v>1</v>
      </c>
      <c r="MY216" s="83">
        <v>1</v>
      </c>
      <c r="MZ216" s="83">
        <v>1</v>
      </c>
      <c r="NA216" s="83">
        <v>1</v>
      </c>
      <c r="NB216" s="86">
        <v>0</v>
      </c>
    </row>
    <row r="217" hidden="1" customHeight="1" spans="1:366">
      <c r="A217" s="51">
        <v>10</v>
      </c>
      <c r="B217" s="52">
        <f t="shared" si="3"/>
        <v>1</v>
      </c>
      <c r="C217" s="69" t="s">
        <v>191</v>
      </c>
      <c r="D217" s="72">
        <v>2311070400</v>
      </c>
      <c r="E217" s="68"/>
      <c r="F217" s="68">
        <f>SUMPRODUCT($I$1:$NB$1,I217:NB217)</f>
        <v>0</v>
      </c>
      <c r="G217" s="68"/>
      <c r="H217" s="69" t="s">
        <v>192</v>
      </c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83"/>
      <c r="T217" s="83"/>
      <c r="U217" s="83"/>
      <c r="V217" s="83"/>
      <c r="W217" s="83"/>
      <c r="X217" s="83">
        <v>1</v>
      </c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  <c r="BV217" s="83"/>
      <c r="BW217" s="83"/>
      <c r="BX217" s="83"/>
      <c r="BY217" s="83"/>
      <c r="BZ217" s="83"/>
      <c r="CA217" s="83"/>
      <c r="CB217" s="83"/>
      <c r="CC217" s="83"/>
      <c r="CD217" s="83"/>
      <c r="CE217" s="83"/>
      <c r="CF217" s="83"/>
      <c r="CG217" s="83"/>
      <c r="CH217" s="83"/>
      <c r="CI217" s="83"/>
      <c r="CJ217" s="83"/>
      <c r="CK217" s="83"/>
      <c r="CL217" s="83"/>
      <c r="CM217" s="83"/>
      <c r="CN217" s="83"/>
      <c r="CO217" s="83"/>
      <c r="CP217" s="83"/>
      <c r="CQ217" s="83"/>
      <c r="CR217" s="83"/>
      <c r="CS217" s="83"/>
      <c r="CT217" s="83"/>
      <c r="CU217" s="83"/>
      <c r="CV217" s="83"/>
      <c r="CW217" s="83"/>
      <c r="CX217" s="83"/>
      <c r="CY217" s="83"/>
      <c r="CZ217" s="83"/>
      <c r="DA217" s="83"/>
      <c r="DB217" s="83"/>
      <c r="DC217" s="83"/>
      <c r="DD217" s="83"/>
      <c r="DE217" s="83"/>
      <c r="DF217" s="83"/>
      <c r="DG217" s="83"/>
      <c r="DH217" s="83"/>
      <c r="DI217" s="83"/>
      <c r="DJ217" s="83"/>
      <c r="DK217" s="83"/>
      <c r="DL217" s="83"/>
      <c r="DM217" s="83"/>
      <c r="DN217" s="83"/>
      <c r="DO217" s="83"/>
      <c r="DP217" s="83"/>
      <c r="DQ217" s="83"/>
      <c r="DR217" s="83"/>
      <c r="DS217" s="83"/>
      <c r="DT217" s="83"/>
      <c r="DU217" s="83"/>
      <c r="DV217" s="83"/>
      <c r="DW217" s="83"/>
      <c r="DX217" s="83"/>
      <c r="DY217" s="83"/>
      <c r="DZ217" s="83"/>
      <c r="EA217" s="83"/>
      <c r="EB217" s="83"/>
      <c r="EC217" s="83"/>
      <c r="ED217" s="83"/>
      <c r="EE217" s="83"/>
      <c r="EF217" s="83"/>
      <c r="EG217" s="83"/>
      <c r="EH217" s="83"/>
      <c r="EI217" s="83"/>
      <c r="EJ217" s="83"/>
      <c r="EK217" s="83"/>
      <c r="EL217" s="83"/>
      <c r="EM217" s="83"/>
      <c r="EN217" s="83"/>
      <c r="EO217" s="83"/>
      <c r="EP217" s="83"/>
      <c r="EQ217" s="83"/>
      <c r="ER217" s="83"/>
      <c r="ES217" s="83"/>
      <c r="ET217" s="83"/>
      <c r="EU217" s="83"/>
      <c r="EV217" s="83"/>
      <c r="EW217" s="83"/>
      <c r="EX217" s="83"/>
      <c r="EY217" s="83"/>
      <c r="EZ217" s="83"/>
      <c r="FA217" s="83"/>
      <c r="FB217" s="83"/>
      <c r="FC217" s="83"/>
      <c r="FD217" s="83"/>
      <c r="FE217" s="83"/>
      <c r="FF217" s="83"/>
      <c r="FG217" s="83"/>
      <c r="FH217" s="83"/>
      <c r="FI217" s="83"/>
      <c r="FJ217" s="83"/>
      <c r="FK217" s="83"/>
      <c r="FL217" s="83"/>
      <c r="FM217" s="83"/>
      <c r="FN217" s="83"/>
      <c r="FO217" s="83"/>
      <c r="FP217" s="83"/>
      <c r="FQ217" s="83"/>
      <c r="FR217" s="83"/>
      <c r="FS217" s="83"/>
      <c r="FT217" s="83"/>
      <c r="FU217" s="83"/>
      <c r="FV217" s="83"/>
      <c r="FW217" s="83"/>
      <c r="FX217" s="83"/>
      <c r="FY217" s="83"/>
      <c r="FZ217" s="83"/>
      <c r="GA217" s="83"/>
      <c r="GB217" s="83"/>
      <c r="GC217" s="83"/>
      <c r="GD217" s="83"/>
      <c r="GE217" s="83"/>
      <c r="GF217" s="83"/>
      <c r="GG217" s="83"/>
      <c r="GH217" s="83"/>
      <c r="GI217" s="83"/>
      <c r="GJ217" s="83"/>
      <c r="GK217" s="83"/>
      <c r="GL217" s="83"/>
      <c r="GM217" s="83"/>
      <c r="GN217" s="83"/>
      <c r="GO217" s="83"/>
      <c r="GP217" s="83"/>
      <c r="GQ217" s="83"/>
      <c r="GR217" s="83"/>
      <c r="GS217" s="83"/>
      <c r="GT217" s="83"/>
      <c r="GU217" s="83"/>
      <c r="GV217" s="83"/>
      <c r="GW217" s="83"/>
      <c r="GX217" s="83"/>
      <c r="GY217" s="83"/>
      <c r="GZ217" s="83"/>
      <c r="HA217" s="83"/>
      <c r="HB217" s="83"/>
      <c r="HC217" s="83"/>
      <c r="HD217" s="83"/>
      <c r="HE217" s="83"/>
      <c r="HF217" s="83"/>
      <c r="HG217" s="83"/>
      <c r="HH217" s="83"/>
      <c r="HI217" s="83"/>
      <c r="HJ217" s="83"/>
      <c r="HK217" s="83"/>
      <c r="HL217" s="83"/>
      <c r="HM217" s="83"/>
      <c r="HN217" s="83"/>
      <c r="HO217" s="83"/>
      <c r="HP217" s="83"/>
      <c r="HQ217" s="83"/>
      <c r="HR217" s="83"/>
      <c r="HS217" s="83"/>
      <c r="HT217" s="83"/>
      <c r="HU217" s="83"/>
      <c r="HV217" s="83"/>
      <c r="HW217" s="83"/>
      <c r="HX217" s="83"/>
      <c r="HY217" s="83"/>
      <c r="HZ217" s="83"/>
      <c r="IA217" s="83"/>
      <c r="IB217" s="83"/>
      <c r="IC217" s="83"/>
      <c r="ID217" s="83"/>
      <c r="IE217" s="83"/>
      <c r="IF217" s="83"/>
      <c r="IG217" s="83"/>
      <c r="IH217" s="83"/>
      <c r="II217" s="83"/>
      <c r="IJ217" s="83"/>
      <c r="IK217" s="83"/>
      <c r="IL217" s="83"/>
      <c r="IM217" s="83"/>
      <c r="IN217" s="83"/>
      <c r="IO217" s="83"/>
      <c r="IP217" s="83"/>
      <c r="IQ217" s="83"/>
      <c r="IR217" s="83"/>
      <c r="IS217" s="83"/>
      <c r="IT217" s="83"/>
      <c r="IU217" s="83"/>
      <c r="IV217" s="83"/>
      <c r="IW217" s="83"/>
      <c r="IX217" s="83"/>
      <c r="IY217" s="83"/>
      <c r="IZ217" s="83"/>
      <c r="JA217" s="83"/>
      <c r="JB217" s="83"/>
      <c r="JC217" s="83"/>
      <c r="JD217" s="83"/>
      <c r="JE217" s="83"/>
      <c r="JF217" s="83"/>
      <c r="JG217" s="83"/>
      <c r="JH217" s="83"/>
      <c r="JI217" s="83"/>
      <c r="JJ217" s="83"/>
      <c r="JK217" s="83"/>
      <c r="JL217" s="83"/>
      <c r="JM217" s="83"/>
      <c r="JN217" s="83"/>
      <c r="JO217" s="83"/>
      <c r="JP217" s="83"/>
      <c r="JQ217" s="83"/>
      <c r="JR217" s="83"/>
      <c r="JS217" s="83"/>
      <c r="JT217" s="83"/>
      <c r="JU217" s="83"/>
      <c r="JV217" s="83"/>
      <c r="JW217" s="83"/>
      <c r="JX217" s="83"/>
      <c r="JY217" s="83"/>
      <c r="JZ217" s="83"/>
      <c r="KA217" s="83"/>
      <c r="KB217" s="83"/>
      <c r="KC217" s="83"/>
      <c r="KD217" s="83"/>
      <c r="KE217" s="83"/>
      <c r="KF217" s="83"/>
      <c r="KG217" s="83"/>
      <c r="KH217" s="83"/>
      <c r="KI217" s="83"/>
      <c r="KJ217" s="83"/>
      <c r="KK217" s="83"/>
      <c r="KL217" s="83"/>
      <c r="KM217" s="83"/>
      <c r="KN217" s="83"/>
      <c r="KO217" s="83"/>
      <c r="KP217" s="83"/>
      <c r="KQ217" s="83"/>
      <c r="KR217" s="83"/>
      <c r="KS217" s="83"/>
      <c r="KT217" s="83"/>
      <c r="KU217" s="83"/>
      <c r="KV217" s="83"/>
      <c r="KW217" s="83"/>
      <c r="KX217" s="83"/>
      <c r="KY217" s="83"/>
      <c r="KZ217" s="83"/>
      <c r="LA217" s="83"/>
      <c r="LB217" s="83"/>
      <c r="LC217" s="83"/>
      <c r="LD217" s="83"/>
      <c r="LE217" s="83"/>
      <c r="LF217" s="83"/>
      <c r="LG217" s="83"/>
      <c r="LH217" s="83"/>
      <c r="LI217" s="83"/>
      <c r="LJ217" s="83"/>
      <c r="LK217" s="83"/>
      <c r="LL217" s="83"/>
      <c r="LM217" s="83"/>
      <c r="LN217" s="83"/>
      <c r="LO217" s="83"/>
      <c r="LP217" s="83"/>
      <c r="LQ217" s="83"/>
      <c r="LR217" s="83"/>
      <c r="LS217" s="83"/>
      <c r="LT217" s="83"/>
      <c r="LU217" s="83"/>
      <c r="LV217" s="83"/>
      <c r="LW217" s="83"/>
      <c r="LX217" s="83"/>
      <c r="LY217" s="83"/>
      <c r="LZ217" s="83"/>
      <c r="MA217" s="83"/>
      <c r="MB217" s="83"/>
      <c r="MC217" s="83"/>
      <c r="MD217" s="83"/>
      <c r="ME217" s="83"/>
      <c r="MF217" s="83"/>
      <c r="MG217" s="83"/>
      <c r="MH217" s="83"/>
      <c r="MI217" s="83"/>
      <c r="MJ217" s="83"/>
      <c r="MK217" s="83"/>
      <c r="ML217" s="83"/>
      <c r="MM217" s="83"/>
      <c r="MN217" s="83"/>
      <c r="MO217" s="83"/>
      <c r="MP217" s="83"/>
      <c r="MQ217" s="83"/>
      <c r="MR217" s="83"/>
      <c r="MS217" s="83"/>
      <c r="MT217" s="83"/>
      <c r="MU217" s="83"/>
      <c r="MV217" s="83"/>
      <c r="MW217" s="83"/>
      <c r="MX217" s="83"/>
      <c r="MY217" s="83"/>
      <c r="MZ217" s="83"/>
      <c r="NA217" s="83"/>
      <c r="NB217" s="95">
        <v>0</v>
      </c>
    </row>
    <row r="218" hidden="1" customHeight="1" spans="1:366">
      <c r="A218" s="51">
        <v>11</v>
      </c>
      <c r="B218" s="52">
        <f t="shared" si="3"/>
        <v>4</v>
      </c>
      <c r="C218" s="69" t="s">
        <v>193</v>
      </c>
      <c r="D218" s="72">
        <v>2311620100</v>
      </c>
      <c r="E218" s="68"/>
      <c r="F218" s="68">
        <f>SUMPRODUCT($I$1:$NB$1,I218:NB218)</f>
        <v>0</v>
      </c>
      <c r="G218" s="68"/>
      <c r="H218" s="69" t="s">
        <v>192</v>
      </c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83"/>
      <c r="T218" s="83">
        <v>1</v>
      </c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>
        <v>1</v>
      </c>
      <c r="AJ218" s="83">
        <v>1</v>
      </c>
      <c r="AK218" s="83"/>
      <c r="AL218" s="83"/>
      <c r="AM218" s="83"/>
      <c r="AN218" s="83"/>
      <c r="AO218" s="83"/>
      <c r="AP218" s="83">
        <v>1</v>
      </c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  <c r="BV218" s="83"/>
      <c r="BW218" s="83"/>
      <c r="BX218" s="83"/>
      <c r="BY218" s="83"/>
      <c r="BZ218" s="83"/>
      <c r="CA218" s="83"/>
      <c r="CB218" s="83"/>
      <c r="CC218" s="83"/>
      <c r="CD218" s="83"/>
      <c r="CE218" s="83"/>
      <c r="CF218" s="83"/>
      <c r="CG218" s="83"/>
      <c r="CH218" s="83"/>
      <c r="CI218" s="83"/>
      <c r="CJ218" s="83"/>
      <c r="CK218" s="83"/>
      <c r="CL218" s="83"/>
      <c r="CM218" s="83"/>
      <c r="CN218" s="83"/>
      <c r="CO218" s="83"/>
      <c r="CP218" s="83"/>
      <c r="CQ218" s="83"/>
      <c r="CR218" s="83"/>
      <c r="CS218" s="83"/>
      <c r="CT218" s="83"/>
      <c r="CU218" s="83"/>
      <c r="CV218" s="83"/>
      <c r="CW218" s="83"/>
      <c r="CX218" s="83"/>
      <c r="CY218" s="83"/>
      <c r="CZ218" s="83"/>
      <c r="DA218" s="83"/>
      <c r="DB218" s="83"/>
      <c r="DC218" s="83"/>
      <c r="DD218" s="83"/>
      <c r="DE218" s="83"/>
      <c r="DF218" s="83"/>
      <c r="DG218" s="83"/>
      <c r="DH218" s="83"/>
      <c r="DI218" s="83"/>
      <c r="DJ218" s="83"/>
      <c r="DK218" s="83"/>
      <c r="DL218" s="83"/>
      <c r="DM218" s="83"/>
      <c r="DN218" s="83"/>
      <c r="DO218" s="83"/>
      <c r="DP218" s="83"/>
      <c r="DQ218" s="83"/>
      <c r="DR218" s="83"/>
      <c r="DS218" s="83"/>
      <c r="DT218" s="83"/>
      <c r="DU218" s="83"/>
      <c r="DV218" s="83"/>
      <c r="DW218" s="83"/>
      <c r="DX218" s="83"/>
      <c r="DY218" s="83"/>
      <c r="DZ218" s="83"/>
      <c r="EA218" s="83"/>
      <c r="EB218" s="83"/>
      <c r="EC218" s="83"/>
      <c r="ED218" s="83"/>
      <c r="EE218" s="83"/>
      <c r="EF218" s="83"/>
      <c r="EG218" s="83"/>
      <c r="EH218" s="83"/>
      <c r="EI218" s="83"/>
      <c r="EJ218" s="83"/>
      <c r="EK218" s="83"/>
      <c r="EL218" s="83"/>
      <c r="EM218" s="83"/>
      <c r="EN218" s="83"/>
      <c r="EO218" s="83"/>
      <c r="EP218" s="83"/>
      <c r="EQ218" s="83"/>
      <c r="ER218" s="83"/>
      <c r="ES218" s="83"/>
      <c r="ET218" s="83"/>
      <c r="EU218" s="83"/>
      <c r="EV218" s="83"/>
      <c r="EW218" s="83"/>
      <c r="EX218" s="83"/>
      <c r="EY218" s="83"/>
      <c r="EZ218" s="83"/>
      <c r="FA218" s="83"/>
      <c r="FB218" s="83"/>
      <c r="FC218" s="83"/>
      <c r="FD218" s="83"/>
      <c r="FE218" s="83"/>
      <c r="FF218" s="83"/>
      <c r="FG218" s="83"/>
      <c r="FH218" s="83"/>
      <c r="FI218" s="83"/>
      <c r="FJ218" s="83"/>
      <c r="FK218" s="83"/>
      <c r="FL218" s="83"/>
      <c r="FM218" s="83"/>
      <c r="FN218" s="83"/>
      <c r="FO218" s="83"/>
      <c r="FP218" s="83"/>
      <c r="FQ218" s="83"/>
      <c r="FR218" s="83"/>
      <c r="FS218" s="83"/>
      <c r="FT218" s="83"/>
      <c r="FU218" s="83"/>
      <c r="FV218" s="83"/>
      <c r="FW218" s="83"/>
      <c r="FX218" s="83"/>
      <c r="FY218" s="83"/>
      <c r="FZ218" s="83"/>
      <c r="GA218" s="83"/>
      <c r="GB218" s="83"/>
      <c r="GC218" s="83"/>
      <c r="GD218" s="83"/>
      <c r="GE218" s="83"/>
      <c r="GF218" s="83"/>
      <c r="GG218" s="83"/>
      <c r="GH218" s="83"/>
      <c r="GI218" s="83"/>
      <c r="GJ218" s="83"/>
      <c r="GK218" s="83"/>
      <c r="GL218" s="83"/>
      <c r="GM218" s="83"/>
      <c r="GN218" s="83"/>
      <c r="GO218" s="83"/>
      <c r="GP218" s="83"/>
      <c r="GQ218" s="83"/>
      <c r="GR218" s="83"/>
      <c r="GS218" s="83"/>
      <c r="GT218" s="83"/>
      <c r="GU218" s="83"/>
      <c r="GV218" s="83"/>
      <c r="GW218" s="83"/>
      <c r="GX218" s="83"/>
      <c r="GY218" s="83"/>
      <c r="GZ218" s="83"/>
      <c r="HA218" s="83"/>
      <c r="HB218" s="83"/>
      <c r="HC218" s="83"/>
      <c r="HD218" s="83"/>
      <c r="HE218" s="83"/>
      <c r="HF218" s="83"/>
      <c r="HG218" s="83"/>
      <c r="HH218" s="83"/>
      <c r="HI218" s="83"/>
      <c r="HJ218" s="83"/>
      <c r="HK218" s="83"/>
      <c r="HL218" s="83"/>
      <c r="HM218" s="83"/>
      <c r="HN218" s="83"/>
      <c r="HO218" s="83"/>
      <c r="HP218" s="83"/>
      <c r="HQ218" s="83"/>
      <c r="HR218" s="83"/>
      <c r="HS218" s="83"/>
      <c r="HT218" s="83"/>
      <c r="HU218" s="83"/>
      <c r="HV218" s="83"/>
      <c r="HW218" s="83"/>
      <c r="HX218" s="83"/>
      <c r="HY218" s="83"/>
      <c r="HZ218" s="83"/>
      <c r="IA218" s="83"/>
      <c r="IB218" s="83"/>
      <c r="IC218" s="83"/>
      <c r="ID218" s="83"/>
      <c r="IE218" s="83"/>
      <c r="IF218" s="83"/>
      <c r="IG218" s="83"/>
      <c r="IH218" s="83"/>
      <c r="II218" s="83"/>
      <c r="IJ218" s="83"/>
      <c r="IK218" s="83"/>
      <c r="IL218" s="83"/>
      <c r="IM218" s="83"/>
      <c r="IN218" s="83"/>
      <c r="IO218" s="83"/>
      <c r="IP218" s="83"/>
      <c r="IQ218" s="83"/>
      <c r="IR218" s="83"/>
      <c r="IS218" s="83"/>
      <c r="IT218" s="83"/>
      <c r="IU218" s="83"/>
      <c r="IV218" s="83"/>
      <c r="IW218" s="83"/>
      <c r="IX218" s="83"/>
      <c r="IY218" s="83"/>
      <c r="IZ218" s="83"/>
      <c r="JA218" s="83"/>
      <c r="JB218" s="83"/>
      <c r="JC218" s="83"/>
      <c r="JD218" s="83"/>
      <c r="JE218" s="83"/>
      <c r="JF218" s="83"/>
      <c r="JG218" s="83"/>
      <c r="JH218" s="83"/>
      <c r="JI218" s="83"/>
      <c r="JJ218" s="83"/>
      <c r="JK218" s="83"/>
      <c r="JL218" s="83"/>
      <c r="JM218" s="83"/>
      <c r="JN218" s="83"/>
      <c r="JO218" s="83"/>
      <c r="JP218" s="83"/>
      <c r="JQ218" s="83"/>
      <c r="JR218" s="83"/>
      <c r="JS218" s="83"/>
      <c r="JT218" s="83"/>
      <c r="JU218" s="83"/>
      <c r="JV218" s="83"/>
      <c r="JW218" s="83"/>
      <c r="JX218" s="83"/>
      <c r="JY218" s="83"/>
      <c r="JZ218" s="83"/>
      <c r="KA218" s="83"/>
      <c r="KB218" s="83"/>
      <c r="KC218" s="83"/>
      <c r="KD218" s="83"/>
      <c r="KE218" s="83"/>
      <c r="KF218" s="83"/>
      <c r="KG218" s="83"/>
      <c r="KH218" s="83"/>
      <c r="KI218" s="83"/>
      <c r="KJ218" s="83"/>
      <c r="KK218" s="83"/>
      <c r="KL218" s="83"/>
      <c r="KM218" s="83"/>
      <c r="KN218" s="83"/>
      <c r="KO218" s="83"/>
      <c r="KP218" s="83"/>
      <c r="KQ218" s="83"/>
      <c r="KR218" s="83"/>
      <c r="KS218" s="83"/>
      <c r="KT218" s="83"/>
      <c r="KU218" s="83"/>
      <c r="KV218" s="83"/>
      <c r="KW218" s="83"/>
      <c r="KX218" s="83"/>
      <c r="KY218" s="83"/>
      <c r="KZ218" s="83"/>
      <c r="LA218" s="83"/>
      <c r="LB218" s="83"/>
      <c r="LC218" s="83"/>
      <c r="LD218" s="83"/>
      <c r="LE218" s="83"/>
      <c r="LF218" s="83"/>
      <c r="LG218" s="83"/>
      <c r="LH218" s="83"/>
      <c r="LI218" s="83"/>
      <c r="LJ218" s="83"/>
      <c r="LK218" s="83"/>
      <c r="LL218" s="83"/>
      <c r="LM218" s="83"/>
      <c r="LN218" s="83"/>
      <c r="LO218" s="83"/>
      <c r="LP218" s="83"/>
      <c r="LQ218" s="83"/>
      <c r="LR218" s="83"/>
      <c r="LS218" s="83"/>
      <c r="LT218" s="83"/>
      <c r="LU218" s="83"/>
      <c r="LV218" s="83"/>
      <c r="LW218" s="83"/>
      <c r="LX218" s="83"/>
      <c r="LY218" s="83"/>
      <c r="LZ218" s="83"/>
      <c r="MA218" s="83"/>
      <c r="MB218" s="83"/>
      <c r="MC218" s="83"/>
      <c r="MD218" s="83"/>
      <c r="ME218" s="83"/>
      <c r="MF218" s="83"/>
      <c r="MG218" s="83"/>
      <c r="MH218" s="83"/>
      <c r="MI218" s="83"/>
      <c r="MJ218" s="83"/>
      <c r="MK218" s="83"/>
      <c r="ML218" s="83"/>
      <c r="MM218" s="83"/>
      <c r="MN218" s="83"/>
      <c r="MO218" s="83"/>
      <c r="MP218" s="83"/>
      <c r="MQ218" s="83"/>
      <c r="MR218" s="83"/>
      <c r="MS218" s="83"/>
      <c r="MT218" s="83"/>
      <c r="MU218" s="83"/>
      <c r="MV218" s="83"/>
      <c r="MW218" s="83"/>
      <c r="MX218" s="83"/>
      <c r="MY218" s="83"/>
      <c r="MZ218" s="83"/>
      <c r="NA218" s="83"/>
      <c r="NB218" s="86">
        <v>0</v>
      </c>
    </row>
    <row r="219" hidden="1" customHeight="1" spans="1:366">
      <c r="A219" s="51">
        <v>12</v>
      </c>
      <c r="B219" s="52">
        <f t="shared" si="3"/>
        <v>11</v>
      </c>
      <c r="C219" s="69" t="s">
        <v>194</v>
      </c>
      <c r="D219" s="72">
        <v>2311620400</v>
      </c>
      <c r="E219" s="68"/>
      <c r="F219" s="68">
        <f>SUMPRODUCT($I$1:$NB$1,I219:NB219)</f>
        <v>0</v>
      </c>
      <c r="G219" s="68"/>
      <c r="H219" s="69" t="s">
        <v>192</v>
      </c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83">
        <v>1</v>
      </c>
      <c r="T219" s="83"/>
      <c r="U219" s="83"/>
      <c r="V219" s="83">
        <v>1</v>
      </c>
      <c r="W219" s="83">
        <v>1</v>
      </c>
      <c r="X219" s="83"/>
      <c r="Y219" s="83"/>
      <c r="Z219" s="83"/>
      <c r="AA219" s="83"/>
      <c r="AB219" s="83"/>
      <c r="AC219" s="83"/>
      <c r="AD219" s="83"/>
      <c r="AE219" s="83"/>
      <c r="AF219" s="83">
        <v>1</v>
      </c>
      <c r="AG219" s="83"/>
      <c r="AH219" s="83"/>
      <c r="AI219" s="83"/>
      <c r="AJ219" s="83"/>
      <c r="AK219" s="83">
        <v>1</v>
      </c>
      <c r="AL219" s="83"/>
      <c r="AM219" s="83"/>
      <c r="AN219" s="83"/>
      <c r="AO219" s="83"/>
      <c r="AP219" s="83"/>
      <c r="AQ219" s="83"/>
      <c r="AR219" s="83"/>
      <c r="AS219" s="83">
        <v>1</v>
      </c>
      <c r="AT219" s="83"/>
      <c r="AU219" s="83">
        <v>1</v>
      </c>
      <c r="AV219" s="83"/>
      <c r="AW219" s="83"/>
      <c r="AX219" s="83"/>
      <c r="AY219" s="83">
        <v>1</v>
      </c>
      <c r="AZ219" s="83">
        <v>1</v>
      </c>
      <c r="BA219" s="83"/>
      <c r="BB219" s="83">
        <v>1</v>
      </c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  <c r="BV219" s="83"/>
      <c r="BW219" s="83"/>
      <c r="BX219" s="83"/>
      <c r="BY219" s="83"/>
      <c r="BZ219" s="83"/>
      <c r="CA219" s="83"/>
      <c r="CB219" s="83"/>
      <c r="CC219" s="83"/>
      <c r="CD219" s="83"/>
      <c r="CE219" s="83"/>
      <c r="CF219" s="83"/>
      <c r="CG219" s="83"/>
      <c r="CH219" s="83"/>
      <c r="CI219" s="83"/>
      <c r="CJ219" s="83"/>
      <c r="CK219" s="83"/>
      <c r="CL219" s="83"/>
      <c r="CM219" s="83"/>
      <c r="CN219" s="83"/>
      <c r="CO219" s="83"/>
      <c r="CP219" s="83"/>
      <c r="CQ219" s="83"/>
      <c r="CR219" s="83"/>
      <c r="CS219" s="83"/>
      <c r="CT219" s="83"/>
      <c r="CU219" s="83"/>
      <c r="CV219" s="83"/>
      <c r="CW219" s="83"/>
      <c r="CX219" s="83"/>
      <c r="CY219" s="83"/>
      <c r="CZ219" s="83"/>
      <c r="DA219" s="83"/>
      <c r="DB219" s="83"/>
      <c r="DC219" s="83"/>
      <c r="DD219" s="83"/>
      <c r="DE219" s="83"/>
      <c r="DF219" s="83"/>
      <c r="DG219" s="83"/>
      <c r="DH219" s="83"/>
      <c r="DI219" s="83"/>
      <c r="DJ219" s="83"/>
      <c r="DK219" s="83"/>
      <c r="DL219" s="83"/>
      <c r="DM219" s="83"/>
      <c r="DN219" s="83"/>
      <c r="DO219" s="83"/>
      <c r="DP219" s="83"/>
      <c r="DQ219" s="83"/>
      <c r="DR219" s="83"/>
      <c r="DS219" s="83"/>
      <c r="DT219" s="83"/>
      <c r="DU219" s="83"/>
      <c r="DV219" s="83"/>
      <c r="DW219" s="83"/>
      <c r="DX219" s="83"/>
      <c r="DY219" s="83"/>
      <c r="DZ219" s="83"/>
      <c r="EA219" s="83"/>
      <c r="EB219" s="83"/>
      <c r="EC219" s="83"/>
      <c r="ED219" s="83"/>
      <c r="EE219" s="83"/>
      <c r="EF219" s="83"/>
      <c r="EG219" s="83"/>
      <c r="EH219" s="83"/>
      <c r="EI219" s="83"/>
      <c r="EJ219" s="83"/>
      <c r="EK219" s="83"/>
      <c r="EL219" s="83"/>
      <c r="EM219" s="83"/>
      <c r="EN219" s="83"/>
      <c r="EO219" s="83"/>
      <c r="EP219" s="83"/>
      <c r="EQ219" s="83"/>
      <c r="ER219" s="83"/>
      <c r="ES219" s="83"/>
      <c r="ET219" s="83"/>
      <c r="EU219" s="83"/>
      <c r="EV219" s="83"/>
      <c r="EW219" s="83"/>
      <c r="EX219" s="83"/>
      <c r="EY219" s="83"/>
      <c r="EZ219" s="83"/>
      <c r="FA219" s="83"/>
      <c r="FB219" s="83"/>
      <c r="FC219" s="83"/>
      <c r="FD219" s="83"/>
      <c r="FE219" s="83"/>
      <c r="FF219" s="83"/>
      <c r="FG219" s="83"/>
      <c r="FH219" s="83"/>
      <c r="FI219" s="83"/>
      <c r="FJ219" s="83"/>
      <c r="FK219" s="83"/>
      <c r="FL219" s="83"/>
      <c r="FM219" s="83"/>
      <c r="FN219" s="83"/>
      <c r="FO219" s="83"/>
      <c r="FP219" s="83"/>
      <c r="FQ219" s="83"/>
      <c r="FR219" s="83"/>
      <c r="FS219" s="83"/>
      <c r="FT219" s="83"/>
      <c r="FU219" s="83"/>
      <c r="FV219" s="83"/>
      <c r="FW219" s="83"/>
      <c r="FX219" s="83"/>
      <c r="FY219" s="83"/>
      <c r="FZ219" s="83"/>
      <c r="GA219" s="83"/>
      <c r="GB219" s="83"/>
      <c r="GC219" s="83"/>
      <c r="GD219" s="83"/>
      <c r="GE219" s="83"/>
      <c r="GF219" s="83"/>
      <c r="GG219" s="83"/>
      <c r="GH219" s="83"/>
      <c r="GI219" s="83"/>
      <c r="GJ219" s="83"/>
      <c r="GK219" s="83"/>
      <c r="GL219" s="83"/>
      <c r="GM219" s="83"/>
      <c r="GN219" s="83"/>
      <c r="GO219" s="83"/>
      <c r="GP219" s="83"/>
      <c r="GQ219" s="83"/>
      <c r="GR219" s="83"/>
      <c r="GS219" s="83"/>
      <c r="GT219" s="83"/>
      <c r="GU219" s="83"/>
      <c r="GV219" s="83"/>
      <c r="GW219" s="83"/>
      <c r="GX219" s="83"/>
      <c r="GY219" s="83"/>
      <c r="GZ219" s="83"/>
      <c r="HA219" s="83"/>
      <c r="HB219" s="83"/>
      <c r="HC219" s="83"/>
      <c r="HD219" s="83"/>
      <c r="HE219" s="83"/>
      <c r="HF219" s="83"/>
      <c r="HG219" s="83"/>
      <c r="HH219" s="83"/>
      <c r="HI219" s="83"/>
      <c r="HJ219" s="83"/>
      <c r="HK219" s="83"/>
      <c r="HL219" s="83"/>
      <c r="HM219" s="83"/>
      <c r="HN219" s="83"/>
      <c r="HO219" s="83"/>
      <c r="HP219" s="83"/>
      <c r="HQ219" s="83"/>
      <c r="HR219" s="83"/>
      <c r="HS219" s="83"/>
      <c r="HT219" s="83"/>
      <c r="HU219" s="83"/>
      <c r="HV219" s="83"/>
      <c r="HW219" s="83"/>
      <c r="HX219" s="83"/>
      <c r="HY219" s="83"/>
      <c r="HZ219" s="83"/>
      <c r="IA219" s="83"/>
      <c r="IB219" s="83"/>
      <c r="IC219" s="83"/>
      <c r="ID219" s="83"/>
      <c r="IE219" s="83"/>
      <c r="IF219" s="83"/>
      <c r="IG219" s="83"/>
      <c r="IH219" s="83"/>
      <c r="II219" s="83"/>
      <c r="IJ219" s="83"/>
      <c r="IK219" s="83"/>
      <c r="IL219" s="83"/>
      <c r="IM219" s="83"/>
      <c r="IN219" s="83"/>
      <c r="IO219" s="83"/>
      <c r="IP219" s="83"/>
      <c r="IQ219" s="83">
        <v>1</v>
      </c>
      <c r="IR219" s="83"/>
      <c r="IS219" s="83"/>
      <c r="IT219" s="83"/>
      <c r="IU219" s="83"/>
      <c r="IV219" s="83"/>
      <c r="IW219" s="83"/>
      <c r="IX219" s="83"/>
      <c r="IY219" s="83"/>
      <c r="IZ219" s="83"/>
      <c r="JA219" s="83"/>
      <c r="JB219" s="83"/>
      <c r="JC219" s="83"/>
      <c r="JD219" s="83"/>
      <c r="JE219" s="83"/>
      <c r="JF219" s="83"/>
      <c r="JG219" s="83"/>
      <c r="JH219" s="83"/>
      <c r="JI219" s="83"/>
      <c r="JJ219" s="83"/>
      <c r="JK219" s="83"/>
      <c r="JL219" s="83"/>
      <c r="JM219" s="83"/>
      <c r="JN219" s="83"/>
      <c r="JO219" s="83"/>
      <c r="JP219" s="83"/>
      <c r="JQ219" s="83"/>
      <c r="JR219" s="83"/>
      <c r="JS219" s="83"/>
      <c r="JT219" s="83"/>
      <c r="JU219" s="83"/>
      <c r="JV219" s="83"/>
      <c r="JW219" s="83"/>
      <c r="JX219" s="83"/>
      <c r="JY219" s="83"/>
      <c r="JZ219" s="83"/>
      <c r="KA219" s="83"/>
      <c r="KB219" s="83"/>
      <c r="KC219" s="83"/>
      <c r="KD219" s="83"/>
      <c r="KE219" s="83"/>
      <c r="KF219" s="83"/>
      <c r="KG219" s="83"/>
      <c r="KH219" s="83"/>
      <c r="KI219" s="83"/>
      <c r="KJ219" s="83"/>
      <c r="KK219" s="83"/>
      <c r="KL219" s="83"/>
      <c r="KM219" s="83"/>
      <c r="KN219" s="83"/>
      <c r="KO219" s="83"/>
      <c r="KP219" s="83"/>
      <c r="KQ219" s="83"/>
      <c r="KR219" s="83"/>
      <c r="KS219" s="83"/>
      <c r="KT219" s="83"/>
      <c r="KU219" s="83"/>
      <c r="KV219" s="83"/>
      <c r="KW219" s="83"/>
      <c r="KX219" s="83"/>
      <c r="KY219" s="83"/>
      <c r="KZ219" s="83"/>
      <c r="LA219" s="83"/>
      <c r="LB219" s="83"/>
      <c r="LC219" s="83"/>
      <c r="LD219" s="83"/>
      <c r="LE219" s="83"/>
      <c r="LF219" s="83"/>
      <c r="LG219" s="83"/>
      <c r="LH219" s="83"/>
      <c r="LI219" s="83"/>
      <c r="LJ219" s="83"/>
      <c r="LK219" s="83"/>
      <c r="LL219" s="83"/>
      <c r="LM219" s="83"/>
      <c r="LN219" s="83"/>
      <c r="LO219" s="83"/>
      <c r="LP219" s="83"/>
      <c r="LQ219" s="83"/>
      <c r="LR219" s="83"/>
      <c r="LS219" s="83"/>
      <c r="LT219" s="83"/>
      <c r="LU219" s="83"/>
      <c r="LV219" s="83"/>
      <c r="LW219" s="83"/>
      <c r="LX219" s="83"/>
      <c r="LY219" s="83"/>
      <c r="LZ219" s="83"/>
      <c r="MA219" s="83"/>
      <c r="MB219" s="83"/>
      <c r="MC219" s="83"/>
      <c r="MD219" s="83"/>
      <c r="ME219" s="83"/>
      <c r="MF219" s="83"/>
      <c r="MG219" s="83"/>
      <c r="MH219" s="83"/>
      <c r="MI219" s="83"/>
      <c r="MJ219" s="83"/>
      <c r="MK219" s="83"/>
      <c r="ML219" s="83"/>
      <c r="MM219" s="83"/>
      <c r="MN219" s="83"/>
      <c r="MO219" s="83"/>
      <c r="MP219" s="83"/>
      <c r="MQ219" s="83"/>
      <c r="MR219" s="83"/>
      <c r="MS219" s="83"/>
      <c r="MT219" s="83"/>
      <c r="MU219" s="83"/>
      <c r="MV219" s="83"/>
      <c r="MW219" s="83"/>
      <c r="MX219" s="83"/>
      <c r="MY219" s="83"/>
      <c r="MZ219" s="83"/>
      <c r="NA219" s="83"/>
      <c r="NB219" s="95">
        <v>0</v>
      </c>
    </row>
    <row r="220" hidden="1" customHeight="1" spans="1:366">
      <c r="A220" s="51">
        <v>13</v>
      </c>
      <c r="B220" s="52">
        <f t="shared" si="3"/>
        <v>4</v>
      </c>
      <c r="C220" s="69" t="s">
        <v>195</v>
      </c>
      <c r="D220" s="72">
        <v>2311621100</v>
      </c>
      <c r="E220" s="68"/>
      <c r="F220" s="68">
        <f>SUMPRODUCT($I$1:$NB$1,I220:NB220)</f>
        <v>0</v>
      </c>
      <c r="G220" s="68"/>
      <c r="H220" s="69" t="s">
        <v>192</v>
      </c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83"/>
      <c r="T220" s="83"/>
      <c r="U220" s="83"/>
      <c r="V220" s="83"/>
      <c r="W220" s="83"/>
      <c r="X220" s="83"/>
      <c r="Y220" s="83"/>
      <c r="Z220" s="83"/>
      <c r="AA220" s="83">
        <v>1</v>
      </c>
      <c r="AB220" s="83"/>
      <c r="AC220" s="83"/>
      <c r="AD220" s="83"/>
      <c r="AE220" s="83"/>
      <c r="AF220" s="83"/>
      <c r="AG220" s="83">
        <v>1</v>
      </c>
      <c r="AH220" s="83"/>
      <c r="AI220" s="83"/>
      <c r="AJ220" s="83"/>
      <c r="AK220" s="83"/>
      <c r="AL220" s="83"/>
      <c r="AM220" s="83">
        <v>1</v>
      </c>
      <c r="AN220" s="83"/>
      <c r="AO220" s="83"/>
      <c r="AP220" s="83"/>
      <c r="AQ220" s="83"/>
      <c r="AR220" s="83"/>
      <c r="AS220" s="83"/>
      <c r="AT220" s="83"/>
      <c r="AU220" s="83"/>
      <c r="AV220" s="83">
        <v>1</v>
      </c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3"/>
      <c r="CH220" s="83"/>
      <c r="CI220" s="83"/>
      <c r="CJ220" s="83"/>
      <c r="CK220" s="83"/>
      <c r="CL220" s="83"/>
      <c r="CM220" s="83"/>
      <c r="CN220" s="83"/>
      <c r="CO220" s="83"/>
      <c r="CP220" s="83"/>
      <c r="CQ220" s="83"/>
      <c r="CR220" s="83"/>
      <c r="CS220" s="83"/>
      <c r="CT220" s="83"/>
      <c r="CU220" s="83"/>
      <c r="CV220" s="83"/>
      <c r="CW220" s="83"/>
      <c r="CX220" s="83"/>
      <c r="CY220" s="83"/>
      <c r="CZ220" s="83"/>
      <c r="DA220" s="83"/>
      <c r="DB220" s="83"/>
      <c r="DC220" s="83"/>
      <c r="DD220" s="83"/>
      <c r="DE220" s="83"/>
      <c r="DF220" s="83"/>
      <c r="DG220" s="83"/>
      <c r="DH220" s="83"/>
      <c r="DI220" s="83"/>
      <c r="DJ220" s="83"/>
      <c r="DK220" s="83"/>
      <c r="DL220" s="83"/>
      <c r="DM220" s="83"/>
      <c r="DN220" s="83"/>
      <c r="DO220" s="83"/>
      <c r="DP220" s="83"/>
      <c r="DQ220" s="83"/>
      <c r="DR220" s="83"/>
      <c r="DS220" s="83"/>
      <c r="DT220" s="83"/>
      <c r="DU220" s="83"/>
      <c r="DV220" s="83"/>
      <c r="DW220" s="83"/>
      <c r="DX220" s="83"/>
      <c r="DY220" s="83"/>
      <c r="DZ220" s="83"/>
      <c r="EA220" s="83"/>
      <c r="EB220" s="83"/>
      <c r="EC220" s="83"/>
      <c r="ED220" s="83"/>
      <c r="EE220" s="83"/>
      <c r="EF220" s="83"/>
      <c r="EG220" s="83"/>
      <c r="EH220" s="83"/>
      <c r="EI220" s="83"/>
      <c r="EJ220" s="83"/>
      <c r="EK220" s="83"/>
      <c r="EL220" s="83"/>
      <c r="EM220" s="83"/>
      <c r="EN220" s="83"/>
      <c r="EO220" s="83"/>
      <c r="EP220" s="83"/>
      <c r="EQ220" s="83"/>
      <c r="ER220" s="83"/>
      <c r="ES220" s="83"/>
      <c r="ET220" s="83"/>
      <c r="EU220" s="83"/>
      <c r="EV220" s="83"/>
      <c r="EW220" s="83"/>
      <c r="EX220" s="83"/>
      <c r="EY220" s="83"/>
      <c r="EZ220" s="83"/>
      <c r="FA220" s="83"/>
      <c r="FB220" s="83"/>
      <c r="FC220" s="83"/>
      <c r="FD220" s="83"/>
      <c r="FE220" s="83"/>
      <c r="FF220" s="83"/>
      <c r="FG220" s="83"/>
      <c r="FH220" s="83"/>
      <c r="FI220" s="83"/>
      <c r="FJ220" s="83"/>
      <c r="FK220" s="83"/>
      <c r="FL220" s="83"/>
      <c r="FM220" s="83"/>
      <c r="FN220" s="83"/>
      <c r="FO220" s="83"/>
      <c r="FP220" s="83"/>
      <c r="FQ220" s="83"/>
      <c r="FR220" s="83"/>
      <c r="FS220" s="83"/>
      <c r="FT220" s="83"/>
      <c r="FU220" s="83"/>
      <c r="FV220" s="83"/>
      <c r="FW220" s="83"/>
      <c r="FX220" s="83"/>
      <c r="FY220" s="83"/>
      <c r="FZ220" s="83"/>
      <c r="GA220" s="83"/>
      <c r="GB220" s="83"/>
      <c r="GC220" s="83"/>
      <c r="GD220" s="83"/>
      <c r="GE220" s="83"/>
      <c r="GF220" s="83"/>
      <c r="GG220" s="83"/>
      <c r="GH220" s="83"/>
      <c r="GI220" s="83"/>
      <c r="GJ220" s="83"/>
      <c r="GK220" s="83"/>
      <c r="GL220" s="83"/>
      <c r="GM220" s="83"/>
      <c r="GN220" s="83"/>
      <c r="GO220" s="83"/>
      <c r="GP220" s="83"/>
      <c r="GQ220" s="83"/>
      <c r="GR220" s="83"/>
      <c r="GS220" s="83"/>
      <c r="GT220" s="83"/>
      <c r="GU220" s="83"/>
      <c r="GV220" s="83"/>
      <c r="GW220" s="83"/>
      <c r="GX220" s="83"/>
      <c r="GY220" s="83"/>
      <c r="GZ220" s="83"/>
      <c r="HA220" s="83"/>
      <c r="HB220" s="83"/>
      <c r="HC220" s="83"/>
      <c r="HD220" s="83"/>
      <c r="HE220" s="83"/>
      <c r="HF220" s="83"/>
      <c r="HG220" s="83"/>
      <c r="HH220" s="83"/>
      <c r="HI220" s="83"/>
      <c r="HJ220" s="83"/>
      <c r="HK220" s="83"/>
      <c r="HL220" s="83"/>
      <c r="HM220" s="83"/>
      <c r="HN220" s="83"/>
      <c r="HO220" s="83"/>
      <c r="HP220" s="83"/>
      <c r="HQ220" s="83"/>
      <c r="HR220" s="83"/>
      <c r="HS220" s="83"/>
      <c r="HT220" s="83"/>
      <c r="HU220" s="83"/>
      <c r="HV220" s="83"/>
      <c r="HW220" s="83"/>
      <c r="HX220" s="83"/>
      <c r="HY220" s="83"/>
      <c r="HZ220" s="83"/>
      <c r="IA220" s="83"/>
      <c r="IB220" s="83"/>
      <c r="IC220" s="83"/>
      <c r="ID220" s="83"/>
      <c r="IE220" s="83"/>
      <c r="IF220" s="83"/>
      <c r="IG220" s="83"/>
      <c r="IH220" s="83"/>
      <c r="II220" s="83"/>
      <c r="IJ220" s="83"/>
      <c r="IK220" s="83"/>
      <c r="IL220" s="83"/>
      <c r="IM220" s="83"/>
      <c r="IN220" s="83"/>
      <c r="IO220" s="83"/>
      <c r="IP220" s="83"/>
      <c r="IQ220" s="83"/>
      <c r="IR220" s="83"/>
      <c r="IS220" s="83"/>
      <c r="IT220" s="83"/>
      <c r="IU220" s="83"/>
      <c r="IV220" s="83"/>
      <c r="IW220" s="83"/>
      <c r="IX220" s="83"/>
      <c r="IY220" s="83"/>
      <c r="IZ220" s="83"/>
      <c r="JA220" s="83"/>
      <c r="JB220" s="83"/>
      <c r="JC220" s="83"/>
      <c r="JD220" s="83"/>
      <c r="JE220" s="83"/>
      <c r="JF220" s="83"/>
      <c r="JG220" s="83"/>
      <c r="JH220" s="83"/>
      <c r="JI220" s="83"/>
      <c r="JJ220" s="83"/>
      <c r="JK220" s="83"/>
      <c r="JL220" s="83"/>
      <c r="JM220" s="83"/>
      <c r="JN220" s="83"/>
      <c r="JO220" s="83"/>
      <c r="JP220" s="83"/>
      <c r="JQ220" s="83"/>
      <c r="JR220" s="83"/>
      <c r="JS220" s="83"/>
      <c r="JT220" s="83"/>
      <c r="JU220" s="83"/>
      <c r="JV220" s="83"/>
      <c r="JW220" s="83"/>
      <c r="JX220" s="83"/>
      <c r="JY220" s="83"/>
      <c r="JZ220" s="83"/>
      <c r="KA220" s="83"/>
      <c r="KB220" s="83"/>
      <c r="KC220" s="83"/>
      <c r="KD220" s="83"/>
      <c r="KE220" s="83"/>
      <c r="KF220" s="83"/>
      <c r="KG220" s="83"/>
      <c r="KH220" s="83"/>
      <c r="KI220" s="83"/>
      <c r="KJ220" s="83"/>
      <c r="KK220" s="83"/>
      <c r="KL220" s="83"/>
      <c r="KM220" s="83"/>
      <c r="KN220" s="83"/>
      <c r="KO220" s="83"/>
      <c r="KP220" s="83"/>
      <c r="KQ220" s="83"/>
      <c r="KR220" s="83"/>
      <c r="KS220" s="83"/>
      <c r="KT220" s="83"/>
      <c r="KU220" s="83"/>
      <c r="KV220" s="83"/>
      <c r="KW220" s="83"/>
      <c r="KX220" s="83"/>
      <c r="KY220" s="83"/>
      <c r="KZ220" s="83"/>
      <c r="LA220" s="83"/>
      <c r="LB220" s="83"/>
      <c r="LC220" s="83"/>
      <c r="LD220" s="83"/>
      <c r="LE220" s="83"/>
      <c r="LF220" s="83"/>
      <c r="LG220" s="83"/>
      <c r="LH220" s="83"/>
      <c r="LI220" s="83"/>
      <c r="LJ220" s="83"/>
      <c r="LK220" s="83"/>
      <c r="LL220" s="83"/>
      <c r="LM220" s="83"/>
      <c r="LN220" s="83"/>
      <c r="LO220" s="83"/>
      <c r="LP220" s="83"/>
      <c r="LQ220" s="83"/>
      <c r="LR220" s="83"/>
      <c r="LS220" s="83"/>
      <c r="LT220" s="83"/>
      <c r="LU220" s="83"/>
      <c r="LV220" s="83"/>
      <c r="LW220" s="83"/>
      <c r="LX220" s="83"/>
      <c r="LY220" s="83"/>
      <c r="LZ220" s="83"/>
      <c r="MA220" s="83"/>
      <c r="MB220" s="83"/>
      <c r="MC220" s="83"/>
      <c r="MD220" s="83"/>
      <c r="ME220" s="83"/>
      <c r="MF220" s="83"/>
      <c r="MG220" s="83"/>
      <c r="MH220" s="83"/>
      <c r="MI220" s="83"/>
      <c r="MJ220" s="83"/>
      <c r="MK220" s="83"/>
      <c r="ML220" s="83"/>
      <c r="MM220" s="83"/>
      <c r="MN220" s="83"/>
      <c r="MO220" s="83"/>
      <c r="MP220" s="83"/>
      <c r="MQ220" s="83"/>
      <c r="MR220" s="83"/>
      <c r="MS220" s="83"/>
      <c r="MT220" s="83"/>
      <c r="MU220" s="83"/>
      <c r="MV220" s="83"/>
      <c r="MW220" s="83"/>
      <c r="MX220" s="83"/>
      <c r="MY220" s="83"/>
      <c r="MZ220" s="83"/>
      <c r="NA220" s="83"/>
      <c r="NB220" s="86">
        <v>0</v>
      </c>
    </row>
    <row r="221" hidden="1" customHeight="1" spans="1:366">
      <c r="A221" s="51">
        <v>14</v>
      </c>
      <c r="B221" s="52">
        <f t="shared" si="3"/>
        <v>1</v>
      </c>
      <c r="C221" s="69" t="s">
        <v>196</v>
      </c>
      <c r="D221" s="72">
        <v>2311950400</v>
      </c>
      <c r="E221" s="68"/>
      <c r="F221" s="68">
        <f>SUMPRODUCT($I$1:$NB$1,I221:NB221)</f>
        <v>0</v>
      </c>
      <c r="G221" s="68"/>
      <c r="H221" s="69" t="s">
        <v>192</v>
      </c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>
        <v>1</v>
      </c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  <c r="BV221" s="83"/>
      <c r="BW221" s="83"/>
      <c r="BX221" s="83"/>
      <c r="BY221" s="83"/>
      <c r="BZ221" s="83"/>
      <c r="CA221" s="83"/>
      <c r="CB221" s="83"/>
      <c r="CC221" s="83"/>
      <c r="CD221" s="83"/>
      <c r="CE221" s="83"/>
      <c r="CF221" s="83"/>
      <c r="CG221" s="83"/>
      <c r="CH221" s="83"/>
      <c r="CI221" s="83"/>
      <c r="CJ221" s="83"/>
      <c r="CK221" s="83"/>
      <c r="CL221" s="83"/>
      <c r="CM221" s="83"/>
      <c r="CN221" s="83"/>
      <c r="CO221" s="83"/>
      <c r="CP221" s="83"/>
      <c r="CQ221" s="83"/>
      <c r="CR221" s="83"/>
      <c r="CS221" s="83"/>
      <c r="CT221" s="83"/>
      <c r="CU221" s="83"/>
      <c r="CV221" s="83"/>
      <c r="CW221" s="83"/>
      <c r="CX221" s="83"/>
      <c r="CY221" s="83"/>
      <c r="CZ221" s="83"/>
      <c r="DA221" s="83"/>
      <c r="DB221" s="83"/>
      <c r="DC221" s="83"/>
      <c r="DD221" s="83"/>
      <c r="DE221" s="83"/>
      <c r="DF221" s="83"/>
      <c r="DG221" s="83"/>
      <c r="DH221" s="83"/>
      <c r="DI221" s="83"/>
      <c r="DJ221" s="83"/>
      <c r="DK221" s="83"/>
      <c r="DL221" s="83"/>
      <c r="DM221" s="83"/>
      <c r="DN221" s="83"/>
      <c r="DO221" s="83"/>
      <c r="DP221" s="83"/>
      <c r="DQ221" s="83"/>
      <c r="DR221" s="83"/>
      <c r="DS221" s="83"/>
      <c r="DT221" s="83"/>
      <c r="DU221" s="83"/>
      <c r="DV221" s="83"/>
      <c r="DW221" s="83"/>
      <c r="DX221" s="83"/>
      <c r="DY221" s="83"/>
      <c r="DZ221" s="83"/>
      <c r="EA221" s="83"/>
      <c r="EB221" s="83"/>
      <c r="EC221" s="83"/>
      <c r="ED221" s="83"/>
      <c r="EE221" s="83"/>
      <c r="EF221" s="83"/>
      <c r="EG221" s="83"/>
      <c r="EH221" s="83"/>
      <c r="EI221" s="83"/>
      <c r="EJ221" s="83"/>
      <c r="EK221" s="83"/>
      <c r="EL221" s="83"/>
      <c r="EM221" s="83"/>
      <c r="EN221" s="83"/>
      <c r="EO221" s="83"/>
      <c r="EP221" s="83"/>
      <c r="EQ221" s="83"/>
      <c r="ER221" s="83"/>
      <c r="ES221" s="83"/>
      <c r="ET221" s="83"/>
      <c r="EU221" s="83"/>
      <c r="EV221" s="83"/>
      <c r="EW221" s="83"/>
      <c r="EX221" s="83"/>
      <c r="EY221" s="83"/>
      <c r="EZ221" s="83"/>
      <c r="FA221" s="83"/>
      <c r="FB221" s="83"/>
      <c r="FC221" s="83"/>
      <c r="FD221" s="83"/>
      <c r="FE221" s="83"/>
      <c r="FF221" s="83"/>
      <c r="FG221" s="83"/>
      <c r="FH221" s="83"/>
      <c r="FI221" s="83"/>
      <c r="FJ221" s="83"/>
      <c r="FK221" s="83"/>
      <c r="FL221" s="83"/>
      <c r="FM221" s="83"/>
      <c r="FN221" s="83"/>
      <c r="FO221" s="83"/>
      <c r="FP221" s="83"/>
      <c r="FQ221" s="83"/>
      <c r="FR221" s="83"/>
      <c r="FS221" s="83"/>
      <c r="FT221" s="83"/>
      <c r="FU221" s="83"/>
      <c r="FV221" s="83"/>
      <c r="FW221" s="83"/>
      <c r="FX221" s="83"/>
      <c r="FY221" s="83"/>
      <c r="FZ221" s="83"/>
      <c r="GA221" s="83"/>
      <c r="GB221" s="83"/>
      <c r="GC221" s="83"/>
      <c r="GD221" s="83"/>
      <c r="GE221" s="83"/>
      <c r="GF221" s="83"/>
      <c r="GG221" s="83"/>
      <c r="GH221" s="83"/>
      <c r="GI221" s="83"/>
      <c r="GJ221" s="83"/>
      <c r="GK221" s="83"/>
      <c r="GL221" s="83"/>
      <c r="GM221" s="83"/>
      <c r="GN221" s="83"/>
      <c r="GO221" s="83"/>
      <c r="GP221" s="83"/>
      <c r="GQ221" s="83"/>
      <c r="GR221" s="83"/>
      <c r="GS221" s="83"/>
      <c r="GT221" s="83"/>
      <c r="GU221" s="83"/>
      <c r="GV221" s="83"/>
      <c r="GW221" s="83"/>
      <c r="GX221" s="83"/>
      <c r="GY221" s="83"/>
      <c r="GZ221" s="83"/>
      <c r="HA221" s="83"/>
      <c r="HB221" s="83"/>
      <c r="HC221" s="83"/>
      <c r="HD221" s="83"/>
      <c r="HE221" s="83"/>
      <c r="HF221" s="83"/>
      <c r="HG221" s="83"/>
      <c r="HH221" s="83"/>
      <c r="HI221" s="83"/>
      <c r="HJ221" s="83"/>
      <c r="HK221" s="83"/>
      <c r="HL221" s="83"/>
      <c r="HM221" s="83"/>
      <c r="HN221" s="83"/>
      <c r="HO221" s="83"/>
      <c r="HP221" s="83"/>
      <c r="HQ221" s="83"/>
      <c r="HR221" s="83"/>
      <c r="HS221" s="83"/>
      <c r="HT221" s="83"/>
      <c r="HU221" s="83"/>
      <c r="HV221" s="83"/>
      <c r="HW221" s="83"/>
      <c r="HX221" s="83"/>
      <c r="HY221" s="83"/>
      <c r="HZ221" s="83"/>
      <c r="IA221" s="83"/>
      <c r="IB221" s="83"/>
      <c r="IC221" s="83"/>
      <c r="ID221" s="83"/>
      <c r="IE221" s="83"/>
      <c r="IF221" s="83"/>
      <c r="IG221" s="83"/>
      <c r="IH221" s="83"/>
      <c r="II221" s="83"/>
      <c r="IJ221" s="83"/>
      <c r="IK221" s="83"/>
      <c r="IL221" s="83"/>
      <c r="IM221" s="83"/>
      <c r="IN221" s="83"/>
      <c r="IO221" s="83"/>
      <c r="IP221" s="83"/>
      <c r="IQ221" s="83"/>
      <c r="IR221" s="83"/>
      <c r="IS221" s="83"/>
      <c r="IT221" s="83"/>
      <c r="IU221" s="83"/>
      <c r="IV221" s="83"/>
      <c r="IW221" s="83"/>
      <c r="IX221" s="83"/>
      <c r="IY221" s="83"/>
      <c r="IZ221" s="83"/>
      <c r="JA221" s="83"/>
      <c r="JB221" s="83"/>
      <c r="JC221" s="83"/>
      <c r="JD221" s="83"/>
      <c r="JE221" s="83"/>
      <c r="JF221" s="83"/>
      <c r="JG221" s="83"/>
      <c r="JH221" s="83"/>
      <c r="JI221" s="83"/>
      <c r="JJ221" s="83"/>
      <c r="JK221" s="83"/>
      <c r="JL221" s="83"/>
      <c r="JM221" s="83"/>
      <c r="JN221" s="83"/>
      <c r="JO221" s="83"/>
      <c r="JP221" s="83"/>
      <c r="JQ221" s="83"/>
      <c r="JR221" s="83"/>
      <c r="JS221" s="83"/>
      <c r="JT221" s="83"/>
      <c r="JU221" s="83"/>
      <c r="JV221" s="83"/>
      <c r="JW221" s="83"/>
      <c r="JX221" s="83"/>
      <c r="JY221" s="83"/>
      <c r="JZ221" s="83"/>
      <c r="KA221" s="83"/>
      <c r="KB221" s="83"/>
      <c r="KC221" s="83"/>
      <c r="KD221" s="83"/>
      <c r="KE221" s="83"/>
      <c r="KF221" s="83"/>
      <c r="KG221" s="83"/>
      <c r="KH221" s="83"/>
      <c r="KI221" s="83"/>
      <c r="KJ221" s="83"/>
      <c r="KK221" s="83"/>
      <c r="KL221" s="83"/>
      <c r="KM221" s="83"/>
      <c r="KN221" s="83"/>
      <c r="KO221" s="83"/>
      <c r="KP221" s="83"/>
      <c r="KQ221" s="83"/>
      <c r="KR221" s="83"/>
      <c r="KS221" s="83"/>
      <c r="KT221" s="83"/>
      <c r="KU221" s="83"/>
      <c r="KV221" s="83"/>
      <c r="KW221" s="83"/>
      <c r="KX221" s="83"/>
      <c r="KY221" s="83"/>
      <c r="KZ221" s="83"/>
      <c r="LA221" s="83"/>
      <c r="LB221" s="83"/>
      <c r="LC221" s="83"/>
      <c r="LD221" s="83"/>
      <c r="LE221" s="83"/>
      <c r="LF221" s="83"/>
      <c r="LG221" s="83"/>
      <c r="LH221" s="83"/>
      <c r="LI221" s="83"/>
      <c r="LJ221" s="83"/>
      <c r="LK221" s="83"/>
      <c r="LL221" s="83"/>
      <c r="LM221" s="83"/>
      <c r="LN221" s="83"/>
      <c r="LO221" s="83"/>
      <c r="LP221" s="83"/>
      <c r="LQ221" s="83"/>
      <c r="LR221" s="83"/>
      <c r="LS221" s="83"/>
      <c r="LT221" s="83"/>
      <c r="LU221" s="83"/>
      <c r="LV221" s="83"/>
      <c r="LW221" s="83"/>
      <c r="LX221" s="83"/>
      <c r="LY221" s="83"/>
      <c r="LZ221" s="83"/>
      <c r="MA221" s="83"/>
      <c r="MB221" s="83"/>
      <c r="MC221" s="83"/>
      <c r="MD221" s="83"/>
      <c r="ME221" s="83"/>
      <c r="MF221" s="83"/>
      <c r="MG221" s="83"/>
      <c r="MH221" s="83"/>
      <c r="MI221" s="83"/>
      <c r="MJ221" s="83"/>
      <c r="MK221" s="83"/>
      <c r="ML221" s="83"/>
      <c r="MM221" s="83"/>
      <c r="MN221" s="83"/>
      <c r="MO221" s="83"/>
      <c r="MP221" s="83"/>
      <c r="MQ221" s="83"/>
      <c r="MR221" s="83"/>
      <c r="MS221" s="83"/>
      <c r="MT221" s="83"/>
      <c r="MU221" s="83"/>
      <c r="MV221" s="83"/>
      <c r="MW221" s="83"/>
      <c r="MX221" s="83"/>
      <c r="MY221" s="83"/>
      <c r="MZ221" s="83"/>
      <c r="NA221" s="83"/>
      <c r="NB221" s="95">
        <v>0</v>
      </c>
    </row>
    <row r="222" hidden="1" customHeight="1" spans="1:366">
      <c r="A222" s="51">
        <v>15</v>
      </c>
      <c r="B222" s="52">
        <f t="shared" si="3"/>
        <v>3</v>
      </c>
      <c r="C222" s="69" t="s">
        <v>197</v>
      </c>
      <c r="D222" s="72">
        <v>2312350100</v>
      </c>
      <c r="E222" s="68"/>
      <c r="F222" s="68">
        <f>SUMPRODUCT($I$1:$NB$1,I222:NB222)</f>
        <v>0</v>
      </c>
      <c r="G222" s="68"/>
      <c r="H222" s="69" t="s">
        <v>192</v>
      </c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>
        <v>1</v>
      </c>
      <c r="AF222" s="83"/>
      <c r="AG222" s="83"/>
      <c r="AH222" s="83">
        <v>1</v>
      </c>
      <c r="AI222" s="83"/>
      <c r="AJ222" s="83"/>
      <c r="AK222" s="83"/>
      <c r="AL222" s="83"/>
      <c r="AM222" s="83"/>
      <c r="AN222" s="83"/>
      <c r="AO222" s="83">
        <v>1</v>
      </c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  <c r="BV222" s="83"/>
      <c r="BW222" s="83"/>
      <c r="BX222" s="83"/>
      <c r="BY222" s="83"/>
      <c r="BZ222" s="83"/>
      <c r="CA222" s="83"/>
      <c r="CB222" s="83"/>
      <c r="CC222" s="83"/>
      <c r="CD222" s="83"/>
      <c r="CE222" s="83"/>
      <c r="CF222" s="83"/>
      <c r="CG222" s="83"/>
      <c r="CH222" s="83"/>
      <c r="CI222" s="83"/>
      <c r="CJ222" s="83"/>
      <c r="CK222" s="83"/>
      <c r="CL222" s="83"/>
      <c r="CM222" s="83"/>
      <c r="CN222" s="83"/>
      <c r="CO222" s="83"/>
      <c r="CP222" s="83"/>
      <c r="CQ222" s="83"/>
      <c r="CR222" s="83"/>
      <c r="CS222" s="83"/>
      <c r="CT222" s="83"/>
      <c r="CU222" s="83"/>
      <c r="CV222" s="83"/>
      <c r="CW222" s="83"/>
      <c r="CX222" s="83"/>
      <c r="CY222" s="83"/>
      <c r="CZ222" s="83"/>
      <c r="DA222" s="83"/>
      <c r="DB222" s="83"/>
      <c r="DC222" s="83"/>
      <c r="DD222" s="83"/>
      <c r="DE222" s="83"/>
      <c r="DF222" s="83"/>
      <c r="DG222" s="83"/>
      <c r="DH222" s="83"/>
      <c r="DI222" s="83"/>
      <c r="DJ222" s="83"/>
      <c r="DK222" s="83"/>
      <c r="DL222" s="83"/>
      <c r="DM222" s="83"/>
      <c r="DN222" s="83"/>
      <c r="DO222" s="83"/>
      <c r="DP222" s="83"/>
      <c r="DQ222" s="83"/>
      <c r="DR222" s="83"/>
      <c r="DS222" s="83"/>
      <c r="DT222" s="83"/>
      <c r="DU222" s="83"/>
      <c r="DV222" s="83"/>
      <c r="DW222" s="83"/>
      <c r="DX222" s="83"/>
      <c r="DY222" s="83"/>
      <c r="DZ222" s="83"/>
      <c r="EA222" s="83"/>
      <c r="EB222" s="83"/>
      <c r="EC222" s="83"/>
      <c r="ED222" s="83"/>
      <c r="EE222" s="83"/>
      <c r="EF222" s="83"/>
      <c r="EG222" s="83"/>
      <c r="EH222" s="83"/>
      <c r="EI222" s="83"/>
      <c r="EJ222" s="83"/>
      <c r="EK222" s="83"/>
      <c r="EL222" s="83"/>
      <c r="EM222" s="83"/>
      <c r="EN222" s="83"/>
      <c r="EO222" s="83"/>
      <c r="EP222" s="83"/>
      <c r="EQ222" s="83"/>
      <c r="ER222" s="83"/>
      <c r="ES222" s="83"/>
      <c r="ET222" s="83"/>
      <c r="EU222" s="83"/>
      <c r="EV222" s="83"/>
      <c r="EW222" s="83"/>
      <c r="EX222" s="83"/>
      <c r="EY222" s="83"/>
      <c r="EZ222" s="83"/>
      <c r="FA222" s="83"/>
      <c r="FB222" s="83"/>
      <c r="FC222" s="83"/>
      <c r="FD222" s="83"/>
      <c r="FE222" s="83"/>
      <c r="FF222" s="83"/>
      <c r="FG222" s="83"/>
      <c r="FH222" s="83"/>
      <c r="FI222" s="83"/>
      <c r="FJ222" s="83"/>
      <c r="FK222" s="83"/>
      <c r="FL222" s="83"/>
      <c r="FM222" s="83"/>
      <c r="FN222" s="83"/>
      <c r="FO222" s="83"/>
      <c r="FP222" s="83"/>
      <c r="FQ222" s="83"/>
      <c r="FR222" s="83"/>
      <c r="FS222" s="83"/>
      <c r="FT222" s="83"/>
      <c r="FU222" s="83"/>
      <c r="FV222" s="83"/>
      <c r="FW222" s="83"/>
      <c r="FX222" s="83"/>
      <c r="FY222" s="83"/>
      <c r="FZ222" s="83"/>
      <c r="GA222" s="83"/>
      <c r="GB222" s="83"/>
      <c r="GC222" s="83"/>
      <c r="GD222" s="83"/>
      <c r="GE222" s="83"/>
      <c r="GF222" s="83"/>
      <c r="GG222" s="83"/>
      <c r="GH222" s="83"/>
      <c r="GI222" s="83"/>
      <c r="GJ222" s="83"/>
      <c r="GK222" s="83"/>
      <c r="GL222" s="83"/>
      <c r="GM222" s="83"/>
      <c r="GN222" s="83"/>
      <c r="GO222" s="83"/>
      <c r="GP222" s="83"/>
      <c r="GQ222" s="83"/>
      <c r="GR222" s="83"/>
      <c r="GS222" s="83"/>
      <c r="GT222" s="83"/>
      <c r="GU222" s="83"/>
      <c r="GV222" s="83"/>
      <c r="GW222" s="83"/>
      <c r="GX222" s="83"/>
      <c r="GY222" s="83"/>
      <c r="GZ222" s="83"/>
      <c r="HA222" s="83"/>
      <c r="HB222" s="83"/>
      <c r="HC222" s="83"/>
      <c r="HD222" s="83"/>
      <c r="HE222" s="83"/>
      <c r="HF222" s="83"/>
      <c r="HG222" s="83"/>
      <c r="HH222" s="83"/>
      <c r="HI222" s="83"/>
      <c r="HJ222" s="83"/>
      <c r="HK222" s="83"/>
      <c r="HL222" s="83"/>
      <c r="HM222" s="83"/>
      <c r="HN222" s="83"/>
      <c r="HO222" s="83"/>
      <c r="HP222" s="83"/>
      <c r="HQ222" s="83"/>
      <c r="HR222" s="83"/>
      <c r="HS222" s="83"/>
      <c r="HT222" s="83"/>
      <c r="HU222" s="83"/>
      <c r="HV222" s="83"/>
      <c r="HW222" s="83"/>
      <c r="HX222" s="83"/>
      <c r="HY222" s="83"/>
      <c r="HZ222" s="83"/>
      <c r="IA222" s="83"/>
      <c r="IB222" s="83"/>
      <c r="IC222" s="83"/>
      <c r="ID222" s="83"/>
      <c r="IE222" s="83"/>
      <c r="IF222" s="83"/>
      <c r="IG222" s="83"/>
      <c r="IH222" s="83"/>
      <c r="II222" s="83"/>
      <c r="IJ222" s="83"/>
      <c r="IK222" s="83"/>
      <c r="IL222" s="83"/>
      <c r="IM222" s="83"/>
      <c r="IN222" s="83"/>
      <c r="IO222" s="83"/>
      <c r="IP222" s="83"/>
      <c r="IQ222" s="83"/>
      <c r="IR222" s="83"/>
      <c r="IS222" s="83"/>
      <c r="IT222" s="83"/>
      <c r="IU222" s="83"/>
      <c r="IV222" s="83"/>
      <c r="IW222" s="83"/>
      <c r="IX222" s="83"/>
      <c r="IY222" s="83"/>
      <c r="IZ222" s="83"/>
      <c r="JA222" s="83"/>
      <c r="JB222" s="83"/>
      <c r="JC222" s="83"/>
      <c r="JD222" s="83"/>
      <c r="JE222" s="83"/>
      <c r="JF222" s="83"/>
      <c r="JG222" s="83"/>
      <c r="JH222" s="83"/>
      <c r="JI222" s="83"/>
      <c r="JJ222" s="83"/>
      <c r="JK222" s="83"/>
      <c r="JL222" s="83"/>
      <c r="JM222" s="83"/>
      <c r="JN222" s="83"/>
      <c r="JO222" s="83"/>
      <c r="JP222" s="83"/>
      <c r="JQ222" s="83"/>
      <c r="JR222" s="83"/>
      <c r="JS222" s="83"/>
      <c r="JT222" s="83"/>
      <c r="JU222" s="83"/>
      <c r="JV222" s="83"/>
      <c r="JW222" s="83"/>
      <c r="JX222" s="83"/>
      <c r="JY222" s="83"/>
      <c r="JZ222" s="83"/>
      <c r="KA222" s="83"/>
      <c r="KB222" s="83"/>
      <c r="KC222" s="83"/>
      <c r="KD222" s="83"/>
      <c r="KE222" s="83"/>
      <c r="KF222" s="83"/>
      <c r="KG222" s="83"/>
      <c r="KH222" s="83"/>
      <c r="KI222" s="83"/>
      <c r="KJ222" s="83"/>
      <c r="KK222" s="83"/>
      <c r="KL222" s="83"/>
      <c r="KM222" s="83"/>
      <c r="KN222" s="83"/>
      <c r="KO222" s="83"/>
      <c r="KP222" s="83"/>
      <c r="KQ222" s="83"/>
      <c r="KR222" s="83"/>
      <c r="KS222" s="83"/>
      <c r="KT222" s="83"/>
      <c r="KU222" s="83"/>
      <c r="KV222" s="83"/>
      <c r="KW222" s="83"/>
      <c r="KX222" s="83"/>
      <c r="KY222" s="83"/>
      <c r="KZ222" s="83"/>
      <c r="LA222" s="83"/>
      <c r="LB222" s="83"/>
      <c r="LC222" s="83"/>
      <c r="LD222" s="83"/>
      <c r="LE222" s="83"/>
      <c r="LF222" s="83"/>
      <c r="LG222" s="83"/>
      <c r="LH222" s="83"/>
      <c r="LI222" s="83"/>
      <c r="LJ222" s="83"/>
      <c r="LK222" s="83"/>
      <c r="LL222" s="83"/>
      <c r="LM222" s="83"/>
      <c r="LN222" s="83"/>
      <c r="LO222" s="83"/>
      <c r="LP222" s="83"/>
      <c r="LQ222" s="83"/>
      <c r="LR222" s="83"/>
      <c r="LS222" s="83"/>
      <c r="LT222" s="83"/>
      <c r="LU222" s="83"/>
      <c r="LV222" s="83"/>
      <c r="LW222" s="83"/>
      <c r="LX222" s="83"/>
      <c r="LY222" s="83"/>
      <c r="LZ222" s="83"/>
      <c r="MA222" s="83"/>
      <c r="MB222" s="83"/>
      <c r="MC222" s="83"/>
      <c r="MD222" s="83"/>
      <c r="ME222" s="83"/>
      <c r="MF222" s="83"/>
      <c r="MG222" s="83"/>
      <c r="MH222" s="83"/>
      <c r="MI222" s="83"/>
      <c r="MJ222" s="83"/>
      <c r="MK222" s="83"/>
      <c r="ML222" s="83"/>
      <c r="MM222" s="83"/>
      <c r="MN222" s="83"/>
      <c r="MO222" s="83"/>
      <c r="MP222" s="83"/>
      <c r="MQ222" s="83"/>
      <c r="MR222" s="83"/>
      <c r="MS222" s="83"/>
      <c r="MT222" s="83"/>
      <c r="MU222" s="83"/>
      <c r="MV222" s="83"/>
      <c r="MW222" s="83"/>
      <c r="MX222" s="83"/>
      <c r="MY222" s="83"/>
      <c r="MZ222" s="83"/>
      <c r="NA222" s="83"/>
      <c r="NB222" s="86">
        <v>0</v>
      </c>
    </row>
    <row r="223" hidden="1" customHeight="1" spans="1:366">
      <c r="A223" s="51">
        <v>16</v>
      </c>
      <c r="B223" s="52">
        <f t="shared" si="3"/>
        <v>11</v>
      </c>
      <c r="C223" s="69" t="s">
        <v>198</v>
      </c>
      <c r="D223" s="72">
        <v>2312350400</v>
      </c>
      <c r="E223" s="68"/>
      <c r="F223" s="68">
        <f>SUMPRODUCT($I$1:$NB$1,I223:NB223)</f>
        <v>0</v>
      </c>
      <c r="G223" s="68"/>
      <c r="H223" s="69" t="s">
        <v>192</v>
      </c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83"/>
      <c r="T223" s="83"/>
      <c r="U223" s="83">
        <v>1</v>
      </c>
      <c r="V223" s="83"/>
      <c r="W223" s="83"/>
      <c r="X223" s="83"/>
      <c r="Y223" s="83"/>
      <c r="Z223" s="83">
        <v>1</v>
      </c>
      <c r="AA223" s="83"/>
      <c r="AB223" s="83">
        <v>1</v>
      </c>
      <c r="AC223" s="83"/>
      <c r="AD223" s="83">
        <v>1</v>
      </c>
      <c r="AE223" s="83"/>
      <c r="AF223" s="83"/>
      <c r="AG223" s="83"/>
      <c r="AH223" s="83"/>
      <c r="AI223" s="83"/>
      <c r="AJ223" s="83"/>
      <c r="AK223" s="83"/>
      <c r="AL223" s="83"/>
      <c r="AM223" s="83"/>
      <c r="AN223" s="83">
        <v>1</v>
      </c>
      <c r="AO223" s="83"/>
      <c r="AP223" s="83"/>
      <c r="AQ223" s="83">
        <v>1</v>
      </c>
      <c r="AR223" s="83">
        <v>1</v>
      </c>
      <c r="AS223" s="83"/>
      <c r="AT223" s="83">
        <v>1</v>
      </c>
      <c r="AU223" s="83"/>
      <c r="AV223" s="83"/>
      <c r="AW223" s="83"/>
      <c r="AX223" s="83">
        <v>1</v>
      </c>
      <c r="AY223" s="83"/>
      <c r="AZ223" s="83"/>
      <c r="BA223" s="83">
        <v>1</v>
      </c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  <c r="BV223" s="83"/>
      <c r="BW223" s="83"/>
      <c r="BX223" s="83"/>
      <c r="BY223" s="83"/>
      <c r="BZ223" s="83"/>
      <c r="CA223" s="83"/>
      <c r="CB223" s="83"/>
      <c r="CC223" s="83"/>
      <c r="CD223" s="83"/>
      <c r="CE223" s="83"/>
      <c r="CF223" s="83"/>
      <c r="CG223" s="83"/>
      <c r="CH223" s="83"/>
      <c r="CI223" s="83"/>
      <c r="CJ223" s="83"/>
      <c r="CK223" s="83"/>
      <c r="CL223" s="83"/>
      <c r="CM223" s="83"/>
      <c r="CN223" s="83"/>
      <c r="CO223" s="83"/>
      <c r="CP223" s="83"/>
      <c r="CQ223" s="83"/>
      <c r="CR223" s="83"/>
      <c r="CS223" s="83"/>
      <c r="CT223" s="83"/>
      <c r="CU223" s="83"/>
      <c r="CV223" s="83"/>
      <c r="CW223" s="83"/>
      <c r="CX223" s="83"/>
      <c r="CY223" s="83"/>
      <c r="CZ223" s="83"/>
      <c r="DA223" s="83"/>
      <c r="DB223" s="83"/>
      <c r="DC223" s="83"/>
      <c r="DD223" s="83"/>
      <c r="DE223" s="83"/>
      <c r="DF223" s="83"/>
      <c r="DG223" s="83"/>
      <c r="DH223" s="83"/>
      <c r="DI223" s="83"/>
      <c r="DJ223" s="83"/>
      <c r="DK223" s="83"/>
      <c r="DL223" s="83"/>
      <c r="DM223" s="83"/>
      <c r="DN223" s="83"/>
      <c r="DO223" s="83"/>
      <c r="DP223" s="83"/>
      <c r="DQ223" s="83"/>
      <c r="DR223" s="83"/>
      <c r="DS223" s="83"/>
      <c r="DT223" s="83"/>
      <c r="DU223" s="83"/>
      <c r="DV223" s="83"/>
      <c r="DW223" s="83"/>
      <c r="DX223" s="83"/>
      <c r="DY223" s="83"/>
      <c r="DZ223" s="83"/>
      <c r="EA223" s="83"/>
      <c r="EB223" s="83"/>
      <c r="EC223" s="83"/>
      <c r="ED223" s="83"/>
      <c r="EE223" s="83"/>
      <c r="EF223" s="83"/>
      <c r="EG223" s="83"/>
      <c r="EH223" s="83"/>
      <c r="EI223" s="83"/>
      <c r="EJ223" s="83"/>
      <c r="EK223" s="83"/>
      <c r="EL223" s="83"/>
      <c r="EM223" s="83"/>
      <c r="EN223" s="83"/>
      <c r="EO223" s="83"/>
      <c r="EP223" s="83"/>
      <c r="EQ223" s="83"/>
      <c r="ER223" s="83"/>
      <c r="ES223" s="83"/>
      <c r="ET223" s="83"/>
      <c r="EU223" s="83"/>
      <c r="EV223" s="83"/>
      <c r="EW223" s="83"/>
      <c r="EX223" s="83"/>
      <c r="EY223" s="83"/>
      <c r="EZ223" s="83"/>
      <c r="FA223" s="83"/>
      <c r="FB223" s="83"/>
      <c r="FC223" s="83"/>
      <c r="FD223" s="83"/>
      <c r="FE223" s="83"/>
      <c r="FF223" s="83"/>
      <c r="FG223" s="83"/>
      <c r="FH223" s="83"/>
      <c r="FI223" s="83"/>
      <c r="FJ223" s="83"/>
      <c r="FK223" s="83"/>
      <c r="FL223" s="83"/>
      <c r="FM223" s="83"/>
      <c r="FN223" s="83"/>
      <c r="FO223" s="83"/>
      <c r="FP223" s="83"/>
      <c r="FQ223" s="83"/>
      <c r="FR223" s="83"/>
      <c r="FS223" s="83"/>
      <c r="FT223" s="83"/>
      <c r="FU223" s="83"/>
      <c r="FV223" s="83"/>
      <c r="FW223" s="83"/>
      <c r="FX223" s="83"/>
      <c r="FY223" s="83"/>
      <c r="FZ223" s="83"/>
      <c r="GA223" s="83"/>
      <c r="GB223" s="83"/>
      <c r="GC223" s="83"/>
      <c r="GD223" s="83"/>
      <c r="GE223" s="83"/>
      <c r="GF223" s="83"/>
      <c r="GG223" s="83"/>
      <c r="GH223" s="83"/>
      <c r="GI223" s="83"/>
      <c r="GJ223" s="83"/>
      <c r="GK223" s="83"/>
      <c r="GL223" s="83"/>
      <c r="GM223" s="83"/>
      <c r="GN223" s="83"/>
      <c r="GO223" s="83"/>
      <c r="GP223" s="83"/>
      <c r="GQ223" s="83"/>
      <c r="GR223" s="83"/>
      <c r="GS223" s="83"/>
      <c r="GT223" s="83"/>
      <c r="GU223" s="83"/>
      <c r="GV223" s="83"/>
      <c r="GW223" s="83"/>
      <c r="GX223" s="83"/>
      <c r="GY223" s="83"/>
      <c r="GZ223" s="83"/>
      <c r="HA223" s="83"/>
      <c r="HB223" s="83"/>
      <c r="HC223" s="83"/>
      <c r="HD223" s="83"/>
      <c r="HE223" s="83"/>
      <c r="HF223" s="83"/>
      <c r="HG223" s="83"/>
      <c r="HH223" s="83"/>
      <c r="HI223" s="83"/>
      <c r="HJ223" s="83"/>
      <c r="HK223" s="83"/>
      <c r="HL223" s="83"/>
      <c r="HM223" s="83"/>
      <c r="HN223" s="83"/>
      <c r="HO223" s="83"/>
      <c r="HP223" s="83"/>
      <c r="HQ223" s="83"/>
      <c r="HR223" s="83"/>
      <c r="HS223" s="83"/>
      <c r="HT223" s="83"/>
      <c r="HU223" s="83"/>
      <c r="HV223" s="83"/>
      <c r="HW223" s="83"/>
      <c r="HX223" s="83"/>
      <c r="HY223" s="83"/>
      <c r="HZ223" s="83"/>
      <c r="IA223" s="83"/>
      <c r="IB223" s="83"/>
      <c r="IC223" s="83"/>
      <c r="ID223" s="83"/>
      <c r="IE223" s="83"/>
      <c r="IF223" s="83"/>
      <c r="IG223" s="83"/>
      <c r="IH223" s="83"/>
      <c r="II223" s="83"/>
      <c r="IJ223" s="83"/>
      <c r="IK223" s="83"/>
      <c r="IL223" s="83"/>
      <c r="IM223" s="83"/>
      <c r="IN223" s="83"/>
      <c r="IO223" s="83"/>
      <c r="IP223" s="83">
        <v>1</v>
      </c>
      <c r="IQ223" s="83"/>
      <c r="IR223" s="83"/>
      <c r="IS223" s="83"/>
      <c r="IT223" s="83"/>
      <c r="IU223" s="83"/>
      <c r="IV223" s="83"/>
      <c r="IW223" s="83"/>
      <c r="IX223" s="83"/>
      <c r="IY223" s="83"/>
      <c r="IZ223" s="83"/>
      <c r="JA223" s="83"/>
      <c r="JB223" s="83"/>
      <c r="JC223" s="83"/>
      <c r="JD223" s="83"/>
      <c r="JE223" s="83"/>
      <c r="JF223" s="83"/>
      <c r="JG223" s="83"/>
      <c r="JH223" s="83"/>
      <c r="JI223" s="83"/>
      <c r="JJ223" s="83"/>
      <c r="JK223" s="83"/>
      <c r="JL223" s="83"/>
      <c r="JM223" s="83"/>
      <c r="JN223" s="83"/>
      <c r="JO223" s="83"/>
      <c r="JP223" s="83"/>
      <c r="JQ223" s="83"/>
      <c r="JR223" s="83"/>
      <c r="JS223" s="83"/>
      <c r="JT223" s="83"/>
      <c r="JU223" s="83"/>
      <c r="JV223" s="83"/>
      <c r="JW223" s="83"/>
      <c r="JX223" s="83"/>
      <c r="JY223" s="83"/>
      <c r="JZ223" s="83"/>
      <c r="KA223" s="83"/>
      <c r="KB223" s="83"/>
      <c r="KC223" s="83"/>
      <c r="KD223" s="83"/>
      <c r="KE223" s="83"/>
      <c r="KF223" s="83"/>
      <c r="KG223" s="83"/>
      <c r="KH223" s="83"/>
      <c r="KI223" s="83"/>
      <c r="KJ223" s="83"/>
      <c r="KK223" s="83"/>
      <c r="KL223" s="83"/>
      <c r="KM223" s="83"/>
      <c r="KN223" s="83"/>
      <c r="KO223" s="83"/>
      <c r="KP223" s="83"/>
      <c r="KQ223" s="83"/>
      <c r="KR223" s="83"/>
      <c r="KS223" s="83"/>
      <c r="KT223" s="83"/>
      <c r="KU223" s="83"/>
      <c r="KV223" s="83"/>
      <c r="KW223" s="83"/>
      <c r="KX223" s="83"/>
      <c r="KY223" s="83"/>
      <c r="KZ223" s="83"/>
      <c r="LA223" s="83"/>
      <c r="LB223" s="83"/>
      <c r="LC223" s="83"/>
      <c r="LD223" s="83"/>
      <c r="LE223" s="83"/>
      <c r="LF223" s="83"/>
      <c r="LG223" s="83"/>
      <c r="LH223" s="83"/>
      <c r="LI223" s="83"/>
      <c r="LJ223" s="83"/>
      <c r="LK223" s="83"/>
      <c r="LL223" s="83"/>
      <c r="LM223" s="83"/>
      <c r="LN223" s="83"/>
      <c r="LO223" s="83"/>
      <c r="LP223" s="83"/>
      <c r="LQ223" s="83"/>
      <c r="LR223" s="83"/>
      <c r="LS223" s="83"/>
      <c r="LT223" s="83"/>
      <c r="LU223" s="83"/>
      <c r="LV223" s="83"/>
      <c r="LW223" s="83"/>
      <c r="LX223" s="83"/>
      <c r="LY223" s="83"/>
      <c r="LZ223" s="83"/>
      <c r="MA223" s="83"/>
      <c r="MB223" s="83"/>
      <c r="MC223" s="83"/>
      <c r="MD223" s="83"/>
      <c r="ME223" s="83"/>
      <c r="MF223" s="83"/>
      <c r="MG223" s="83"/>
      <c r="MH223" s="83"/>
      <c r="MI223" s="83"/>
      <c r="MJ223" s="83"/>
      <c r="MK223" s="83"/>
      <c r="ML223" s="83"/>
      <c r="MM223" s="83"/>
      <c r="MN223" s="83"/>
      <c r="MO223" s="83"/>
      <c r="MP223" s="83"/>
      <c r="MQ223" s="83"/>
      <c r="MR223" s="83"/>
      <c r="MS223" s="83"/>
      <c r="MT223" s="83"/>
      <c r="MU223" s="83"/>
      <c r="MV223" s="83"/>
      <c r="MW223" s="83"/>
      <c r="MX223" s="83"/>
      <c r="MY223" s="83"/>
      <c r="MZ223" s="83"/>
      <c r="NA223" s="83"/>
      <c r="NB223" s="95">
        <v>0</v>
      </c>
    </row>
    <row r="224" hidden="1" customHeight="1" spans="1:366">
      <c r="A224" s="51">
        <v>17</v>
      </c>
      <c r="B224" s="52">
        <f t="shared" si="3"/>
        <v>3</v>
      </c>
      <c r="C224" s="69" t="s">
        <v>199</v>
      </c>
      <c r="D224" s="72">
        <v>2312351100</v>
      </c>
      <c r="E224" s="68"/>
      <c r="F224" s="68">
        <f>SUMPRODUCT($I$1:$NB$1,I224:NB224)</f>
        <v>0</v>
      </c>
      <c r="G224" s="68"/>
      <c r="H224" s="69" t="s">
        <v>192</v>
      </c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83"/>
      <c r="T224" s="83"/>
      <c r="U224" s="83"/>
      <c r="V224" s="83"/>
      <c r="W224" s="83"/>
      <c r="X224" s="83"/>
      <c r="Y224" s="83">
        <v>1</v>
      </c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>
        <v>1</v>
      </c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>
        <v>1</v>
      </c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  <c r="BV224" s="83"/>
      <c r="BW224" s="83"/>
      <c r="BX224" s="83"/>
      <c r="BY224" s="83"/>
      <c r="BZ224" s="83"/>
      <c r="CA224" s="83"/>
      <c r="CB224" s="83"/>
      <c r="CC224" s="83"/>
      <c r="CD224" s="83"/>
      <c r="CE224" s="83"/>
      <c r="CF224" s="83"/>
      <c r="CG224" s="83"/>
      <c r="CH224" s="83"/>
      <c r="CI224" s="83"/>
      <c r="CJ224" s="83"/>
      <c r="CK224" s="83"/>
      <c r="CL224" s="83"/>
      <c r="CM224" s="83"/>
      <c r="CN224" s="83"/>
      <c r="CO224" s="83"/>
      <c r="CP224" s="83"/>
      <c r="CQ224" s="83"/>
      <c r="CR224" s="83"/>
      <c r="CS224" s="83"/>
      <c r="CT224" s="83"/>
      <c r="CU224" s="83"/>
      <c r="CV224" s="83"/>
      <c r="CW224" s="83"/>
      <c r="CX224" s="83"/>
      <c r="CY224" s="83"/>
      <c r="CZ224" s="83"/>
      <c r="DA224" s="83"/>
      <c r="DB224" s="83"/>
      <c r="DC224" s="83"/>
      <c r="DD224" s="83"/>
      <c r="DE224" s="83"/>
      <c r="DF224" s="83"/>
      <c r="DG224" s="83"/>
      <c r="DH224" s="83"/>
      <c r="DI224" s="83"/>
      <c r="DJ224" s="83"/>
      <c r="DK224" s="83"/>
      <c r="DL224" s="83"/>
      <c r="DM224" s="83"/>
      <c r="DN224" s="83"/>
      <c r="DO224" s="83"/>
      <c r="DP224" s="83"/>
      <c r="DQ224" s="83"/>
      <c r="DR224" s="83"/>
      <c r="DS224" s="83"/>
      <c r="DT224" s="83"/>
      <c r="DU224" s="83"/>
      <c r="DV224" s="83"/>
      <c r="DW224" s="83"/>
      <c r="DX224" s="83"/>
      <c r="DY224" s="83"/>
      <c r="DZ224" s="83"/>
      <c r="EA224" s="83"/>
      <c r="EB224" s="83"/>
      <c r="EC224" s="83"/>
      <c r="ED224" s="83"/>
      <c r="EE224" s="83"/>
      <c r="EF224" s="83"/>
      <c r="EG224" s="83"/>
      <c r="EH224" s="83"/>
      <c r="EI224" s="83"/>
      <c r="EJ224" s="83"/>
      <c r="EK224" s="83"/>
      <c r="EL224" s="83"/>
      <c r="EM224" s="83"/>
      <c r="EN224" s="83"/>
      <c r="EO224" s="83"/>
      <c r="EP224" s="83"/>
      <c r="EQ224" s="83"/>
      <c r="ER224" s="83"/>
      <c r="ES224" s="83"/>
      <c r="ET224" s="83"/>
      <c r="EU224" s="83"/>
      <c r="EV224" s="83"/>
      <c r="EW224" s="83"/>
      <c r="EX224" s="83"/>
      <c r="EY224" s="83"/>
      <c r="EZ224" s="83"/>
      <c r="FA224" s="83"/>
      <c r="FB224" s="83"/>
      <c r="FC224" s="83"/>
      <c r="FD224" s="83"/>
      <c r="FE224" s="83"/>
      <c r="FF224" s="83"/>
      <c r="FG224" s="83"/>
      <c r="FH224" s="83"/>
      <c r="FI224" s="83"/>
      <c r="FJ224" s="83"/>
      <c r="FK224" s="83"/>
      <c r="FL224" s="83"/>
      <c r="FM224" s="83"/>
      <c r="FN224" s="83"/>
      <c r="FO224" s="83"/>
      <c r="FP224" s="83"/>
      <c r="FQ224" s="83"/>
      <c r="FR224" s="83"/>
      <c r="FS224" s="83"/>
      <c r="FT224" s="83"/>
      <c r="FU224" s="83"/>
      <c r="FV224" s="83"/>
      <c r="FW224" s="83"/>
      <c r="FX224" s="83"/>
      <c r="FY224" s="83"/>
      <c r="FZ224" s="83"/>
      <c r="GA224" s="83"/>
      <c r="GB224" s="83"/>
      <c r="GC224" s="83"/>
      <c r="GD224" s="83"/>
      <c r="GE224" s="83"/>
      <c r="GF224" s="83"/>
      <c r="GG224" s="83"/>
      <c r="GH224" s="83"/>
      <c r="GI224" s="83"/>
      <c r="GJ224" s="83"/>
      <c r="GK224" s="83"/>
      <c r="GL224" s="83"/>
      <c r="GM224" s="83"/>
      <c r="GN224" s="83"/>
      <c r="GO224" s="83"/>
      <c r="GP224" s="83"/>
      <c r="GQ224" s="83"/>
      <c r="GR224" s="83"/>
      <c r="GS224" s="83"/>
      <c r="GT224" s="83"/>
      <c r="GU224" s="83"/>
      <c r="GV224" s="83"/>
      <c r="GW224" s="83"/>
      <c r="GX224" s="83"/>
      <c r="GY224" s="83"/>
      <c r="GZ224" s="83"/>
      <c r="HA224" s="83"/>
      <c r="HB224" s="83"/>
      <c r="HC224" s="83"/>
      <c r="HD224" s="83"/>
      <c r="HE224" s="83"/>
      <c r="HF224" s="83"/>
      <c r="HG224" s="83"/>
      <c r="HH224" s="83"/>
      <c r="HI224" s="83"/>
      <c r="HJ224" s="83"/>
      <c r="HK224" s="83"/>
      <c r="HL224" s="83"/>
      <c r="HM224" s="83"/>
      <c r="HN224" s="83"/>
      <c r="HO224" s="83"/>
      <c r="HP224" s="83"/>
      <c r="HQ224" s="83"/>
      <c r="HR224" s="83"/>
      <c r="HS224" s="83"/>
      <c r="HT224" s="83"/>
      <c r="HU224" s="83"/>
      <c r="HV224" s="83"/>
      <c r="HW224" s="83"/>
      <c r="HX224" s="83"/>
      <c r="HY224" s="83"/>
      <c r="HZ224" s="83"/>
      <c r="IA224" s="83"/>
      <c r="IB224" s="83"/>
      <c r="IC224" s="83"/>
      <c r="ID224" s="83"/>
      <c r="IE224" s="83"/>
      <c r="IF224" s="83"/>
      <c r="IG224" s="83"/>
      <c r="IH224" s="83"/>
      <c r="II224" s="83"/>
      <c r="IJ224" s="83"/>
      <c r="IK224" s="83"/>
      <c r="IL224" s="83"/>
      <c r="IM224" s="83"/>
      <c r="IN224" s="83"/>
      <c r="IO224" s="83"/>
      <c r="IP224" s="83"/>
      <c r="IQ224" s="83"/>
      <c r="IR224" s="83"/>
      <c r="IS224" s="83"/>
      <c r="IT224" s="83"/>
      <c r="IU224" s="83"/>
      <c r="IV224" s="83"/>
      <c r="IW224" s="83"/>
      <c r="IX224" s="83"/>
      <c r="IY224" s="83"/>
      <c r="IZ224" s="83"/>
      <c r="JA224" s="83"/>
      <c r="JB224" s="83"/>
      <c r="JC224" s="83"/>
      <c r="JD224" s="83"/>
      <c r="JE224" s="83"/>
      <c r="JF224" s="83"/>
      <c r="JG224" s="83"/>
      <c r="JH224" s="83"/>
      <c r="JI224" s="83"/>
      <c r="JJ224" s="83"/>
      <c r="JK224" s="83"/>
      <c r="JL224" s="83"/>
      <c r="JM224" s="83"/>
      <c r="JN224" s="83"/>
      <c r="JO224" s="83"/>
      <c r="JP224" s="83"/>
      <c r="JQ224" s="83"/>
      <c r="JR224" s="83"/>
      <c r="JS224" s="83"/>
      <c r="JT224" s="83"/>
      <c r="JU224" s="83"/>
      <c r="JV224" s="83"/>
      <c r="JW224" s="83"/>
      <c r="JX224" s="83"/>
      <c r="JY224" s="83"/>
      <c r="JZ224" s="83"/>
      <c r="KA224" s="83"/>
      <c r="KB224" s="83"/>
      <c r="KC224" s="83"/>
      <c r="KD224" s="83"/>
      <c r="KE224" s="83"/>
      <c r="KF224" s="83"/>
      <c r="KG224" s="83"/>
      <c r="KH224" s="83"/>
      <c r="KI224" s="83"/>
      <c r="KJ224" s="83"/>
      <c r="KK224" s="83"/>
      <c r="KL224" s="83"/>
      <c r="KM224" s="83"/>
      <c r="KN224" s="83"/>
      <c r="KO224" s="83"/>
      <c r="KP224" s="83"/>
      <c r="KQ224" s="83"/>
      <c r="KR224" s="83"/>
      <c r="KS224" s="83"/>
      <c r="KT224" s="83"/>
      <c r="KU224" s="83"/>
      <c r="KV224" s="83"/>
      <c r="KW224" s="83"/>
      <c r="KX224" s="83"/>
      <c r="KY224" s="83"/>
      <c r="KZ224" s="83"/>
      <c r="LA224" s="83"/>
      <c r="LB224" s="83"/>
      <c r="LC224" s="83"/>
      <c r="LD224" s="83"/>
      <c r="LE224" s="83"/>
      <c r="LF224" s="83"/>
      <c r="LG224" s="83"/>
      <c r="LH224" s="83"/>
      <c r="LI224" s="83"/>
      <c r="LJ224" s="83"/>
      <c r="LK224" s="83"/>
      <c r="LL224" s="83"/>
      <c r="LM224" s="83"/>
      <c r="LN224" s="83"/>
      <c r="LO224" s="83"/>
      <c r="LP224" s="83"/>
      <c r="LQ224" s="83"/>
      <c r="LR224" s="83"/>
      <c r="LS224" s="83"/>
      <c r="LT224" s="83"/>
      <c r="LU224" s="83"/>
      <c r="LV224" s="83"/>
      <c r="LW224" s="83"/>
      <c r="LX224" s="83"/>
      <c r="LY224" s="83"/>
      <c r="LZ224" s="83"/>
      <c r="MA224" s="83"/>
      <c r="MB224" s="83"/>
      <c r="MC224" s="83"/>
      <c r="MD224" s="83"/>
      <c r="ME224" s="83"/>
      <c r="MF224" s="83"/>
      <c r="MG224" s="83"/>
      <c r="MH224" s="83"/>
      <c r="MI224" s="83"/>
      <c r="MJ224" s="83"/>
      <c r="MK224" s="83"/>
      <c r="ML224" s="83"/>
      <c r="MM224" s="83"/>
      <c r="MN224" s="83"/>
      <c r="MO224" s="83"/>
      <c r="MP224" s="83"/>
      <c r="MQ224" s="83"/>
      <c r="MR224" s="83"/>
      <c r="MS224" s="83"/>
      <c r="MT224" s="83"/>
      <c r="MU224" s="83"/>
      <c r="MV224" s="83"/>
      <c r="MW224" s="83"/>
      <c r="MX224" s="83"/>
      <c r="MY224" s="83"/>
      <c r="MZ224" s="83"/>
      <c r="NA224" s="83"/>
      <c r="NB224" s="86">
        <v>0</v>
      </c>
    </row>
    <row r="225" hidden="1" customHeight="1" spans="1:366">
      <c r="A225" s="51">
        <v>18</v>
      </c>
      <c r="B225" s="52">
        <f t="shared" si="3"/>
        <v>0</v>
      </c>
      <c r="C225" s="66" t="s">
        <v>8</v>
      </c>
      <c r="D225" s="67" t="s">
        <v>200</v>
      </c>
      <c r="E225" s="68"/>
      <c r="F225" s="68">
        <f>SUMPRODUCT($I$1:$NB$1,I225:NB225)</f>
        <v>0</v>
      </c>
      <c r="G225" s="68"/>
      <c r="H225" s="66" t="s">
        <v>178</v>
      </c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  <c r="BV225" s="83"/>
      <c r="BW225" s="83"/>
      <c r="BX225" s="83"/>
      <c r="BY225" s="83"/>
      <c r="BZ225" s="83"/>
      <c r="CA225" s="83"/>
      <c r="CB225" s="83"/>
      <c r="CC225" s="83"/>
      <c r="CD225" s="83"/>
      <c r="CE225" s="83"/>
      <c r="CF225" s="83"/>
      <c r="CG225" s="83"/>
      <c r="CH225" s="83"/>
      <c r="CI225" s="83"/>
      <c r="CJ225" s="83"/>
      <c r="CK225" s="83"/>
      <c r="CL225" s="83"/>
      <c r="CM225" s="83"/>
      <c r="CN225" s="83"/>
      <c r="CO225" s="83"/>
      <c r="CP225" s="83"/>
      <c r="CQ225" s="83"/>
      <c r="CR225" s="83"/>
      <c r="CS225" s="83"/>
      <c r="CT225" s="83"/>
      <c r="CU225" s="83"/>
      <c r="CV225" s="83"/>
      <c r="CW225" s="83"/>
      <c r="CX225" s="83"/>
      <c r="CY225" s="83"/>
      <c r="CZ225" s="83"/>
      <c r="DA225" s="83"/>
      <c r="DB225" s="83"/>
      <c r="DC225" s="83"/>
      <c r="DD225" s="83"/>
      <c r="DE225" s="83"/>
      <c r="DF225" s="83"/>
      <c r="DG225" s="83"/>
      <c r="DH225" s="83"/>
      <c r="DI225" s="83"/>
      <c r="DJ225" s="83"/>
      <c r="DK225" s="83"/>
      <c r="DL225" s="83"/>
      <c r="DM225" s="83"/>
      <c r="DN225" s="83"/>
      <c r="DO225" s="83"/>
      <c r="DP225" s="83"/>
      <c r="DQ225" s="83"/>
      <c r="DR225" s="83"/>
      <c r="DS225" s="83"/>
      <c r="DT225" s="83"/>
      <c r="DU225" s="83"/>
      <c r="DV225" s="83"/>
      <c r="DW225" s="83"/>
      <c r="DX225" s="83"/>
      <c r="DY225" s="83"/>
      <c r="DZ225" s="83"/>
      <c r="EA225" s="83"/>
      <c r="EB225" s="83"/>
      <c r="EC225" s="83"/>
      <c r="ED225" s="83"/>
      <c r="EE225" s="83"/>
      <c r="EF225" s="83"/>
      <c r="EG225" s="83"/>
      <c r="EH225" s="83"/>
      <c r="EI225" s="83"/>
      <c r="EJ225" s="83"/>
      <c r="EK225" s="83"/>
      <c r="EL225" s="83"/>
      <c r="EM225" s="83"/>
      <c r="EN225" s="83"/>
      <c r="EO225" s="83"/>
      <c r="EP225" s="83"/>
      <c r="EQ225" s="83"/>
      <c r="ER225" s="83"/>
      <c r="ES225" s="83"/>
      <c r="ET225" s="83"/>
      <c r="EU225" s="83"/>
      <c r="EV225" s="83"/>
      <c r="EW225" s="83"/>
      <c r="EX225" s="83"/>
      <c r="EY225" s="83"/>
      <c r="EZ225" s="83"/>
      <c r="FA225" s="83"/>
      <c r="FB225" s="83"/>
      <c r="FC225" s="83"/>
      <c r="FD225" s="83"/>
      <c r="FE225" s="83"/>
      <c r="FF225" s="83"/>
      <c r="FG225" s="83"/>
      <c r="FH225" s="83"/>
      <c r="FI225" s="83"/>
      <c r="FJ225" s="83"/>
      <c r="FK225" s="83"/>
      <c r="FL225" s="83"/>
      <c r="FM225" s="83"/>
      <c r="FN225" s="83"/>
      <c r="FO225" s="83"/>
      <c r="FP225" s="83"/>
      <c r="FQ225" s="83"/>
      <c r="FR225" s="83"/>
      <c r="FS225" s="83"/>
      <c r="FT225" s="83"/>
      <c r="FU225" s="83"/>
      <c r="FV225" s="83"/>
      <c r="FW225" s="83"/>
      <c r="FX225" s="83"/>
      <c r="FY225" s="83"/>
      <c r="FZ225" s="83"/>
      <c r="GA225" s="83"/>
      <c r="GB225" s="83"/>
      <c r="GC225" s="83"/>
      <c r="GD225" s="83"/>
      <c r="GE225" s="83"/>
      <c r="GF225" s="83"/>
      <c r="GG225" s="83"/>
      <c r="GH225" s="83"/>
      <c r="GI225" s="83"/>
      <c r="GJ225" s="83"/>
      <c r="GK225" s="83"/>
      <c r="GL225" s="83"/>
      <c r="GM225" s="83"/>
      <c r="GN225" s="83"/>
      <c r="GO225" s="83"/>
      <c r="GP225" s="83"/>
      <c r="GQ225" s="83"/>
      <c r="GR225" s="83"/>
      <c r="GS225" s="83"/>
      <c r="GT225" s="83"/>
      <c r="GU225" s="83"/>
      <c r="GV225" s="83"/>
      <c r="GW225" s="83"/>
      <c r="GX225" s="83"/>
      <c r="GY225" s="83"/>
      <c r="GZ225" s="83"/>
      <c r="HA225" s="83"/>
      <c r="HB225" s="83"/>
      <c r="HC225" s="83"/>
      <c r="HD225" s="83"/>
      <c r="HE225" s="83"/>
      <c r="HF225" s="83"/>
      <c r="HG225" s="83"/>
      <c r="HH225" s="83"/>
      <c r="HI225" s="83"/>
      <c r="HJ225" s="83"/>
      <c r="HK225" s="83"/>
      <c r="HL225" s="83"/>
      <c r="HM225" s="83"/>
      <c r="HN225" s="83"/>
      <c r="HO225" s="83"/>
      <c r="HP225" s="83"/>
      <c r="HQ225" s="83"/>
      <c r="HR225" s="83"/>
      <c r="HS225" s="83"/>
      <c r="HT225" s="83"/>
      <c r="HU225" s="83"/>
      <c r="HV225" s="83"/>
      <c r="HW225" s="83"/>
      <c r="HX225" s="83"/>
      <c r="HY225" s="83"/>
      <c r="HZ225" s="83"/>
      <c r="IA225" s="83"/>
      <c r="IB225" s="83"/>
      <c r="IC225" s="83"/>
      <c r="ID225" s="83"/>
      <c r="IE225" s="83"/>
      <c r="IF225" s="83"/>
      <c r="IG225" s="83"/>
      <c r="IH225" s="83"/>
      <c r="II225" s="83"/>
      <c r="IJ225" s="83"/>
      <c r="IK225" s="83"/>
      <c r="IL225" s="83"/>
      <c r="IM225" s="83"/>
      <c r="IN225" s="83"/>
      <c r="IO225" s="83"/>
      <c r="IP225" s="83"/>
      <c r="IQ225" s="83"/>
      <c r="IR225" s="83"/>
      <c r="IS225" s="83"/>
      <c r="IT225" s="83"/>
      <c r="IU225" s="83"/>
      <c r="IV225" s="83"/>
      <c r="IW225" s="83"/>
      <c r="IX225" s="83"/>
      <c r="IY225" s="83"/>
      <c r="IZ225" s="83"/>
      <c r="JA225" s="83"/>
      <c r="JB225" s="83"/>
      <c r="JC225" s="83"/>
      <c r="JD225" s="83"/>
      <c r="JE225" s="83"/>
      <c r="JF225" s="83"/>
      <c r="JG225" s="83"/>
      <c r="JH225" s="83"/>
      <c r="JI225" s="83"/>
      <c r="JJ225" s="83"/>
      <c r="JK225" s="83"/>
      <c r="JL225" s="83"/>
      <c r="JM225" s="83"/>
      <c r="JN225" s="83"/>
      <c r="JO225" s="83"/>
      <c r="JP225" s="83"/>
      <c r="JQ225" s="83"/>
      <c r="JR225" s="83"/>
      <c r="JS225" s="83"/>
      <c r="JT225" s="83"/>
      <c r="JU225" s="83"/>
      <c r="JV225" s="83"/>
      <c r="JW225" s="83"/>
      <c r="JX225" s="83"/>
      <c r="JY225" s="83"/>
      <c r="JZ225" s="83"/>
      <c r="KA225" s="83"/>
      <c r="KB225" s="83"/>
      <c r="KC225" s="83"/>
      <c r="KD225" s="83"/>
      <c r="KE225" s="83"/>
      <c r="KF225" s="83"/>
      <c r="KG225" s="83"/>
      <c r="KH225" s="83"/>
      <c r="KI225" s="83"/>
      <c r="KJ225" s="83"/>
      <c r="KK225" s="83"/>
      <c r="KL225" s="83"/>
      <c r="KM225" s="83"/>
      <c r="KN225" s="83"/>
      <c r="KO225" s="83"/>
      <c r="KP225" s="83"/>
      <c r="KQ225" s="83"/>
      <c r="KR225" s="83"/>
      <c r="KS225" s="83"/>
      <c r="KT225" s="83"/>
      <c r="KU225" s="83"/>
      <c r="KV225" s="83"/>
      <c r="KW225" s="83"/>
      <c r="KX225" s="83"/>
      <c r="KY225" s="83"/>
      <c r="KZ225" s="83"/>
      <c r="LA225" s="83"/>
      <c r="LB225" s="83"/>
      <c r="LC225" s="83"/>
      <c r="LD225" s="83"/>
      <c r="LE225" s="83"/>
      <c r="LF225" s="83"/>
      <c r="LG225" s="83"/>
      <c r="LH225" s="83"/>
      <c r="LI225" s="83"/>
      <c r="LJ225" s="83"/>
      <c r="LK225" s="83"/>
      <c r="LL225" s="83"/>
      <c r="LM225" s="83"/>
      <c r="LN225" s="83"/>
      <c r="LO225" s="83"/>
      <c r="LP225" s="83"/>
      <c r="LQ225" s="83"/>
      <c r="LR225" s="83"/>
      <c r="LS225" s="83"/>
      <c r="LT225" s="83"/>
      <c r="LU225" s="83"/>
      <c r="LV225" s="83"/>
      <c r="LW225" s="83"/>
      <c r="LX225" s="83"/>
      <c r="LY225" s="83"/>
      <c r="LZ225" s="83"/>
      <c r="MA225" s="83"/>
      <c r="MB225" s="83"/>
      <c r="MC225" s="83"/>
      <c r="MD225" s="83"/>
      <c r="ME225" s="83"/>
      <c r="MF225" s="83"/>
      <c r="MG225" s="83"/>
      <c r="MH225" s="83"/>
      <c r="MI225" s="83"/>
      <c r="MJ225" s="83"/>
      <c r="MK225" s="83"/>
      <c r="ML225" s="83"/>
      <c r="MM225" s="83"/>
      <c r="MN225" s="83"/>
      <c r="MO225" s="83"/>
      <c r="MP225" s="83"/>
      <c r="MQ225" s="83"/>
      <c r="MR225" s="83"/>
      <c r="MS225" s="83"/>
      <c r="MT225" s="83"/>
      <c r="MU225" s="83"/>
      <c r="MV225" s="83"/>
      <c r="MW225" s="83"/>
      <c r="MX225" s="83"/>
      <c r="MY225" s="83"/>
      <c r="MZ225" s="83"/>
      <c r="NA225" s="83"/>
      <c r="NB225" s="95">
        <v>0</v>
      </c>
    </row>
    <row r="226" hidden="1" customHeight="1" spans="1:366">
      <c r="A226" s="51">
        <v>19</v>
      </c>
      <c r="B226" s="52">
        <f t="shared" si="3"/>
        <v>33</v>
      </c>
      <c r="C226" s="69" t="s">
        <v>201</v>
      </c>
      <c r="D226" s="72">
        <v>2331500100</v>
      </c>
      <c r="E226" s="68"/>
      <c r="F226" s="68">
        <f>SUMPRODUCT($I$1:$NB$1,I226:NB226)</f>
        <v>0</v>
      </c>
      <c r="G226" s="68"/>
      <c r="H226" s="69" t="s">
        <v>202</v>
      </c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>
        <v>1</v>
      </c>
      <c r="BO226" s="83">
        <v>1</v>
      </c>
      <c r="BP226" s="83">
        <v>1</v>
      </c>
      <c r="BQ226" s="83"/>
      <c r="BR226" s="83"/>
      <c r="BS226" s="83">
        <v>1</v>
      </c>
      <c r="BT226" s="83"/>
      <c r="BU226" s="83">
        <v>1</v>
      </c>
      <c r="BV226" s="83"/>
      <c r="BW226" s="83"/>
      <c r="BX226" s="83">
        <v>1</v>
      </c>
      <c r="BY226" s="83">
        <v>1</v>
      </c>
      <c r="BZ226" s="83">
        <v>1</v>
      </c>
      <c r="CA226" s="83">
        <v>1</v>
      </c>
      <c r="CB226" s="83">
        <v>1</v>
      </c>
      <c r="CC226" s="83"/>
      <c r="CD226" s="83"/>
      <c r="CE226" s="83">
        <v>1</v>
      </c>
      <c r="CF226" s="83">
        <v>1</v>
      </c>
      <c r="CG226" s="83">
        <v>1</v>
      </c>
      <c r="CH226" s="83">
        <v>1</v>
      </c>
      <c r="CI226" s="83">
        <v>1</v>
      </c>
      <c r="CJ226" s="83">
        <v>1</v>
      </c>
      <c r="CK226" s="83">
        <v>1</v>
      </c>
      <c r="CL226" s="83"/>
      <c r="CM226" s="83">
        <v>1</v>
      </c>
      <c r="CN226" s="83"/>
      <c r="CO226" s="83"/>
      <c r="CP226" s="83"/>
      <c r="CQ226" s="83">
        <v>1</v>
      </c>
      <c r="CR226" s="83"/>
      <c r="CS226" s="83">
        <v>1</v>
      </c>
      <c r="CT226" s="83"/>
      <c r="CU226" s="83">
        <v>1</v>
      </c>
      <c r="CV226" s="83"/>
      <c r="CW226" s="83"/>
      <c r="CX226" s="83">
        <v>1</v>
      </c>
      <c r="CY226" s="83">
        <v>1</v>
      </c>
      <c r="CZ226" s="83"/>
      <c r="DA226" s="83">
        <v>1</v>
      </c>
      <c r="DB226" s="83"/>
      <c r="DC226" s="83"/>
      <c r="DD226" s="83">
        <v>1</v>
      </c>
      <c r="DE226" s="83"/>
      <c r="DF226" s="83"/>
      <c r="DG226" s="83"/>
      <c r="DH226" s="83">
        <v>1</v>
      </c>
      <c r="DI226" s="83">
        <v>1</v>
      </c>
      <c r="DJ226" s="83"/>
      <c r="DK226" s="83"/>
      <c r="DL226" s="83">
        <v>1</v>
      </c>
      <c r="DM226" s="83">
        <v>1</v>
      </c>
      <c r="DN226" s="83"/>
      <c r="DO226" s="83"/>
      <c r="DP226" s="83"/>
      <c r="DQ226" s="83"/>
      <c r="DR226" s="83"/>
      <c r="DS226" s="83">
        <v>1</v>
      </c>
      <c r="DT226" s="83"/>
      <c r="DU226" s="83"/>
      <c r="DV226" s="83"/>
      <c r="DW226" s="83"/>
      <c r="DX226" s="83"/>
      <c r="DY226" s="83"/>
      <c r="DZ226" s="83"/>
      <c r="EA226" s="83"/>
      <c r="EB226" s="83"/>
      <c r="EC226" s="83"/>
      <c r="ED226" s="83"/>
      <c r="EE226" s="83"/>
      <c r="EF226" s="83"/>
      <c r="EG226" s="83"/>
      <c r="EH226" s="83"/>
      <c r="EI226" s="83"/>
      <c r="EJ226" s="83"/>
      <c r="EK226" s="83"/>
      <c r="EL226" s="83"/>
      <c r="EM226" s="83"/>
      <c r="EN226" s="83"/>
      <c r="EO226" s="83"/>
      <c r="EP226" s="83"/>
      <c r="EQ226" s="83"/>
      <c r="ER226" s="83"/>
      <c r="ES226" s="83"/>
      <c r="ET226" s="83"/>
      <c r="EU226" s="83"/>
      <c r="EV226" s="83"/>
      <c r="EW226" s="83"/>
      <c r="EX226" s="83"/>
      <c r="EY226" s="83"/>
      <c r="EZ226" s="83"/>
      <c r="FA226" s="83"/>
      <c r="FB226" s="83"/>
      <c r="FC226" s="83"/>
      <c r="FD226" s="83"/>
      <c r="FE226" s="83"/>
      <c r="FF226" s="83"/>
      <c r="FG226" s="83"/>
      <c r="FH226" s="83"/>
      <c r="FI226" s="83"/>
      <c r="FJ226" s="83"/>
      <c r="FK226" s="83"/>
      <c r="FL226" s="83"/>
      <c r="FM226" s="83"/>
      <c r="FN226" s="83"/>
      <c r="FO226" s="83"/>
      <c r="FP226" s="83"/>
      <c r="FQ226" s="83"/>
      <c r="FR226" s="83"/>
      <c r="FS226" s="83"/>
      <c r="FT226" s="83"/>
      <c r="FU226" s="83"/>
      <c r="FV226" s="83"/>
      <c r="FW226" s="83"/>
      <c r="FX226" s="83"/>
      <c r="FY226" s="83"/>
      <c r="FZ226" s="83"/>
      <c r="GA226" s="83"/>
      <c r="GB226" s="83"/>
      <c r="GC226" s="83"/>
      <c r="GD226" s="83"/>
      <c r="GE226" s="83"/>
      <c r="GF226" s="83"/>
      <c r="GG226" s="83"/>
      <c r="GH226" s="83"/>
      <c r="GI226" s="83"/>
      <c r="GJ226" s="83"/>
      <c r="GK226" s="83"/>
      <c r="GL226" s="83"/>
      <c r="GM226" s="83"/>
      <c r="GN226" s="83"/>
      <c r="GO226" s="83"/>
      <c r="GP226" s="83"/>
      <c r="GQ226" s="83"/>
      <c r="GR226" s="83"/>
      <c r="GS226" s="83"/>
      <c r="GT226" s="83"/>
      <c r="GU226" s="83"/>
      <c r="GV226" s="83"/>
      <c r="GW226" s="83"/>
      <c r="GX226" s="83"/>
      <c r="GY226" s="83"/>
      <c r="GZ226" s="83"/>
      <c r="HA226" s="83"/>
      <c r="HB226" s="83"/>
      <c r="HC226" s="83"/>
      <c r="HD226" s="83"/>
      <c r="HE226" s="83"/>
      <c r="HF226" s="83"/>
      <c r="HG226" s="83"/>
      <c r="HH226" s="83"/>
      <c r="HI226" s="83"/>
      <c r="HJ226" s="83"/>
      <c r="HK226" s="83"/>
      <c r="HL226" s="83"/>
      <c r="HM226" s="83"/>
      <c r="HN226" s="83"/>
      <c r="HO226" s="83"/>
      <c r="HP226" s="83"/>
      <c r="HQ226" s="83"/>
      <c r="HR226" s="83">
        <v>1</v>
      </c>
      <c r="HS226" s="83"/>
      <c r="HT226" s="83"/>
      <c r="HU226" s="83"/>
      <c r="HV226" s="83"/>
      <c r="HW226" s="83"/>
      <c r="HX226" s="83"/>
      <c r="HY226" s="83"/>
      <c r="HZ226" s="83"/>
      <c r="IA226" s="83"/>
      <c r="IB226" s="83"/>
      <c r="IC226" s="83"/>
      <c r="ID226" s="83"/>
      <c r="IE226" s="83"/>
      <c r="IF226" s="83"/>
      <c r="IG226" s="83"/>
      <c r="IH226" s="83"/>
      <c r="II226" s="83"/>
      <c r="IJ226" s="83"/>
      <c r="IK226" s="83"/>
      <c r="IL226" s="83"/>
      <c r="IM226" s="83"/>
      <c r="IN226" s="83"/>
      <c r="IO226" s="83"/>
      <c r="IP226" s="83"/>
      <c r="IQ226" s="83"/>
      <c r="IR226" s="83"/>
      <c r="IS226" s="83"/>
      <c r="IT226" s="83"/>
      <c r="IU226" s="83"/>
      <c r="IV226" s="83"/>
      <c r="IW226" s="83"/>
      <c r="IX226" s="83"/>
      <c r="IY226" s="83"/>
      <c r="IZ226" s="83"/>
      <c r="JA226" s="83"/>
      <c r="JB226" s="83"/>
      <c r="JC226" s="83"/>
      <c r="JD226" s="83"/>
      <c r="JE226" s="83"/>
      <c r="JF226" s="83"/>
      <c r="JG226" s="83"/>
      <c r="JH226" s="83"/>
      <c r="JI226" s="83"/>
      <c r="JJ226" s="83"/>
      <c r="JK226" s="83"/>
      <c r="JL226" s="83"/>
      <c r="JM226" s="83"/>
      <c r="JN226" s="83"/>
      <c r="JO226" s="83"/>
      <c r="JP226" s="83"/>
      <c r="JQ226" s="83"/>
      <c r="JR226" s="83"/>
      <c r="JS226" s="83"/>
      <c r="JT226" s="83"/>
      <c r="JU226" s="83"/>
      <c r="JV226" s="83"/>
      <c r="JW226" s="83"/>
      <c r="JX226" s="83"/>
      <c r="JY226" s="83"/>
      <c r="JZ226" s="83"/>
      <c r="KA226" s="83"/>
      <c r="KB226" s="83"/>
      <c r="KC226" s="83"/>
      <c r="KD226" s="83"/>
      <c r="KE226" s="83"/>
      <c r="KF226" s="83"/>
      <c r="KG226" s="83">
        <v>1</v>
      </c>
      <c r="KH226" s="83"/>
      <c r="KI226" s="83"/>
      <c r="KJ226" s="83"/>
      <c r="KK226" s="83"/>
      <c r="KL226" s="83"/>
      <c r="KM226" s="83"/>
      <c r="KN226" s="83"/>
      <c r="KO226" s="83"/>
      <c r="KP226" s="83"/>
      <c r="KQ226" s="83"/>
      <c r="KR226" s="83"/>
      <c r="KS226" s="83"/>
      <c r="KT226" s="83"/>
      <c r="KU226" s="83">
        <v>1</v>
      </c>
      <c r="KV226" s="83"/>
      <c r="KW226" s="83"/>
      <c r="KX226" s="83"/>
      <c r="KY226" s="83"/>
      <c r="KZ226" s="83"/>
      <c r="LA226" s="83"/>
      <c r="LB226" s="83"/>
      <c r="LC226" s="83"/>
      <c r="LD226" s="83"/>
      <c r="LE226" s="83"/>
      <c r="LF226" s="83"/>
      <c r="LG226" s="83"/>
      <c r="LH226" s="83"/>
      <c r="LI226" s="83"/>
      <c r="LJ226" s="83"/>
      <c r="LK226" s="83"/>
      <c r="LL226" s="83"/>
      <c r="LM226" s="83"/>
      <c r="LN226" s="83"/>
      <c r="LO226" s="83"/>
      <c r="LP226" s="83"/>
      <c r="LQ226" s="83"/>
      <c r="LR226" s="83"/>
      <c r="LS226" s="83"/>
      <c r="LT226" s="83"/>
      <c r="LU226" s="83"/>
      <c r="LV226" s="83"/>
      <c r="LW226" s="83"/>
      <c r="LX226" s="83"/>
      <c r="LY226" s="83"/>
      <c r="LZ226" s="83"/>
      <c r="MA226" s="83"/>
      <c r="MB226" s="83"/>
      <c r="MC226" s="83"/>
      <c r="MD226" s="83"/>
      <c r="ME226" s="83"/>
      <c r="MF226" s="83"/>
      <c r="MG226" s="83"/>
      <c r="MH226" s="83"/>
      <c r="MI226" s="83"/>
      <c r="MJ226" s="83"/>
      <c r="MK226" s="83"/>
      <c r="ML226" s="83"/>
      <c r="MM226" s="83"/>
      <c r="MN226" s="83"/>
      <c r="MO226" s="83"/>
      <c r="MP226" s="83"/>
      <c r="MQ226" s="83"/>
      <c r="MR226" s="83"/>
      <c r="MS226" s="83"/>
      <c r="MT226" s="83"/>
      <c r="MU226" s="83"/>
      <c r="MV226" s="83"/>
      <c r="MW226" s="83"/>
      <c r="MX226" s="83"/>
      <c r="MY226" s="83"/>
      <c r="MZ226" s="83"/>
      <c r="NA226" s="83"/>
      <c r="NB226" s="86">
        <v>0</v>
      </c>
    </row>
    <row r="227" hidden="1" customHeight="1" spans="1:366">
      <c r="A227" s="51">
        <v>20</v>
      </c>
      <c r="B227" s="52">
        <f t="shared" si="3"/>
        <v>6</v>
      </c>
      <c r="C227" s="69" t="s">
        <v>201</v>
      </c>
      <c r="D227" s="72">
        <v>2331500200</v>
      </c>
      <c r="E227" s="68"/>
      <c r="F227" s="68">
        <f>SUMPRODUCT($I$1:$NB$1,I227:NB227)</f>
        <v>0</v>
      </c>
      <c r="G227" s="68"/>
      <c r="H227" s="69" t="s">
        <v>202</v>
      </c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>
        <v>1</v>
      </c>
      <c r="BR227" s="83"/>
      <c r="BS227" s="83"/>
      <c r="BT227" s="83">
        <v>1</v>
      </c>
      <c r="BU227" s="83"/>
      <c r="BV227" s="83">
        <v>1</v>
      </c>
      <c r="BW227" s="83">
        <v>1</v>
      </c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>
        <v>1</v>
      </c>
      <c r="CS227" s="83"/>
      <c r="CT227" s="83">
        <v>1</v>
      </c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3"/>
      <c r="ER227" s="83"/>
      <c r="ES227" s="83"/>
      <c r="ET227" s="83"/>
      <c r="EU227" s="83"/>
      <c r="EV227" s="83"/>
      <c r="EW227" s="83"/>
      <c r="EX227" s="83"/>
      <c r="EY227" s="83"/>
      <c r="EZ227" s="83"/>
      <c r="FA227" s="83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3"/>
      <c r="FS227" s="83"/>
      <c r="FT227" s="83"/>
      <c r="FU227" s="83"/>
      <c r="FV227" s="83"/>
      <c r="FW227" s="83"/>
      <c r="FX227" s="83"/>
      <c r="FY227" s="83"/>
      <c r="FZ227" s="83"/>
      <c r="GA227" s="83"/>
      <c r="GB227" s="83"/>
      <c r="GC227" s="83"/>
      <c r="GD227" s="83"/>
      <c r="GE227" s="83"/>
      <c r="GF227" s="83"/>
      <c r="GG227" s="83"/>
      <c r="GH227" s="83"/>
      <c r="GI227" s="83"/>
      <c r="GJ227" s="83"/>
      <c r="GK227" s="83"/>
      <c r="GL227" s="83"/>
      <c r="GM227" s="83"/>
      <c r="GN227" s="83"/>
      <c r="GO227" s="83"/>
      <c r="GP227" s="83"/>
      <c r="GQ227" s="83"/>
      <c r="GR227" s="83"/>
      <c r="GS227" s="83"/>
      <c r="GT227" s="83"/>
      <c r="GU227" s="83"/>
      <c r="GV227" s="83"/>
      <c r="GW227" s="83"/>
      <c r="GX227" s="83"/>
      <c r="GY227" s="83"/>
      <c r="GZ227" s="83"/>
      <c r="HA227" s="83"/>
      <c r="HB227" s="83"/>
      <c r="HC227" s="83"/>
      <c r="HD227" s="83"/>
      <c r="HE227" s="83"/>
      <c r="HF227" s="83"/>
      <c r="HG227" s="83"/>
      <c r="HH227" s="83"/>
      <c r="HI227" s="83"/>
      <c r="HJ227" s="83"/>
      <c r="HK227" s="83"/>
      <c r="HL227" s="83"/>
      <c r="HM227" s="83"/>
      <c r="HN227" s="83"/>
      <c r="HO227" s="83"/>
      <c r="HP227" s="83"/>
      <c r="HQ227" s="83"/>
      <c r="HR227" s="83"/>
      <c r="HS227" s="83"/>
      <c r="HT227" s="83"/>
      <c r="HU227" s="83"/>
      <c r="HV227" s="83"/>
      <c r="HW227" s="83"/>
      <c r="HX227" s="83"/>
      <c r="HY227" s="83"/>
      <c r="HZ227" s="83"/>
      <c r="IA227" s="83"/>
      <c r="IB227" s="83"/>
      <c r="IC227" s="83"/>
      <c r="ID227" s="83"/>
      <c r="IE227" s="83"/>
      <c r="IF227" s="83"/>
      <c r="IG227" s="83"/>
      <c r="IH227" s="83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  <c r="IW227" s="83"/>
      <c r="IX227" s="83"/>
      <c r="IY227" s="83"/>
      <c r="IZ227" s="83"/>
      <c r="JA227" s="83"/>
      <c r="JB227" s="83"/>
      <c r="JC227" s="83"/>
      <c r="JD227" s="83"/>
      <c r="JE227" s="83"/>
      <c r="JF227" s="83"/>
      <c r="JG227" s="83"/>
      <c r="JH227" s="83"/>
      <c r="JI227" s="83"/>
      <c r="JJ227" s="83"/>
      <c r="JK227" s="83"/>
      <c r="JL227" s="83"/>
      <c r="JM227" s="83"/>
      <c r="JN227" s="83"/>
      <c r="JO227" s="83"/>
      <c r="JP227" s="83"/>
      <c r="JQ227" s="83"/>
      <c r="JR227" s="83"/>
      <c r="JS227" s="83"/>
      <c r="JT227" s="83"/>
      <c r="JU227" s="83"/>
      <c r="JV227" s="83"/>
      <c r="JW227" s="83"/>
      <c r="JX227" s="83"/>
      <c r="JY227" s="83"/>
      <c r="JZ227" s="83"/>
      <c r="KA227" s="83"/>
      <c r="KB227" s="83"/>
      <c r="KC227" s="83"/>
      <c r="KD227" s="83"/>
      <c r="KE227" s="83"/>
      <c r="KF227" s="83"/>
      <c r="KG227" s="83"/>
      <c r="KH227" s="83"/>
      <c r="KI227" s="83"/>
      <c r="KJ227" s="83"/>
      <c r="KK227" s="83"/>
      <c r="KL227" s="83"/>
      <c r="KM227" s="83"/>
      <c r="KN227" s="83"/>
      <c r="KO227" s="83"/>
      <c r="KP227" s="83"/>
      <c r="KQ227" s="83"/>
      <c r="KR227" s="83"/>
      <c r="KS227" s="83"/>
      <c r="KT227" s="83"/>
      <c r="KU227" s="83"/>
      <c r="KV227" s="83"/>
      <c r="KW227" s="83"/>
      <c r="KX227" s="83"/>
      <c r="KY227" s="83"/>
      <c r="KZ227" s="83"/>
      <c r="LA227" s="83"/>
      <c r="LB227" s="83"/>
      <c r="LC227" s="83"/>
      <c r="LD227" s="83"/>
      <c r="LE227" s="83"/>
      <c r="LF227" s="83"/>
      <c r="LG227" s="83"/>
      <c r="LH227" s="83"/>
      <c r="LI227" s="83"/>
      <c r="LJ227" s="83"/>
      <c r="LK227" s="83"/>
      <c r="LL227" s="83"/>
      <c r="LM227" s="83"/>
      <c r="LN227" s="83"/>
      <c r="LO227" s="83"/>
      <c r="LP227" s="83"/>
      <c r="LQ227" s="83"/>
      <c r="LR227" s="83"/>
      <c r="LS227" s="83"/>
      <c r="LT227" s="83"/>
      <c r="LU227" s="83"/>
      <c r="LV227" s="83"/>
      <c r="LW227" s="83"/>
      <c r="LX227" s="83"/>
      <c r="LY227" s="83"/>
      <c r="LZ227" s="83"/>
      <c r="MA227" s="83"/>
      <c r="MB227" s="83"/>
      <c r="MC227" s="83"/>
      <c r="MD227" s="83"/>
      <c r="ME227" s="83"/>
      <c r="MF227" s="83"/>
      <c r="MG227" s="83"/>
      <c r="MH227" s="83"/>
      <c r="MI227" s="83"/>
      <c r="MJ227" s="83"/>
      <c r="MK227" s="83"/>
      <c r="ML227" s="83"/>
      <c r="MM227" s="83"/>
      <c r="MN227" s="83"/>
      <c r="MO227" s="83"/>
      <c r="MP227" s="83"/>
      <c r="MQ227" s="83"/>
      <c r="MR227" s="83"/>
      <c r="MS227" s="83"/>
      <c r="MT227" s="83"/>
      <c r="MU227" s="83"/>
      <c r="MV227" s="83"/>
      <c r="MW227" s="83"/>
      <c r="MX227" s="83"/>
      <c r="MY227" s="83"/>
      <c r="MZ227" s="83"/>
      <c r="NA227" s="83"/>
      <c r="NB227" s="95">
        <v>0</v>
      </c>
    </row>
    <row r="228" hidden="1" customHeight="1" spans="1:366">
      <c r="A228" s="51">
        <v>21</v>
      </c>
      <c r="B228" s="52">
        <f t="shared" si="3"/>
        <v>2</v>
      </c>
      <c r="C228" s="69" t="s">
        <v>203</v>
      </c>
      <c r="D228" s="72">
        <v>2331500600</v>
      </c>
      <c r="E228" s="68"/>
      <c r="F228" s="68">
        <f>SUMPRODUCT($I$1:$NB$1,I228:NB228)</f>
        <v>0</v>
      </c>
      <c r="G228" s="68"/>
      <c r="H228" s="69" t="s">
        <v>202</v>
      </c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>
        <v>1</v>
      </c>
      <c r="CD228" s="83">
        <v>1</v>
      </c>
      <c r="CE228" s="83"/>
      <c r="CF228" s="83"/>
      <c r="CG228" s="83"/>
      <c r="CH228" s="83"/>
      <c r="CI228" s="83"/>
      <c r="CJ228" s="83"/>
      <c r="CK228" s="83"/>
      <c r="CL228" s="83"/>
      <c r="CM228" s="83"/>
      <c r="CN228" s="83"/>
      <c r="CO228" s="83"/>
      <c r="CP228" s="83"/>
      <c r="CQ228" s="83"/>
      <c r="CR228" s="83"/>
      <c r="CS228" s="83"/>
      <c r="CT228" s="83"/>
      <c r="CU228" s="83"/>
      <c r="CV228" s="83"/>
      <c r="CW228" s="83"/>
      <c r="CX228" s="83"/>
      <c r="CY228" s="83"/>
      <c r="CZ228" s="83"/>
      <c r="DA228" s="83"/>
      <c r="DB228" s="83"/>
      <c r="DC228" s="83"/>
      <c r="DD228" s="83"/>
      <c r="DE228" s="83"/>
      <c r="DF228" s="83"/>
      <c r="DG228" s="83"/>
      <c r="DH228" s="83"/>
      <c r="DI228" s="83"/>
      <c r="DJ228" s="83"/>
      <c r="DK228" s="83"/>
      <c r="DL228" s="83"/>
      <c r="DM228" s="83"/>
      <c r="DN228" s="83"/>
      <c r="DO228" s="83"/>
      <c r="DP228" s="83"/>
      <c r="DQ228" s="83"/>
      <c r="DR228" s="83"/>
      <c r="DS228" s="83"/>
      <c r="DT228" s="83"/>
      <c r="DU228" s="83"/>
      <c r="DV228" s="83"/>
      <c r="DW228" s="83"/>
      <c r="DX228" s="83"/>
      <c r="DY228" s="83"/>
      <c r="DZ228" s="83"/>
      <c r="EA228" s="83"/>
      <c r="EB228" s="83"/>
      <c r="EC228" s="83"/>
      <c r="ED228" s="83"/>
      <c r="EE228" s="83"/>
      <c r="EF228" s="83"/>
      <c r="EG228" s="83"/>
      <c r="EH228" s="83"/>
      <c r="EI228" s="83"/>
      <c r="EJ228" s="83"/>
      <c r="EK228" s="83"/>
      <c r="EL228" s="83"/>
      <c r="EM228" s="83"/>
      <c r="EN228" s="83"/>
      <c r="EO228" s="83"/>
      <c r="EP228" s="83"/>
      <c r="EQ228" s="83"/>
      <c r="ER228" s="83"/>
      <c r="ES228" s="83"/>
      <c r="ET228" s="83"/>
      <c r="EU228" s="83"/>
      <c r="EV228" s="83"/>
      <c r="EW228" s="83"/>
      <c r="EX228" s="83"/>
      <c r="EY228" s="83"/>
      <c r="EZ228" s="83"/>
      <c r="FA228" s="83"/>
      <c r="FB228" s="83"/>
      <c r="FC228" s="83"/>
      <c r="FD228" s="83"/>
      <c r="FE228" s="83"/>
      <c r="FF228" s="83"/>
      <c r="FG228" s="83"/>
      <c r="FH228" s="83"/>
      <c r="FI228" s="83"/>
      <c r="FJ228" s="83"/>
      <c r="FK228" s="83"/>
      <c r="FL228" s="83"/>
      <c r="FM228" s="83"/>
      <c r="FN228" s="83"/>
      <c r="FO228" s="83"/>
      <c r="FP228" s="83"/>
      <c r="FQ228" s="83"/>
      <c r="FR228" s="83"/>
      <c r="FS228" s="83"/>
      <c r="FT228" s="83"/>
      <c r="FU228" s="83"/>
      <c r="FV228" s="83"/>
      <c r="FW228" s="83"/>
      <c r="FX228" s="83"/>
      <c r="FY228" s="83"/>
      <c r="FZ228" s="83"/>
      <c r="GA228" s="83"/>
      <c r="GB228" s="83"/>
      <c r="GC228" s="83"/>
      <c r="GD228" s="83"/>
      <c r="GE228" s="83"/>
      <c r="GF228" s="83"/>
      <c r="GG228" s="83"/>
      <c r="GH228" s="83"/>
      <c r="GI228" s="83"/>
      <c r="GJ228" s="83"/>
      <c r="GK228" s="83"/>
      <c r="GL228" s="83"/>
      <c r="GM228" s="83"/>
      <c r="GN228" s="83"/>
      <c r="GO228" s="83"/>
      <c r="GP228" s="83"/>
      <c r="GQ228" s="83"/>
      <c r="GR228" s="83"/>
      <c r="GS228" s="83"/>
      <c r="GT228" s="83"/>
      <c r="GU228" s="83"/>
      <c r="GV228" s="83"/>
      <c r="GW228" s="83"/>
      <c r="GX228" s="83"/>
      <c r="GY228" s="83"/>
      <c r="GZ228" s="83"/>
      <c r="HA228" s="83"/>
      <c r="HB228" s="83"/>
      <c r="HC228" s="83"/>
      <c r="HD228" s="83"/>
      <c r="HE228" s="83"/>
      <c r="HF228" s="83"/>
      <c r="HG228" s="83"/>
      <c r="HH228" s="83"/>
      <c r="HI228" s="83"/>
      <c r="HJ228" s="83"/>
      <c r="HK228" s="83"/>
      <c r="HL228" s="83"/>
      <c r="HM228" s="83"/>
      <c r="HN228" s="83"/>
      <c r="HO228" s="83"/>
      <c r="HP228" s="83"/>
      <c r="HQ228" s="83"/>
      <c r="HR228" s="83"/>
      <c r="HS228" s="83"/>
      <c r="HT228" s="83"/>
      <c r="HU228" s="83"/>
      <c r="HV228" s="83"/>
      <c r="HW228" s="83"/>
      <c r="HX228" s="83"/>
      <c r="HY228" s="83"/>
      <c r="HZ228" s="83"/>
      <c r="IA228" s="83"/>
      <c r="IB228" s="83"/>
      <c r="IC228" s="83"/>
      <c r="ID228" s="83"/>
      <c r="IE228" s="83"/>
      <c r="IF228" s="83"/>
      <c r="IG228" s="83"/>
      <c r="IH228" s="83"/>
      <c r="II228" s="83"/>
      <c r="IJ228" s="83"/>
      <c r="IK228" s="83"/>
      <c r="IL228" s="83"/>
      <c r="IM228" s="83"/>
      <c r="IN228" s="83"/>
      <c r="IO228" s="83"/>
      <c r="IP228" s="83"/>
      <c r="IQ228" s="83"/>
      <c r="IR228" s="83"/>
      <c r="IS228" s="83"/>
      <c r="IT228" s="83"/>
      <c r="IU228" s="83"/>
      <c r="IV228" s="83"/>
      <c r="IW228" s="83"/>
      <c r="IX228" s="83"/>
      <c r="IY228" s="83"/>
      <c r="IZ228" s="83"/>
      <c r="JA228" s="83"/>
      <c r="JB228" s="83"/>
      <c r="JC228" s="83"/>
      <c r="JD228" s="83"/>
      <c r="JE228" s="83"/>
      <c r="JF228" s="83"/>
      <c r="JG228" s="83"/>
      <c r="JH228" s="83"/>
      <c r="JI228" s="83"/>
      <c r="JJ228" s="83"/>
      <c r="JK228" s="83"/>
      <c r="JL228" s="83"/>
      <c r="JM228" s="83"/>
      <c r="JN228" s="83"/>
      <c r="JO228" s="83"/>
      <c r="JP228" s="83"/>
      <c r="JQ228" s="83"/>
      <c r="JR228" s="83"/>
      <c r="JS228" s="83"/>
      <c r="JT228" s="83"/>
      <c r="JU228" s="83"/>
      <c r="JV228" s="83"/>
      <c r="JW228" s="83"/>
      <c r="JX228" s="83"/>
      <c r="JY228" s="83"/>
      <c r="JZ228" s="83"/>
      <c r="KA228" s="83"/>
      <c r="KB228" s="83"/>
      <c r="KC228" s="83"/>
      <c r="KD228" s="83"/>
      <c r="KE228" s="83"/>
      <c r="KF228" s="83"/>
      <c r="KG228" s="83"/>
      <c r="KH228" s="83"/>
      <c r="KI228" s="83"/>
      <c r="KJ228" s="83"/>
      <c r="KK228" s="83"/>
      <c r="KL228" s="83"/>
      <c r="KM228" s="83"/>
      <c r="KN228" s="83"/>
      <c r="KO228" s="83"/>
      <c r="KP228" s="83"/>
      <c r="KQ228" s="83"/>
      <c r="KR228" s="83"/>
      <c r="KS228" s="83"/>
      <c r="KT228" s="83"/>
      <c r="KU228" s="83"/>
      <c r="KV228" s="83"/>
      <c r="KW228" s="83"/>
      <c r="KX228" s="83"/>
      <c r="KY228" s="83"/>
      <c r="KZ228" s="83"/>
      <c r="LA228" s="83"/>
      <c r="LB228" s="83"/>
      <c r="LC228" s="83"/>
      <c r="LD228" s="83"/>
      <c r="LE228" s="83"/>
      <c r="LF228" s="83"/>
      <c r="LG228" s="83"/>
      <c r="LH228" s="83"/>
      <c r="LI228" s="83"/>
      <c r="LJ228" s="83"/>
      <c r="LK228" s="83"/>
      <c r="LL228" s="83"/>
      <c r="LM228" s="83"/>
      <c r="LN228" s="83"/>
      <c r="LO228" s="83"/>
      <c r="LP228" s="83"/>
      <c r="LQ228" s="83"/>
      <c r="LR228" s="83"/>
      <c r="LS228" s="83"/>
      <c r="LT228" s="83"/>
      <c r="LU228" s="83"/>
      <c r="LV228" s="83"/>
      <c r="LW228" s="83"/>
      <c r="LX228" s="83"/>
      <c r="LY228" s="83"/>
      <c r="LZ228" s="83"/>
      <c r="MA228" s="83"/>
      <c r="MB228" s="83"/>
      <c r="MC228" s="83"/>
      <c r="MD228" s="83"/>
      <c r="ME228" s="83"/>
      <c r="MF228" s="83"/>
      <c r="MG228" s="83"/>
      <c r="MH228" s="83"/>
      <c r="MI228" s="83"/>
      <c r="MJ228" s="83"/>
      <c r="MK228" s="83"/>
      <c r="ML228" s="83"/>
      <c r="MM228" s="83"/>
      <c r="MN228" s="83"/>
      <c r="MO228" s="83"/>
      <c r="MP228" s="83"/>
      <c r="MQ228" s="83"/>
      <c r="MR228" s="83"/>
      <c r="MS228" s="83"/>
      <c r="MT228" s="83"/>
      <c r="MU228" s="83"/>
      <c r="MV228" s="83"/>
      <c r="MW228" s="83"/>
      <c r="MX228" s="83"/>
      <c r="MY228" s="83"/>
      <c r="MZ228" s="83"/>
      <c r="NA228" s="83"/>
      <c r="NB228" s="86">
        <v>0</v>
      </c>
    </row>
    <row r="229" hidden="1" customHeight="1" spans="1:366">
      <c r="A229" s="51">
        <v>22</v>
      </c>
      <c r="B229" s="52">
        <f t="shared" si="3"/>
        <v>4</v>
      </c>
      <c r="C229" s="69" t="s">
        <v>204</v>
      </c>
      <c r="D229" s="72">
        <v>2331500700</v>
      </c>
      <c r="E229" s="68"/>
      <c r="F229" s="68">
        <f>SUMPRODUCT($I$1:$NB$1,I229:NB229)</f>
        <v>0</v>
      </c>
      <c r="G229" s="68"/>
      <c r="H229" s="69" t="s">
        <v>202</v>
      </c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  <c r="BV229" s="83"/>
      <c r="BW229" s="83"/>
      <c r="BX229" s="83"/>
      <c r="BY229" s="83"/>
      <c r="BZ229" s="83"/>
      <c r="CA229" s="83"/>
      <c r="CB229" s="83"/>
      <c r="CC229" s="83"/>
      <c r="CD229" s="83"/>
      <c r="CE229" s="83"/>
      <c r="CF229" s="83"/>
      <c r="CG229" s="83"/>
      <c r="CH229" s="83"/>
      <c r="CI229" s="83"/>
      <c r="CJ229" s="83"/>
      <c r="CK229" s="83"/>
      <c r="CL229" s="83">
        <v>1</v>
      </c>
      <c r="CM229" s="83"/>
      <c r="CN229" s="83"/>
      <c r="CO229" s="83"/>
      <c r="CP229" s="83"/>
      <c r="CQ229" s="83"/>
      <c r="CR229" s="83"/>
      <c r="CS229" s="83"/>
      <c r="CT229" s="83"/>
      <c r="CU229" s="83"/>
      <c r="CV229" s="83"/>
      <c r="CW229" s="83"/>
      <c r="CX229" s="83"/>
      <c r="CY229" s="83"/>
      <c r="CZ229" s="83">
        <v>1</v>
      </c>
      <c r="DA229" s="83"/>
      <c r="DB229" s="83"/>
      <c r="DC229" s="83"/>
      <c r="DD229" s="83"/>
      <c r="DE229" s="83"/>
      <c r="DF229" s="83"/>
      <c r="DG229" s="83"/>
      <c r="DH229" s="83"/>
      <c r="DI229" s="83"/>
      <c r="DJ229" s="83"/>
      <c r="DK229" s="83"/>
      <c r="DL229" s="83"/>
      <c r="DM229" s="83"/>
      <c r="DN229" s="83">
        <v>1</v>
      </c>
      <c r="DO229" s="83"/>
      <c r="DP229" s="83"/>
      <c r="DQ229" s="83"/>
      <c r="DR229" s="83"/>
      <c r="DS229" s="83"/>
      <c r="DT229" s="83"/>
      <c r="DU229" s="83"/>
      <c r="DV229" s="83">
        <v>1</v>
      </c>
      <c r="DW229" s="83"/>
      <c r="DX229" s="83"/>
      <c r="DY229" s="83"/>
      <c r="DZ229" s="83"/>
      <c r="EA229" s="83"/>
      <c r="EB229" s="83"/>
      <c r="EC229" s="83"/>
      <c r="ED229" s="83"/>
      <c r="EE229" s="83"/>
      <c r="EF229" s="83"/>
      <c r="EG229" s="83"/>
      <c r="EH229" s="83"/>
      <c r="EI229" s="83"/>
      <c r="EJ229" s="83"/>
      <c r="EK229" s="83"/>
      <c r="EL229" s="83"/>
      <c r="EM229" s="83"/>
      <c r="EN229" s="83"/>
      <c r="EO229" s="83"/>
      <c r="EP229" s="83"/>
      <c r="EQ229" s="83"/>
      <c r="ER229" s="83"/>
      <c r="ES229" s="83"/>
      <c r="ET229" s="83"/>
      <c r="EU229" s="83"/>
      <c r="EV229" s="83"/>
      <c r="EW229" s="83"/>
      <c r="EX229" s="83"/>
      <c r="EY229" s="83"/>
      <c r="EZ229" s="83"/>
      <c r="FA229" s="83"/>
      <c r="FB229" s="83"/>
      <c r="FC229" s="83"/>
      <c r="FD229" s="83"/>
      <c r="FE229" s="83"/>
      <c r="FF229" s="83"/>
      <c r="FG229" s="83"/>
      <c r="FH229" s="83"/>
      <c r="FI229" s="83"/>
      <c r="FJ229" s="83"/>
      <c r="FK229" s="83"/>
      <c r="FL229" s="83"/>
      <c r="FM229" s="83"/>
      <c r="FN229" s="83"/>
      <c r="FO229" s="83"/>
      <c r="FP229" s="83"/>
      <c r="FQ229" s="83"/>
      <c r="FR229" s="83"/>
      <c r="FS229" s="83"/>
      <c r="FT229" s="83"/>
      <c r="FU229" s="83"/>
      <c r="FV229" s="83"/>
      <c r="FW229" s="83"/>
      <c r="FX229" s="83"/>
      <c r="FY229" s="83"/>
      <c r="FZ229" s="83"/>
      <c r="GA229" s="83"/>
      <c r="GB229" s="83"/>
      <c r="GC229" s="83"/>
      <c r="GD229" s="83"/>
      <c r="GE229" s="83"/>
      <c r="GF229" s="83"/>
      <c r="GG229" s="83"/>
      <c r="GH229" s="83"/>
      <c r="GI229" s="83"/>
      <c r="GJ229" s="83"/>
      <c r="GK229" s="83"/>
      <c r="GL229" s="83"/>
      <c r="GM229" s="83"/>
      <c r="GN229" s="83"/>
      <c r="GO229" s="83"/>
      <c r="GP229" s="83"/>
      <c r="GQ229" s="83"/>
      <c r="GR229" s="83"/>
      <c r="GS229" s="83"/>
      <c r="GT229" s="83"/>
      <c r="GU229" s="83"/>
      <c r="GV229" s="83"/>
      <c r="GW229" s="83"/>
      <c r="GX229" s="83"/>
      <c r="GY229" s="83"/>
      <c r="GZ229" s="83"/>
      <c r="HA229" s="83"/>
      <c r="HB229" s="83"/>
      <c r="HC229" s="83"/>
      <c r="HD229" s="83"/>
      <c r="HE229" s="83"/>
      <c r="HF229" s="83"/>
      <c r="HG229" s="83"/>
      <c r="HH229" s="83"/>
      <c r="HI229" s="83"/>
      <c r="HJ229" s="83"/>
      <c r="HK229" s="83"/>
      <c r="HL229" s="83"/>
      <c r="HM229" s="83"/>
      <c r="HN229" s="83"/>
      <c r="HO229" s="83"/>
      <c r="HP229" s="83"/>
      <c r="HQ229" s="83"/>
      <c r="HR229" s="83"/>
      <c r="HS229" s="83"/>
      <c r="HT229" s="83"/>
      <c r="HU229" s="83"/>
      <c r="HV229" s="83"/>
      <c r="HW229" s="83"/>
      <c r="HX229" s="83"/>
      <c r="HY229" s="83"/>
      <c r="HZ229" s="83"/>
      <c r="IA229" s="83"/>
      <c r="IB229" s="83"/>
      <c r="IC229" s="83"/>
      <c r="ID229" s="83"/>
      <c r="IE229" s="83"/>
      <c r="IF229" s="83"/>
      <c r="IG229" s="83"/>
      <c r="IH229" s="83"/>
      <c r="II229" s="83"/>
      <c r="IJ229" s="83"/>
      <c r="IK229" s="83"/>
      <c r="IL229" s="83"/>
      <c r="IM229" s="83"/>
      <c r="IN229" s="83"/>
      <c r="IO229" s="83"/>
      <c r="IP229" s="83"/>
      <c r="IQ229" s="83"/>
      <c r="IR229" s="83"/>
      <c r="IS229" s="83"/>
      <c r="IT229" s="83"/>
      <c r="IU229" s="83"/>
      <c r="IV229" s="83"/>
      <c r="IW229" s="83"/>
      <c r="IX229" s="83"/>
      <c r="IY229" s="83"/>
      <c r="IZ229" s="83"/>
      <c r="JA229" s="83"/>
      <c r="JB229" s="83"/>
      <c r="JC229" s="83"/>
      <c r="JD229" s="83"/>
      <c r="JE229" s="83"/>
      <c r="JF229" s="83"/>
      <c r="JG229" s="83"/>
      <c r="JH229" s="83"/>
      <c r="JI229" s="83"/>
      <c r="JJ229" s="83"/>
      <c r="JK229" s="83"/>
      <c r="JL229" s="83"/>
      <c r="JM229" s="83"/>
      <c r="JN229" s="83"/>
      <c r="JO229" s="83"/>
      <c r="JP229" s="83"/>
      <c r="JQ229" s="83"/>
      <c r="JR229" s="83"/>
      <c r="JS229" s="83"/>
      <c r="JT229" s="83"/>
      <c r="JU229" s="83"/>
      <c r="JV229" s="83"/>
      <c r="JW229" s="83"/>
      <c r="JX229" s="83"/>
      <c r="JY229" s="83"/>
      <c r="JZ229" s="83"/>
      <c r="KA229" s="83"/>
      <c r="KB229" s="83"/>
      <c r="KC229" s="83"/>
      <c r="KD229" s="83"/>
      <c r="KE229" s="83"/>
      <c r="KF229" s="83"/>
      <c r="KG229" s="83"/>
      <c r="KH229" s="83"/>
      <c r="KI229" s="83"/>
      <c r="KJ229" s="83"/>
      <c r="KK229" s="83"/>
      <c r="KL229" s="83"/>
      <c r="KM229" s="83"/>
      <c r="KN229" s="83"/>
      <c r="KO229" s="83"/>
      <c r="KP229" s="83"/>
      <c r="KQ229" s="83"/>
      <c r="KR229" s="83"/>
      <c r="KS229" s="83"/>
      <c r="KT229" s="83"/>
      <c r="KU229" s="83"/>
      <c r="KV229" s="83"/>
      <c r="KW229" s="83"/>
      <c r="KX229" s="83"/>
      <c r="KY229" s="83"/>
      <c r="KZ229" s="83"/>
      <c r="LA229" s="83"/>
      <c r="LB229" s="83"/>
      <c r="LC229" s="83"/>
      <c r="LD229" s="83"/>
      <c r="LE229" s="83"/>
      <c r="LF229" s="83"/>
      <c r="LG229" s="83"/>
      <c r="LH229" s="83"/>
      <c r="LI229" s="83"/>
      <c r="LJ229" s="83"/>
      <c r="LK229" s="83"/>
      <c r="LL229" s="83"/>
      <c r="LM229" s="83"/>
      <c r="LN229" s="83"/>
      <c r="LO229" s="83"/>
      <c r="LP229" s="83"/>
      <c r="LQ229" s="83"/>
      <c r="LR229" s="83"/>
      <c r="LS229" s="83"/>
      <c r="LT229" s="83"/>
      <c r="LU229" s="83"/>
      <c r="LV229" s="83"/>
      <c r="LW229" s="83"/>
      <c r="LX229" s="83"/>
      <c r="LY229" s="83"/>
      <c r="LZ229" s="83"/>
      <c r="MA229" s="83"/>
      <c r="MB229" s="83"/>
      <c r="MC229" s="83"/>
      <c r="MD229" s="83"/>
      <c r="ME229" s="83"/>
      <c r="MF229" s="83"/>
      <c r="MG229" s="83"/>
      <c r="MH229" s="83"/>
      <c r="MI229" s="83"/>
      <c r="MJ229" s="83"/>
      <c r="MK229" s="83"/>
      <c r="ML229" s="83"/>
      <c r="MM229" s="83"/>
      <c r="MN229" s="83"/>
      <c r="MO229" s="83"/>
      <c r="MP229" s="83"/>
      <c r="MQ229" s="83"/>
      <c r="MR229" s="83"/>
      <c r="MS229" s="83"/>
      <c r="MT229" s="83"/>
      <c r="MU229" s="83"/>
      <c r="MV229" s="83"/>
      <c r="MW229" s="83"/>
      <c r="MX229" s="83"/>
      <c r="MY229" s="83"/>
      <c r="MZ229" s="83"/>
      <c r="NA229" s="83"/>
      <c r="NB229" s="95">
        <v>0</v>
      </c>
    </row>
    <row r="230" hidden="1" customHeight="1" spans="1:366">
      <c r="A230" s="51">
        <v>23</v>
      </c>
      <c r="B230" s="52">
        <f t="shared" si="3"/>
        <v>6</v>
      </c>
      <c r="C230" s="69" t="s">
        <v>205</v>
      </c>
      <c r="D230" s="72">
        <v>2331501000</v>
      </c>
      <c r="E230" s="68"/>
      <c r="F230" s="68">
        <f>SUMPRODUCT($I$1:$NB$1,I230:NB230)</f>
        <v>0</v>
      </c>
      <c r="G230" s="68"/>
      <c r="H230" s="69" t="s">
        <v>202</v>
      </c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  <c r="BV230" s="83"/>
      <c r="BW230" s="83"/>
      <c r="BX230" s="83"/>
      <c r="BY230" s="83"/>
      <c r="BZ230" s="83"/>
      <c r="CA230" s="83"/>
      <c r="CB230" s="83"/>
      <c r="CC230" s="83"/>
      <c r="CD230" s="83"/>
      <c r="CE230" s="83"/>
      <c r="CF230" s="83"/>
      <c r="CG230" s="83"/>
      <c r="CH230" s="83"/>
      <c r="CI230" s="83"/>
      <c r="CJ230" s="83"/>
      <c r="CK230" s="83"/>
      <c r="CL230" s="83"/>
      <c r="CM230" s="83"/>
      <c r="CN230" s="83">
        <v>1</v>
      </c>
      <c r="CO230" s="83">
        <v>1</v>
      </c>
      <c r="CP230" s="83">
        <v>1</v>
      </c>
      <c r="CQ230" s="83"/>
      <c r="CR230" s="83"/>
      <c r="CS230" s="83"/>
      <c r="CT230" s="83"/>
      <c r="CU230" s="83"/>
      <c r="CV230" s="83"/>
      <c r="CW230" s="83"/>
      <c r="CX230" s="83"/>
      <c r="CY230" s="83"/>
      <c r="CZ230" s="83"/>
      <c r="DA230" s="83"/>
      <c r="DB230" s="83"/>
      <c r="DC230" s="83"/>
      <c r="DD230" s="83"/>
      <c r="DE230" s="83"/>
      <c r="DF230" s="83"/>
      <c r="DG230" s="83"/>
      <c r="DH230" s="83"/>
      <c r="DI230" s="83"/>
      <c r="DJ230" s="83"/>
      <c r="DK230" s="83"/>
      <c r="DL230" s="83"/>
      <c r="DM230" s="83"/>
      <c r="DN230" s="83"/>
      <c r="DO230" s="83"/>
      <c r="DP230" s="83"/>
      <c r="DQ230" s="83"/>
      <c r="DR230" s="83"/>
      <c r="DS230" s="83"/>
      <c r="DT230" s="83"/>
      <c r="DU230" s="83"/>
      <c r="DV230" s="83"/>
      <c r="DW230" s="83"/>
      <c r="DX230" s="83"/>
      <c r="DY230" s="83"/>
      <c r="DZ230" s="83"/>
      <c r="EA230" s="83"/>
      <c r="EB230" s="83"/>
      <c r="EC230" s="83"/>
      <c r="ED230" s="83"/>
      <c r="EE230" s="83"/>
      <c r="EF230" s="83"/>
      <c r="EG230" s="83"/>
      <c r="EH230" s="83"/>
      <c r="EI230" s="83"/>
      <c r="EJ230" s="83"/>
      <c r="EK230" s="83"/>
      <c r="EL230" s="83"/>
      <c r="EM230" s="83"/>
      <c r="EN230" s="83"/>
      <c r="EO230" s="83"/>
      <c r="EP230" s="83"/>
      <c r="EQ230" s="83"/>
      <c r="ER230" s="83"/>
      <c r="ES230" s="83"/>
      <c r="ET230" s="83"/>
      <c r="EU230" s="83"/>
      <c r="EV230" s="83"/>
      <c r="EW230" s="83"/>
      <c r="EX230" s="83"/>
      <c r="EY230" s="83"/>
      <c r="EZ230" s="83"/>
      <c r="FA230" s="83"/>
      <c r="FB230" s="83"/>
      <c r="FC230" s="83"/>
      <c r="FD230" s="83"/>
      <c r="FE230" s="83"/>
      <c r="FF230" s="83">
        <v>1</v>
      </c>
      <c r="FG230" s="83">
        <v>1</v>
      </c>
      <c r="FH230" s="83"/>
      <c r="FI230" s="83"/>
      <c r="FJ230" s="83"/>
      <c r="FK230" s="83"/>
      <c r="FL230" s="83"/>
      <c r="FM230" s="83"/>
      <c r="FN230" s="83"/>
      <c r="FO230" s="83"/>
      <c r="FP230" s="83"/>
      <c r="FQ230" s="83"/>
      <c r="FR230" s="83"/>
      <c r="FS230" s="83"/>
      <c r="FT230" s="83"/>
      <c r="FU230" s="83"/>
      <c r="FV230" s="83"/>
      <c r="FW230" s="83"/>
      <c r="FX230" s="83"/>
      <c r="FY230" s="83"/>
      <c r="FZ230" s="83"/>
      <c r="GA230" s="83"/>
      <c r="GB230" s="83"/>
      <c r="GC230" s="83"/>
      <c r="GD230" s="83"/>
      <c r="GE230" s="83"/>
      <c r="GF230" s="83"/>
      <c r="GG230" s="83"/>
      <c r="GH230" s="83"/>
      <c r="GI230" s="83"/>
      <c r="GJ230" s="83"/>
      <c r="GK230" s="83"/>
      <c r="GL230" s="83"/>
      <c r="GM230" s="83"/>
      <c r="GN230" s="83"/>
      <c r="GO230" s="83"/>
      <c r="GP230" s="83"/>
      <c r="GQ230" s="83"/>
      <c r="GR230" s="83"/>
      <c r="GS230" s="83"/>
      <c r="GT230" s="83"/>
      <c r="GU230" s="83"/>
      <c r="GV230" s="83"/>
      <c r="GW230" s="83"/>
      <c r="GX230" s="83"/>
      <c r="GY230" s="83"/>
      <c r="GZ230" s="83"/>
      <c r="HA230" s="83"/>
      <c r="HB230" s="83"/>
      <c r="HC230" s="83"/>
      <c r="HD230" s="83"/>
      <c r="HE230" s="83"/>
      <c r="HF230" s="83"/>
      <c r="HG230" s="83"/>
      <c r="HH230" s="83"/>
      <c r="HI230" s="83"/>
      <c r="HJ230" s="83"/>
      <c r="HK230" s="83"/>
      <c r="HL230" s="83"/>
      <c r="HM230" s="83"/>
      <c r="HN230" s="83"/>
      <c r="HO230" s="83"/>
      <c r="HP230" s="83"/>
      <c r="HQ230" s="83"/>
      <c r="HR230" s="83"/>
      <c r="HS230" s="83"/>
      <c r="HT230" s="83"/>
      <c r="HU230" s="83"/>
      <c r="HV230" s="83"/>
      <c r="HW230" s="83"/>
      <c r="HX230" s="83"/>
      <c r="HY230" s="83"/>
      <c r="HZ230" s="83"/>
      <c r="IA230" s="83"/>
      <c r="IB230" s="83"/>
      <c r="IC230" s="83"/>
      <c r="ID230" s="83"/>
      <c r="IE230" s="83"/>
      <c r="IF230" s="83"/>
      <c r="IG230" s="83"/>
      <c r="IH230" s="83"/>
      <c r="II230" s="83"/>
      <c r="IJ230" s="83"/>
      <c r="IK230" s="83"/>
      <c r="IL230" s="83"/>
      <c r="IM230" s="83"/>
      <c r="IN230" s="83"/>
      <c r="IO230" s="83"/>
      <c r="IP230" s="83"/>
      <c r="IQ230" s="83"/>
      <c r="IR230" s="83"/>
      <c r="IS230" s="83"/>
      <c r="IT230" s="83"/>
      <c r="IU230" s="83"/>
      <c r="IV230" s="83"/>
      <c r="IW230" s="83"/>
      <c r="IX230" s="83"/>
      <c r="IY230" s="83"/>
      <c r="IZ230" s="83"/>
      <c r="JA230" s="83"/>
      <c r="JB230" s="83"/>
      <c r="JC230" s="83"/>
      <c r="JD230" s="83"/>
      <c r="JE230" s="83"/>
      <c r="JF230" s="83"/>
      <c r="JG230" s="83"/>
      <c r="JH230" s="83"/>
      <c r="JI230" s="83"/>
      <c r="JJ230" s="83"/>
      <c r="JK230" s="83"/>
      <c r="JL230" s="83"/>
      <c r="JM230" s="83"/>
      <c r="JN230" s="83"/>
      <c r="JO230" s="83"/>
      <c r="JP230" s="83"/>
      <c r="JQ230" s="83"/>
      <c r="JR230" s="83"/>
      <c r="JS230" s="83"/>
      <c r="JT230" s="83"/>
      <c r="JU230" s="83"/>
      <c r="JV230" s="83"/>
      <c r="JW230" s="83"/>
      <c r="JX230" s="83"/>
      <c r="JY230" s="83"/>
      <c r="JZ230" s="83"/>
      <c r="KA230" s="83"/>
      <c r="KB230" s="83"/>
      <c r="KC230" s="83"/>
      <c r="KD230" s="83"/>
      <c r="KE230" s="83"/>
      <c r="KF230" s="83"/>
      <c r="KG230" s="83"/>
      <c r="KH230" s="83"/>
      <c r="KI230" s="83"/>
      <c r="KJ230" s="83"/>
      <c r="KK230" s="83"/>
      <c r="KL230" s="83"/>
      <c r="KM230" s="83"/>
      <c r="KN230" s="83"/>
      <c r="KO230" s="83"/>
      <c r="KP230" s="83"/>
      <c r="KQ230" s="83">
        <v>1</v>
      </c>
      <c r="KR230" s="83"/>
      <c r="KS230" s="83"/>
      <c r="KT230" s="83"/>
      <c r="KU230" s="83"/>
      <c r="KV230" s="83"/>
      <c r="KW230" s="83"/>
      <c r="KX230" s="83"/>
      <c r="KY230" s="83"/>
      <c r="KZ230" s="83"/>
      <c r="LA230" s="83"/>
      <c r="LB230" s="83"/>
      <c r="LC230" s="83"/>
      <c r="LD230" s="83"/>
      <c r="LE230" s="83"/>
      <c r="LF230" s="83"/>
      <c r="LG230" s="83"/>
      <c r="LH230" s="83"/>
      <c r="LI230" s="83"/>
      <c r="LJ230" s="83"/>
      <c r="LK230" s="83"/>
      <c r="LL230" s="83"/>
      <c r="LM230" s="83"/>
      <c r="LN230" s="83"/>
      <c r="LO230" s="83"/>
      <c r="LP230" s="83"/>
      <c r="LQ230" s="83"/>
      <c r="LR230" s="83"/>
      <c r="LS230" s="83"/>
      <c r="LT230" s="83"/>
      <c r="LU230" s="83"/>
      <c r="LV230" s="83"/>
      <c r="LW230" s="83"/>
      <c r="LX230" s="83"/>
      <c r="LY230" s="83"/>
      <c r="LZ230" s="83"/>
      <c r="MA230" s="83"/>
      <c r="MB230" s="83"/>
      <c r="MC230" s="83"/>
      <c r="MD230" s="83"/>
      <c r="ME230" s="83"/>
      <c r="MF230" s="83"/>
      <c r="MG230" s="83"/>
      <c r="MH230" s="83"/>
      <c r="MI230" s="83"/>
      <c r="MJ230" s="83"/>
      <c r="MK230" s="83"/>
      <c r="ML230" s="83"/>
      <c r="MM230" s="83"/>
      <c r="MN230" s="83"/>
      <c r="MO230" s="83"/>
      <c r="MP230" s="83"/>
      <c r="MQ230" s="83"/>
      <c r="MR230" s="83"/>
      <c r="MS230" s="83"/>
      <c r="MT230" s="83"/>
      <c r="MU230" s="83"/>
      <c r="MV230" s="83"/>
      <c r="MW230" s="83"/>
      <c r="MX230" s="83"/>
      <c r="MY230" s="83"/>
      <c r="MZ230" s="83"/>
      <c r="NA230" s="83"/>
      <c r="NB230" s="86">
        <v>0</v>
      </c>
    </row>
    <row r="231" hidden="1" customHeight="1" spans="1:366">
      <c r="A231" s="51">
        <v>24</v>
      </c>
      <c r="B231" s="52">
        <f t="shared" si="3"/>
        <v>14</v>
      </c>
      <c r="C231" s="69" t="s">
        <v>206</v>
      </c>
      <c r="D231" s="72">
        <v>2365409001</v>
      </c>
      <c r="E231" s="68"/>
      <c r="F231" s="68">
        <f>SUMPRODUCT($I$1:$NB$1,I231:NB231)</f>
        <v>0</v>
      </c>
      <c r="G231" s="68"/>
      <c r="H231" s="69" t="s">
        <v>202</v>
      </c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>
        <v>1</v>
      </c>
      <c r="BO231" s="83">
        <v>1</v>
      </c>
      <c r="BP231" s="83"/>
      <c r="BQ231" s="83"/>
      <c r="BR231" s="83"/>
      <c r="BS231" s="83">
        <v>1</v>
      </c>
      <c r="BT231" s="83"/>
      <c r="BU231" s="83"/>
      <c r="BV231" s="83"/>
      <c r="BW231" s="83"/>
      <c r="BX231" s="83"/>
      <c r="BY231" s="83">
        <v>1</v>
      </c>
      <c r="BZ231" s="83"/>
      <c r="CA231" s="83"/>
      <c r="CB231" s="83"/>
      <c r="CC231" s="83"/>
      <c r="CD231" s="83"/>
      <c r="CE231" s="83">
        <v>1</v>
      </c>
      <c r="CF231" s="83"/>
      <c r="CG231" s="83">
        <v>1</v>
      </c>
      <c r="CH231" s="83">
        <v>1</v>
      </c>
      <c r="CI231" s="83">
        <v>1</v>
      </c>
      <c r="CJ231" s="83"/>
      <c r="CK231" s="83"/>
      <c r="CL231" s="83"/>
      <c r="CM231" s="83">
        <v>1</v>
      </c>
      <c r="CN231" s="83"/>
      <c r="CO231" s="83"/>
      <c r="CP231" s="83"/>
      <c r="CQ231" s="83"/>
      <c r="CR231" s="83"/>
      <c r="CS231" s="83">
        <v>1</v>
      </c>
      <c r="CT231" s="83"/>
      <c r="CU231" s="83"/>
      <c r="CV231" s="83"/>
      <c r="CW231" s="83"/>
      <c r="CX231" s="83">
        <v>1</v>
      </c>
      <c r="CY231" s="83">
        <v>1</v>
      </c>
      <c r="CZ231" s="83"/>
      <c r="DA231" s="83">
        <v>1</v>
      </c>
      <c r="DB231" s="83"/>
      <c r="DC231" s="83"/>
      <c r="DD231" s="83"/>
      <c r="DE231" s="83"/>
      <c r="DF231" s="83"/>
      <c r="DG231" s="83"/>
      <c r="DH231" s="83"/>
      <c r="DI231" s="83"/>
      <c r="DJ231" s="83"/>
      <c r="DK231" s="83"/>
      <c r="DL231" s="83">
        <v>1</v>
      </c>
      <c r="DM231" s="83"/>
      <c r="DN231" s="83"/>
      <c r="DO231" s="83"/>
      <c r="DP231" s="83"/>
      <c r="DQ231" s="83"/>
      <c r="DR231" s="83"/>
      <c r="DS231" s="83"/>
      <c r="DT231" s="83"/>
      <c r="DU231" s="83"/>
      <c r="DV231" s="83"/>
      <c r="DW231" s="83"/>
      <c r="DX231" s="83"/>
      <c r="DY231" s="83"/>
      <c r="DZ231" s="83"/>
      <c r="EA231" s="83"/>
      <c r="EB231" s="83"/>
      <c r="EC231" s="83"/>
      <c r="ED231" s="83"/>
      <c r="EE231" s="83"/>
      <c r="EF231" s="83"/>
      <c r="EG231" s="83"/>
      <c r="EH231" s="83"/>
      <c r="EI231" s="83"/>
      <c r="EJ231" s="83"/>
      <c r="EK231" s="83"/>
      <c r="EL231" s="83"/>
      <c r="EM231" s="83"/>
      <c r="EN231" s="83"/>
      <c r="EO231" s="83"/>
      <c r="EP231" s="83"/>
      <c r="EQ231" s="83"/>
      <c r="ER231" s="83"/>
      <c r="ES231" s="83"/>
      <c r="ET231" s="83"/>
      <c r="EU231" s="83"/>
      <c r="EV231" s="83"/>
      <c r="EW231" s="83"/>
      <c r="EX231" s="83"/>
      <c r="EY231" s="83"/>
      <c r="EZ231" s="83"/>
      <c r="FA231" s="83"/>
      <c r="FB231" s="83"/>
      <c r="FC231" s="83"/>
      <c r="FD231" s="83"/>
      <c r="FE231" s="83"/>
      <c r="FF231" s="83"/>
      <c r="FG231" s="83"/>
      <c r="FH231" s="83"/>
      <c r="FI231" s="83"/>
      <c r="FJ231" s="83"/>
      <c r="FK231" s="83"/>
      <c r="FL231" s="83"/>
      <c r="FM231" s="83"/>
      <c r="FN231" s="83"/>
      <c r="FO231" s="83"/>
      <c r="FP231" s="83"/>
      <c r="FQ231" s="83"/>
      <c r="FR231" s="83"/>
      <c r="FS231" s="83"/>
      <c r="FT231" s="83"/>
      <c r="FU231" s="83"/>
      <c r="FV231" s="83"/>
      <c r="FW231" s="83"/>
      <c r="FX231" s="83"/>
      <c r="FY231" s="83"/>
      <c r="FZ231" s="83"/>
      <c r="GA231" s="83"/>
      <c r="GB231" s="83"/>
      <c r="GC231" s="83"/>
      <c r="GD231" s="83"/>
      <c r="GE231" s="83"/>
      <c r="GF231" s="83"/>
      <c r="GG231" s="83"/>
      <c r="GH231" s="83"/>
      <c r="GI231" s="83"/>
      <c r="GJ231" s="83"/>
      <c r="GK231" s="83"/>
      <c r="GL231" s="83"/>
      <c r="GM231" s="83"/>
      <c r="GN231" s="83"/>
      <c r="GO231" s="83"/>
      <c r="GP231" s="83"/>
      <c r="GQ231" s="83"/>
      <c r="GR231" s="83"/>
      <c r="GS231" s="83"/>
      <c r="GT231" s="83"/>
      <c r="GU231" s="83"/>
      <c r="GV231" s="83"/>
      <c r="GW231" s="83"/>
      <c r="GX231" s="83"/>
      <c r="GY231" s="83"/>
      <c r="GZ231" s="83"/>
      <c r="HA231" s="83"/>
      <c r="HB231" s="83"/>
      <c r="HC231" s="83"/>
      <c r="HD231" s="83"/>
      <c r="HE231" s="83"/>
      <c r="HF231" s="83"/>
      <c r="HG231" s="83"/>
      <c r="HH231" s="83"/>
      <c r="HI231" s="83"/>
      <c r="HJ231" s="83"/>
      <c r="HK231" s="83"/>
      <c r="HL231" s="83"/>
      <c r="HM231" s="83"/>
      <c r="HN231" s="83"/>
      <c r="HO231" s="83"/>
      <c r="HP231" s="83"/>
      <c r="HQ231" s="83"/>
      <c r="HR231" s="83"/>
      <c r="HS231" s="83"/>
      <c r="HT231" s="83"/>
      <c r="HU231" s="83"/>
      <c r="HV231" s="83"/>
      <c r="HW231" s="83"/>
      <c r="HX231" s="83"/>
      <c r="HY231" s="83"/>
      <c r="HZ231" s="83"/>
      <c r="IA231" s="83"/>
      <c r="IB231" s="83"/>
      <c r="IC231" s="83"/>
      <c r="ID231" s="83"/>
      <c r="IE231" s="83"/>
      <c r="IF231" s="83"/>
      <c r="IG231" s="83"/>
      <c r="IH231" s="83"/>
      <c r="II231" s="83"/>
      <c r="IJ231" s="83"/>
      <c r="IK231" s="83"/>
      <c r="IL231" s="83"/>
      <c r="IM231" s="83"/>
      <c r="IN231" s="83"/>
      <c r="IO231" s="83"/>
      <c r="IP231" s="83"/>
      <c r="IQ231" s="83"/>
      <c r="IR231" s="83"/>
      <c r="IS231" s="83"/>
      <c r="IT231" s="83"/>
      <c r="IU231" s="83"/>
      <c r="IV231" s="83"/>
      <c r="IW231" s="83"/>
      <c r="IX231" s="83"/>
      <c r="IY231" s="83"/>
      <c r="IZ231" s="83"/>
      <c r="JA231" s="83"/>
      <c r="JB231" s="83"/>
      <c r="JC231" s="83"/>
      <c r="JD231" s="83"/>
      <c r="JE231" s="83"/>
      <c r="JF231" s="83"/>
      <c r="JG231" s="83"/>
      <c r="JH231" s="83"/>
      <c r="JI231" s="83"/>
      <c r="JJ231" s="83"/>
      <c r="JK231" s="83"/>
      <c r="JL231" s="83"/>
      <c r="JM231" s="83"/>
      <c r="JN231" s="83"/>
      <c r="JO231" s="83"/>
      <c r="JP231" s="83"/>
      <c r="JQ231" s="83"/>
      <c r="JR231" s="83"/>
      <c r="JS231" s="83"/>
      <c r="JT231" s="83"/>
      <c r="JU231" s="83"/>
      <c r="JV231" s="83"/>
      <c r="JW231" s="83"/>
      <c r="JX231" s="83"/>
      <c r="JY231" s="83"/>
      <c r="JZ231" s="83"/>
      <c r="KA231" s="83"/>
      <c r="KB231" s="83"/>
      <c r="KC231" s="83"/>
      <c r="KD231" s="83"/>
      <c r="KE231" s="83"/>
      <c r="KF231" s="83"/>
      <c r="KG231" s="83"/>
      <c r="KH231" s="83"/>
      <c r="KI231" s="83"/>
      <c r="KJ231" s="83"/>
      <c r="KK231" s="83"/>
      <c r="KL231" s="83"/>
      <c r="KM231" s="83"/>
      <c r="KN231" s="83"/>
      <c r="KO231" s="83"/>
      <c r="KP231" s="83"/>
      <c r="KQ231" s="83"/>
      <c r="KR231" s="83"/>
      <c r="KS231" s="83"/>
      <c r="KT231" s="83"/>
      <c r="KU231" s="83"/>
      <c r="KV231" s="83"/>
      <c r="KW231" s="83"/>
      <c r="KX231" s="83"/>
      <c r="KY231" s="83"/>
      <c r="KZ231" s="83"/>
      <c r="LA231" s="83"/>
      <c r="LB231" s="83"/>
      <c r="LC231" s="83"/>
      <c r="LD231" s="83"/>
      <c r="LE231" s="83"/>
      <c r="LF231" s="83"/>
      <c r="LG231" s="83"/>
      <c r="LH231" s="83"/>
      <c r="LI231" s="83"/>
      <c r="LJ231" s="83"/>
      <c r="LK231" s="83"/>
      <c r="LL231" s="83"/>
      <c r="LM231" s="83"/>
      <c r="LN231" s="83"/>
      <c r="LO231" s="83"/>
      <c r="LP231" s="83"/>
      <c r="LQ231" s="83"/>
      <c r="LR231" s="83"/>
      <c r="LS231" s="83"/>
      <c r="LT231" s="83"/>
      <c r="LU231" s="83"/>
      <c r="LV231" s="83"/>
      <c r="LW231" s="83"/>
      <c r="LX231" s="83"/>
      <c r="LY231" s="83"/>
      <c r="LZ231" s="83"/>
      <c r="MA231" s="83"/>
      <c r="MB231" s="83"/>
      <c r="MC231" s="83"/>
      <c r="MD231" s="83"/>
      <c r="ME231" s="83"/>
      <c r="MF231" s="83"/>
      <c r="MG231" s="83"/>
      <c r="MH231" s="83"/>
      <c r="MI231" s="83"/>
      <c r="MJ231" s="83"/>
      <c r="MK231" s="83"/>
      <c r="ML231" s="83"/>
      <c r="MM231" s="83"/>
      <c r="MN231" s="83"/>
      <c r="MO231" s="83"/>
      <c r="MP231" s="83"/>
      <c r="MQ231" s="83"/>
      <c r="MR231" s="83"/>
      <c r="MS231" s="83"/>
      <c r="MT231" s="83"/>
      <c r="MU231" s="83"/>
      <c r="MV231" s="83"/>
      <c r="MW231" s="83"/>
      <c r="MX231" s="83"/>
      <c r="MY231" s="83"/>
      <c r="MZ231" s="83"/>
      <c r="NA231" s="83"/>
      <c r="NB231" s="95">
        <v>0</v>
      </c>
    </row>
    <row r="232" hidden="1" customHeight="1" spans="1:366">
      <c r="A232" s="51">
        <v>25</v>
      </c>
      <c r="B232" s="52">
        <f t="shared" si="3"/>
        <v>3</v>
      </c>
      <c r="C232" s="69" t="s">
        <v>206</v>
      </c>
      <c r="D232" s="72">
        <v>2365409002</v>
      </c>
      <c r="E232" s="68"/>
      <c r="F232" s="68">
        <f>SUMPRODUCT($I$1:$NB$1,I232:NB232)</f>
        <v>0</v>
      </c>
      <c r="G232" s="68"/>
      <c r="H232" s="69" t="s">
        <v>202</v>
      </c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>
        <v>1</v>
      </c>
      <c r="BU232" s="83"/>
      <c r="BV232" s="83"/>
      <c r="BW232" s="83"/>
      <c r="BX232" s="83"/>
      <c r="BY232" s="83"/>
      <c r="BZ232" s="83"/>
      <c r="CA232" s="83"/>
      <c r="CB232" s="83"/>
      <c r="CC232" s="83"/>
      <c r="CD232" s="83"/>
      <c r="CE232" s="83"/>
      <c r="CF232" s="83"/>
      <c r="CG232" s="83"/>
      <c r="CH232" s="83"/>
      <c r="CI232" s="83"/>
      <c r="CJ232" s="83"/>
      <c r="CK232" s="83"/>
      <c r="CL232" s="83">
        <v>1</v>
      </c>
      <c r="CM232" s="83"/>
      <c r="CN232" s="83"/>
      <c r="CO232" s="83"/>
      <c r="CP232" s="83"/>
      <c r="CQ232" s="83"/>
      <c r="CR232" s="83"/>
      <c r="CS232" s="83"/>
      <c r="CT232" s="83"/>
      <c r="CU232" s="83"/>
      <c r="CV232" s="83"/>
      <c r="CW232" s="83"/>
      <c r="CX232" s="83"/>
      <c r="CY232" s="83"/>
      <c r="CZ232" s="83">
        <v>1</v>
      </c>
      <c r="DA232" s="83"/>
      <c r="DB232" s="83"/>
      <c r="DC232" s="83"/>
      <c r="DD232" s="83"/>
      <c r="DE232" s="83"/>
      <c r="DF232" s="83"/>
      <c r="DG232" s="83"/>
      <c r="DH232" s="83"/>
      <c r="DI232" s="83"/>
      <c r="DJ232" s="83"/>
      <c r="DK232" s="83"/>
      <c r="DL232" s="83"/>
      <c r="DM232" s="83"/>
      <c r="DN232" s="83"/>
      <c r="DO232" s="83"/>
      <c r="DP232" s="83"/>
      <c r="DQ232" s="83"/>
      <c r="DR232" s="83"/>
      <c r="DS232" s="83"/>
      <c r="DT232" s="83"/>
      <c r="DU232" s="83"/>
      <c r="DV232" s="83"/>
      <c r="DW232" s="83"/>
      <c r="DX232" s="83"/>
      <c r="DY232" s="83"/>
      <c r="DZ232" s="83"/>
      <c r="EA232" s="83"/>
      <c r="EB232" s="83"/>
      <c r="EC232" s="83"/>
      <c r="ED232" s="83"/>
      <c r="EE232" s="83"/>
      <c r="EF232" s="83"/>
      <c r="EG232" s="83"/>
      <c r="EH232" s="83"/>
      <c r="EI232" s="83"/>
      <c r="EJ232" s="83"/>
      <c r="EK232" s="83"/>
      <c r="EL232" s="83"/>
      <c r="EM232" s="83"/>
      <c r="EN232" s="83"/>
      <c r="EO232" s="83"/>
      <c r="EP232" s="83"/>
      <c r="EQ232" s="83"/>
      <c r="ER232" s="83"/>
      <c r="ES232" s="83"/>
      <c r="ET232" s="83"/>
      <c r="EU232" s="83"/>
      <c r="EV232" s="83"/>
      <c r="EW232" s="83"/>
      <c r="EX232" s="83"/>
      <c r="EY232" s="83"/>
      <c r="EZ232" s="83"/>
      <c r="FA232" s="83"/>
      <c r="FB232" s="83"/>
      <c r="FC232" s="83"/>
      <c r="FD232" s="83"/>
      <c r="FE232" s="83"/>
      <c r="FF232" s="83"/>
      <c r="FG232" s="83"/>
      <c r="FH232" s="83"/>
      <c r="FI232" s="83"/>
      <c r="FJ232" s="83"/>
      <c r="FK232" s="83"/>
      <c r="FL232" s="83"/>
      <c r="FM232" s="83"/>
      <c r="FN232" s="83"/>
      <c r="FO232" s="83"/>
      <c r="FP232" s="83"/>
      <c r="FQ232" s="83"/>
      <c r="FR232" s="83"/>
      <c r="FS232" s="83"/>
      <c r="FT232" s="83"/>
      <c r="FU232" s="83"/>
      <c r="FV232" s="83"/>
      <c r="FW232" s="83"/>
      <c r="FX232" s="83"/>
      <c r="FY232" s="83"/>
      <c r="FZ232" s="83"/>
      <c r="GA232" s="83"/>
      <c r="GB232" s="83"/>
      <c r="GC232" s="83"/>
      <c r="GD232" s="83"/>
      <c r="GE232" s="83"/>
      <c r="GF232" s="83"/>
      <c r="GG232" s="83"/>
      <c r="GH232" s="83"/>
      <c r="GI232" s="83"/>
      <c r="GJ232" s="83"/>
      <c r="GK232" s="83"/>
      <c r="GL232" s="83"/>
      <c r="GM232" s="83"/>
      <c r="GN232" s="83"/>
      <c r="GO232" s="83"/>
      <c r="GP232" s="83"/>
      <c r="GQ232" s="83"/>
      <c r="GR232" s="83"/>
      <c r="GS232" s="83"/>
      <c r="GT232" s="83"/>
      <c r="GU232" s="83"/>
      <c r="GV232" s="83"/>
      <c r="GW232" s="83"/>
      <c r="GX232" s="83"/>
      <c r="GY232" s="83"/>
      <c r="GZ232" s="83"/>
      <c r="HA232" s="83"/>
      <c r="HB232" s="83"/>
      <c r="HC232" s="83"/>
      <c r="HD232" s="83"/>
      <c r="HE232" s="83"/>
      <c r="HF232" s="83"/>
      <c r="HG232" s="83"/>
      <c r="HH232" s="83"/>
      <c r="HI232" s="83"/>
      <c r="HJ232" s="83"/>
      <c r="HK232" s="83"/>
      <c r="HL232" s="83"/>
      <c r="HM232" s="83"/>
      <c r="HN232" s="83"/>
      <c r="HO232" s="83"/>
      <c r="HP232" s="83"/>
      <c r="HQ232" s="83"/>
      <c r="HR232" s="83"/>
      <c r="HS232" s="83"/>
      <c r="HT232" s="83"/>
      <c r="HU232" s="83"/>
      <c r="HV232" s="83"/>
      <c r="HW232" s="83"/>
      <c r="HX232" s="83"/>
      <c r="HY232" s="83"/>
      <c r="HZ232" s="83"/>
      <c r="IA232" s="83"/>
      <c r="IB232" s="83"/>
      <c r="IC232" s="83"/>
      <c r="ID232" s="83"/>
      <c r="IE232" s="83"/>
      <c r="IF232" s="83"/>
      <c r="IG232" s="83"/>
      <c r="IH232" s="83"/>
      <c r="II232" s="83"/>
      <c r="IJ232" s="83"/>
      <c r="IK232" s="83"/>
      <c r="IL232" s="83"/>
      <c r="IM232" s="83"/>
      <c r="IN232" s="83"/>
      <c r="IO232" s="83"/>
      <c r="IP232" s="83"/>
      <c r="IQ232" s="83"/>
      <c r="IR232" s="83"/>
      <c r="IS232" s="83"/>
      <c r="IT232" s="83"/>
      <c r="IU232" s="83"/>
      <c r="IV232" s="83"/>
      <c r="IW232" s="83"/>
      <c r="IX232" s="83"/>
      <c r="IY232" s="83"/>
      <c r="IZ232" s="83"/>
      <c r="JA232" s="83"/>
      <c r="JB232" s="83"/>
      <c r="JC232" s="83"/>
      <c r="JD232" s="83"/>
      <c r="JE232" s="83"/>
      <c r="JF232" s="83"/>
      <c r="JG232" s="83"/>
      <c r="JH232" s="83"/>
      <c r="JI232" s="83"/>
      <c r="JJ232" s="83"/>
      <c r="JK232" s="83"/>
      <c r="JL232" s="83"/>
      <c r="JM232" s="83"/>
      <c r="JN232" s="83"/>
      <c r="JO232" s="83"/>
      <c r="JP232" s="83"/>
      <c r="JQ232" s="83"/>
      <c r="JR232" s="83"/>
      <c r="JS232" s="83"/>
      <c r="JT232" s="83"/>
      <c r="JU232" s="83"/>
      <c r="JV232" s="83"/>
      <c r="JW232" s="83"/>
      <c r="JX232" s="83"/>
      <c r="JY232" s="83"/>
      <c r="JZ232" s="83"/>
      <c r="KA232" s="83"/>
      <c r="KB232" s="83"/>
      <c r="KC232" s="83"/>
      <c r="KD232" s="83"/>
      <c r="KE232" s="83"/>
      <c r="KF232" s="83"/>
      <c r="KG232" s="83"/>
      <c r="KH232" s="83"/>
      <c r="KI232" s="83"/>
      <c r="KJ232" s="83"/>
      <c r="KK232" s="83"/>
      <c r="KL232" s="83"/>
      <c r="KM232" s="83"/>
      <c r="KN232" s="83"/>
      <c r="KO232" s="83"/>
      <c r="KP232" s="83"/>
      <c r="KQ232" s="83"/>
      <c r="KR232" s="83"/>
      <c r="KS232" s="83"/>
      <c r="KT232" s="83"/>
      <c r="KU232" s="83"/>
      <c r="KV232" s="83"/>
      <c r="KW232" s="83"/>
      <c r="KX232" s="83"/>
      <c r="KY232" s="83"/>
      <c r="KZ232" s="83"/>
      <c r="LA232" s="83"/>
      <c r="LB232" s="83"/>
      <c r="LC232" s="83"/>
      <c r="LD232" s="83"/>
      <c r="LE232" s="83"/>
      <c r="LF232" s="83"/>
      <c r="LG232" s="83"/>
      <c r="LH232" s="83"/>
      <c r="LI232" s="83"/>
      <c r="LJ232" s="83"/>
      <c r="LK232" s="83"/>
      <c r="LL232" s="83"/>
      <c r="LM232" s="83"/>
      <c r="LN232" s="83"/>
      <c r="LO232" s="83"/>
      <c r="LP232" s="83"/>
      <c r="LQ232" s="83"/>
      <c r="LR232" s="83"/>
      <c r="LS232" s="83"/>
      <c r="LT232" s="83"/>
      <c r="LU232" s="83"/>
      <c r="LV232" s="83"/>
      <c r="LW232" s="83"/>
      <c r="LX232" s="83"/>
      <c r="LY232" s="83"/>
      <c r="LZ232" s="83"/>
      <c r="MA232" s="83"/>
      <c r="MB232" s="83"/>
      <c r="MC232" s="83"/>
      <c r="MD232" s="83"/>
      <c r="ME232" s="83"/>
      <c r="MF232" s="83"/>
      <c r="MG232" s="83"/>
      <c r="MH232" s="83"/>
      <c r="MI232" s="83"/>
      <c r="MJ232" s="83"/>
      <c r="MK232" s="83"/>
      <c r="ML232" s="83"/>
      <c r="MM232" s="83"/>
      <c r="MN232" s="83"/>
      <c r="MO232" s="83"/>
      <c r="MP232" s="83"/>
      <c r="MQ232" s="83"/>
      <c r="MR232" s="83"/>
      <c r="MS232" s="83"/>
      <c r="MT232" s="83"/>
      <c r="MU232" s="83"/>
      <c r="MV232" s="83"/>
      <c r="MW232" s="83"/>
      <c r="MX232" s="83"/>
      <c r="MY232" s="83"/>
      <c r="MZ232" s="83"/>
      <c r="NA232" s="83"/>
      <c r="NB232" s="86">
        <v>0</v>
      </c>
    </row>
    <row r="233" hidden="1" customHeight="1" spans="1:366">
      <c r="A233" s="51">
        <v>26</v>
      </c>
      <c r="B233" s="52">
        <f t="shared" si="3"/>
        <v>1</v>
      </c>
      <c r="C233" s="69" t="s">
        <v>207</v>
      </c>
      <c r="D233" s="72">
        <v>2365609003</v>
      </c>
      <c r="E233" s="68"/>
      <c r="F233" s="68">
        <f>SUMPRODUCT($I$1:$NB$1,I233:NB233)</f>
        <v>0</v>
      </c>
      <c r="G233" s="68"/>
      <c r="H233" s="69" t="s">
        <v>202</v>
      </c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  <c r="BV233" s="83"/>
      <c r="BW233" s="83"/>
      <c r="BX233" s="83"/>
      <c r="BY233" s="83"/>
      <c r="BZ233" s="83"/>
      <c r="CA233" s="83"/>
      <c r="CB233" s="83"/>
      <c r="CC233" s="83"/>
      <c r="CD233" s="83"/>
      <c r="CE233" s="83"/>
      <c r="CF233" s="83"/>
      <c r="CG233" s="83"/>
      <c r="CH233" s="83"/>
      <c r="CI233" s="83"/>
      <c r="CJ233" s="83"/>
      <c r="CK233" s="83"/>
      <c r="CL233" s="83"/>
      <c r="CM233" s="83"/>
      <c r="CN233" s="83"/>
      <c r="CO233" s="83"/>
      <c r="CP233" s="83"/>
      <c r="CQ233" s="83"/>
      <c r="CR233" s="83"/>
      <c r="CS233" s="83"/>
      <c r="CT233" s="83"/>
      <c r="CU233" s="83">
        <v>1</v>
      </c>
      <c r="CV233" s="83"/>
      <c r="CW233" s="83"/>
      <c r="CX233" s="83"/>
      <c r="CY233" s="83"/>
      <c r="CZ233" s="83"/>
      <c r="DA233" s="83"/>
      <c r="DB233" s="83"/>
      <c r="DC233" s="83"/>
      <c r="DD233" s="83"/>
      <c r="DE233" s="83"/>
      <c r="DF233" s="83"/>
      <c r="DG233" s="83"/>
      <c r="DH233" s="83"/>
      <c r="DI233" s="83"/>
      <c r="DJ233" s="83"/>
      <c r="DK233" s="83"/>
      <c r="DL233" s="83"/>
      <c r="DM233" s="83"/>
      <c r="DN233" s="83"/>
      <c r="DO233" s="83"/>
      <c r="DP233" s="83"/>
      <c r="DQ233" s="83"/>
      <c r="DR233" s="83"/>
      <c r="DS233" s="83"/>
      <c r="DT233" s="83"/>
      <c r="DU233" s="83"/>
      <c r="DV233" s="83"/>
      <c r="DW233" s="83"/>
      <c r="DX233" s="83"/>
      <c r="DY233" s="83"/>
      <c r="DZ233" s="83"/>
      <c r="EA233" s="83"/>
      <c r="EB233" s="83"/>
      <c r="EC233" s="83"/>
      <c r="ED233" s="83"/>
      <c r="EE233" s="83"/>
      <c r="EF233" s="83"/>
      <c r="EG233" s="83"/>
      <c r="EH233" s="83"/>
      <c r="EI233" s="83"/>
      <c r="EJ233" s="83"/>
      <c r="EK233" s="83"/>
      <c r="EL233" s="83"/>
      <c r="EM233" s="83"/>
      <c r="EN233" s="83"/>
      <c r="EO233" s="83"/>
      <c r="EP233" s="83"/>
      <c r="EQ233" s="83"/>
      <c r="ER233" s="83"/>
      <c r="ES233" s="83"/>
      <c r="ET233" s="83"/>
      <c r="EU233" s="83"/>
      <c r="EV233" s="83"/>
      <c r="EW233" s="83"/>
      <c r="EX233" s="83"/>
      <c r="EY233" s="83"/>
      <c r="EZ233" s="83"/>
      <c r="FA233" s="83"/>
      <c r="FB233" s="83"/>
      <c r="FC233" s="83"/>
      <c r="FD233" s="83"/>
      <c r="FE233" s="83"/>
      <c r="FF233" s="83"/>
      <c r="FG233" s="83"/>
      <c r="FH233" s="83"/>
      <c r="FI233" s="83"/>
      <c r="FJ233" s="83"/>
      <c r="FK233" s="83"/>
      <c r="FL233" s="83"/>
      <c r="FM233" s="83"/>
      <c r="FN233" s="83"/>
      <c r="FO233" s="83"/>
      <c r="FP233" s="83"/>
      <c r="FQ233" s="83"/>
      <c r="FR233" s="83"/>
      <c r="FS233" s="83"/>
      <c r="FT233" s="83"/>
      <c r="FU233" s="83"/>
      <c r="FV233" s="83"/>
      <c r="FW233" s="83"/>
      <c r="FX233" s="83"/>
      <c r="FY233" s="83"/>
      <c r="FZ233" s="83"/>
      <c r="GA233" s="83"/>
      <c r="GB233" s="83"/>
      <c r="GC233" s="83"/>
      <c r="GD233" s="83"/>
      <c r="GE233" s="83"/>
      <c r="GF233" s="83"/>
      <c r="GG233" s="83"/>
      <c r="GH233" s="83"/>
      <c r="GI233" s="83"/>
      <c r="GJ233" s="83"/>
      <c r="GK233" s="83"/>
      <c r="GL233" s="83"/>
      <c r="GM233" s="83"/>
      <c r="GN233" s="83"/>
      <c r="GO233" s="83"/>
      <c r="GP233" s="83"/>
      <c r="GQ233" s="83"/>
      <c r="GR233" s="83"/>
      <c r="GS233" s="83"/>
      <c r="GT233" s="83"/>
      <c r="GU233" s="83"/>
      <c r="GV233" s="83"/>
      <c r="GW233" s="83"/>
      <c r="GX233" s="83"/>
      <c r="GY233" s="83"/>
      <c r="GZ233" s="83"/>
      <c r="HA233" s="83"/>
      <c r="HB233" s="83"/>
      <c r="HC233" s="83"/>
      <c r="HD233" s="83"/>
      <c r="HE233" s="83"/>
      <c r="HF233" s="83"/>
      <c r="HG233" s="83"/>
      <c r="HH233" s="83"/>
      <c r="HI233" s="83"/>
      <c r="HJ233" s="83"/>
      <c r="HK233" s="83"/>
      <c r="HL233" s="83"/>
      <c r="HM233" s="83"/>
      <c r="HN233" s="83"/>
      <c r="HO233" s="83"/>
      <c r="HP233" s="83"/>
      <c r="HQ233" s="83"/>
      <c r="HR233" s="83"/>
      <c r="HS233" s="83"/>
      <c r="HT233" s="83"/>
      <c r="HU233" s="83"/>
      <c r="HV233" s="83"/>
      <c r="HW233" s="83"/>
      <c r="HX233" s="83"/>
      <c r="HY233" s="83"/>
      <c r="HZ233" s="83"/>
      <c r="IA233" s="83"/>
      <c r="IB233" s="83"/>
      <c r="IC233" s="83"/>
      <c r="ID233" s="83"/>
      <c r="IE233" s="83"/>
      <c r="IF233" s="83"/>
      <c r="IG233" s="83"/>
      <c r="IH233" s="83"/>
      <c r="II233" s="83"/>
      <c r="IJ233" s="83"/>
      <c r="IK233" s="83"/>
      <c r="IL233" s="83"/>
      <c r="IM233" s="83"/>
      <c r="IN233" s="83"/>
      <c r="IO233" s="83"/>
      <c r="IP233" s="83"/>
      <c r="IQ233" s="83"/>
      <c r="IR233" s="83"/>
      <c r="IS233" s="83"/>
      <c r="IT233" s="83"/>
      <c r="IU233" s="83"/>
      <c r="IV233" s="83"/>
      <c r="IW233" s="83"/>
      <c r="IX233" s="83"/>
      <c r="IY233" s="83"/>
      <c r="IZ233" s="83"/>
      <c r="JA233" s="83"/>
      <c r="JB233" s="83"/>
      <c r="JC233" s="83"/>
      <c r="JD233" s="83"/>
      <c r="JE233" s="83"/>
      <c r="JF233" s="83"/>
      <c r="JG233" s="83"/>
      <c r="JH233" s="83"/>
      <c r="JI233" s="83"/>
      <c r="JJ233" s="83"/>
      <c r="JK233" s="83"/>
      <c r="JL233" s="83"/>
      <c r="JM233" s="83"/>
      <c r="JN233" s="83"/>
      <c r="JO233" s="83"/>
      <c r="JP233" s="83"/>
      <c r="JQ233" s="83"/>
      <c r="JR233" s="83"/>
      <c r="JS233" s="83"/>
      <c r="JT233" s="83"/>
      <c r="JU233" s="83"/>
      <c r="JV233" s="83"/>
      <c r="JW233" s="83"/>
      <c r="JX233" s="83"/>
      <c r="JY233" s="83"/>
      <c r="JZ233" s="83"/>
      <c r="KA233" s="83"/>
      <c r="KB233" s="83"/>
      <c r="KC233" s="83"/>
      <c r="KD233" s="83"/>
      <c r="KE233" s="83"/>
      <c r="KF233" s="83"/>
      <c r="KG233" s="83"/>
      <c r="KH233" s="83"/>
      <c r="KI233" s="83"/>
      <c r="KJ233" s="83"/>
      <c r="KK233" s="83"/>
      <c r="KL233" s="83"/>
      <c r="KM233" s="83"/>
      <c r="KN233" s="83"/>
      <c r="KO233" s="83"/>
      <c r="KP233" s="83"/>
      <c r="KQ233" s="83"/>
      <c r="KR233" s="83"/>
      <c r="KS233" s="83"/>
      <c r="KT233" s="83"/>
      <c r="KU233" s="83"/>
      <c r="KV233" s="83"/>
      <c r="KW233" s="83"/>
      <c r="KX233" s="83"/>
      <c r="KY233" s="83"/>
      <c r="KZ233" s="83"/>
      <c r="LA233" s="83"/>
      <c r="LB233" s="83"/>
      <c r="LC233" s="83"/>
      <c r="LD233" s="83"/>
      <c r="LE233" s="83"/>
      <c r="LF233" s="83"/>
      <c r="LG233" s="83"/>
      <c r="LH233" s="83"/>
      <c r="LI233" s="83"/>
      <c r="LJ233" s="83"/>
      <c r="LK233" s="83"/>
      <c r="LL233" s="83"/>
      <c r="LM233" s="83"/>
      <c r="LN233" s="83"/>
      <c r="LO233" s="83"/>
      <c r="LP233" s="83"/>
      <c r="LQ233" s="83"/>
      <c r="LR233" s="83"/>
      <c r="LS233" s="83"/>
      <c r="LT233" s="83"/>
      <c r="LU233" s="83"/>
      <c r="LV233" s="83"/>
      <c r="LW233" s="83"/>
      <c r="LX233" s="83"/>
      <c r="LY233" s="83"/>
      <c r="LZ233" s="83"/>
      <c r="MA233" s="83"/>
      <c r="MB233" s="83"/>
      <c r="MC233" s="83"/>
      <c r="MD233" s="83"/>
      <c r="ME233" s="83"/>
      <c r="MF233" s="83"/>
      <c r="MG233" s="83"/>
      <c r="MH233" s="83"/>
      <c r="MI233" s="83"/>
      <c r="MJ233" s="83"/>
      <c r="MK233" s="83"/>
      <c r="ML233" s="83"/>
      <c r="MM233" s="83"/>
      <c r="MN233" s="83"/>
      <c r="MO233" s="83"/>
      <c r="MP233" s="83"/>
      <c r="MQ233" s="83"/>
      <c r="MR233" s="83"/>
      <c r="MS233" s="83"/>
      <c r="MT233" s="83"/>
      <c r="MU233" s="83"/>
      <c r="MV233" s="83"/>
      <c r="MW233" s="83"/>
      <c r="MX233" s="83"/>
      <c r="MY233" s="83"/>
      <c r="MZ233" s="83"/>
      <c r="NA233" s="83"/>
      <c r="NB233" s="95">
        <v>0</v>
      </c>
    </row>
    <row r="234" hidden="1" customHeight="1" spans="1:366">
      <c r="A234" s="51">
        <v>27</v>
      </c>
      <c r="B234" s="52">
        <f t="shared" si="3"/>
        <v>2</v>
      </c>
      <c r="C234" s="69" t="s">
        <v>208</v>
      </c>
      <c r="D234" s="72">
        <v>2372909001</v>
      </c>
      <c r="E234" s="68"/>
      <c r="F234" s="68">
        <f>SUMPRODUCT($I$1:$NB$1,I234:NB234)</f>
        <v>0</v>
      </c>
      <c r="G234" s="68"/>
      <c r="H234" s="69" t="s">
        <v>202</v>
      </c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>
        <v>1</v>
      </c>
      <c r="BQ234" s="83"/>
      <c r="BR234" s="83"/>
      <c r="BS234" s="83"/>
      <c r="BT234" s="83"/>
      <c r="BU234" s="83"/>
      <c r="BV234" s="83"/>
      <c r="BW234" s="83"/>
      <c r="BX234" s="83"/>
      <c r="BY234" s="83"/>
      <c r="BZ234" s="83"/>
      <c r="CA234" s="83"/>
      <c r="CB234" s="83"/>
      <c r="CC234" s="83"/>
      <c r="CD234" s="83"/>
      <c r="CE234" s="83"/>
      <c r="CF234" s="83">
        <v>1</v>
      </c>
      <c r="CG234" s="83"/>
      <c r="CH234" s="83"/>
      <c r="CI234" s="83"/>
      <c r="CJ234" s="83"/>
      <c r="CK234" s="83"/>
      <c r="CL234" s="83"/>
      <c r="CM234" s="83"/>
      <c r="CN234" s="83"/>
      <c r="CO234" s="83"/>
      <c r="CP234" s="83"/>
      <c r="CQ234" s="83"/>
      <c r="CR234" s="83"/>
      <c r="CS234" s="83"/>
      <c r="CT234" s="83"/>
      <c r="CU234" s="83"/>
      <c r="CV234" s="83"/>
      <c r="CW234" s="83"/>
      <c r="CX234" s="83"/>
      <c r="CY234" s="83"/>
      <c r="CZ234" s="83"/>
      <c r="DA234" s="83"/>
      <c r="DB234" s="83"/>
      <c r="DC234" s="83"/>
      <c r="DD234" s="83"/>
      <c r="DE234" s="83"/>
      <c r="DF234" s="83"/>
      <c r="DG234" s="83"/>
      <c r="DH234" s="83"/>
      <c r="DI234" s="83"/>
      <c r="DJ234" s="83"/>
      <c r="DK234" s="83"/>
      <c r="DL234" s="83"/>
      <c r="DM234" s="83"/>
      <c r="DN234" s="83"/>
      <c r="DO234" s="83"/>
      <c r="DP234" s="83"/>
      <c r="DQ234" s="83"/>
      <c r="DR234" s="83"/>
      <c r="DS234" s="83"/>
      <c r="DT234" s="83"/>
      <c r="DU234" s="83"/>
      <c r="DV234" s="83"/>
      <c r="DW234" s="83"/>
      <c r="DX234" s="83"/>
      <c r="DY234" s="83"/>
      <c r="DZ234" s="83"/>
      <c r="EA234" s="83"/>
      <c r="EB234" s="83"/>
      <c r="EC234" s="83"/>
      <c r="ED234" s="83"/>
      <c r="EE234" s="83"/>
      <c r="EF234" s="83"/>
      <c r="EG234" s="83"/>
      <c r="EH234" s="83"/>
      <c r="EI234" s="83"/>
      <c r="EJ234" s="83"/>
      <c r="EK234" s="83"/>
      <c r="EL234" s="83"/>
      <c r="EM234" s="83"/>
      <c r="EN234" s="83"/>
      <c r="EO234" s="83"/>
      <c r="EP234" s="83"/>
      <c r="EQ234" s="83"/>
      <c r="ER234" s="83"/>
      <c r="ES234" s="83"/>
      <c r="ET234" s="83"/>
      <c r="EU234" s="83"/>
      <c r="EV234" s="83"/>
      <c r="EW234" s="83"/>
      <c r="EX234" s="83"/>
      <c r="EY234" s="83"/>
      <c r="EZ234" s="83"/>
      <c r="FA234" s="83"/>
      <c r="FB234" s="83"/>
      <c r="FC234" s="83"/>
      <c r="FD234" s="83"/>
      <c r="FE234" s="83"/>
      <c r="FF234" s="83"/>
      <c r="FG234" s="83"/>
      <c r="FH234" s="83"/>
      <c r="FI234" s="83"/>
      <c r="FJ234" s="83"/>
      <c r="FK234" s="83"/>
      <c r="FL234" s="83"/>
      <c r="FM234" s="83"/>
      <c r="FN234" s="83"/>
      <c r="FO234" s="83"/>
      <c r="FP234" s="83"/>
      <c r="FQ234" s="83"/>
      <c r="FR234" s="83"/>
      <c r="FS234" s="83"/>
      <c r="FT234" s="83"/>
      <c r="FU234" s="83"/>
      <c r="FV234" s="83"/>
      <c r="FW234" s="83"/>
      <c r="FX234" s="83"/>
      <c r="FY234" s="83"/>
      <c r="FZ234" s="83"/>
      <c r="GA234" s="83"/>
      <c r="GB234" s="83"/>
      <c r="GC234" s="83"/>
      <c r="GD234" s="83"/>
      <c r="GE234" s="83"/>
      <c r="GF234" s="83"/>
      <c r="GG234" s="83"/>
      <c r="GH234" s="83"/>
      <c r="GI234" s="83"/>
      <c r="GJ234" s="83"/>
      <c r="GK234" s="83"/>
      <c r="GL234" s="83"/>
      <c r="GM234" s="83"/>
      <c r="GN234" s="83"/>
      <c r="GO234" s="83"/>
      <c r="GP234" s="83"/>
      <c r="GQ234" s="83"/>
      <c r="GR234" s="83"/>
      <c r="GS234" s="83"/>
      <c r="GT234" s="83"/>
      <c r="GU234" s="83"/>
      <c r="GV234" s="83"/>
      <c r="GW234" s="83"/>
      <c r="GX234" s="83"/>
      <c r="GY234" s="83"/>
      <c r="GZ234" s="83"/>
      <c r="HA234" s="83"/>
      <c r="HB234" s="83"/>
      <c r="HC234" s="83"/>
      <c r="HD234" s="83"/>
      <c r="HE234" s="83"/>
      <c r="HF234" s="83"/>
      <c r="HG234" s="83"/>
      <c r="HH234" s="83"/>
      <c r="HI234" s="83"/>
      <c r="HJ234" s="83"/>
      <c r="HK234" s="83"/>
      <c r="HL234" s="83"/>
      <c r="HM234" s="83"/>
      <c r="HN234" s="83"/>
      <c r="HO234" s="83"/>
      <c r="HP234" s="83"/>
      <c r="HQ234" s="83"/>
      <c r="HR234" s="83"/>
      <c r="HS234" s="83"/>
      <c r="HT234" s="83"/>
      <c r="HU234" s="83"/>
      <c r="HV234" s="83"/>
      <c r="HW234" s="83"/>
      <c r="HX234" s="83"/>
      <c r="HY234" s="83"/>
      <c r="HZ234" s="83"/>
      <c r="IA234" s="83"/>
      <c r="IB234" s="83"/>
      <c r="IC234" s="83"/>
      <c r="ID234" s="83"/>
      <c r="IE234" s="83"/>
      <c r="IF234" s="83"/>
      <c r="IG234" s="83"/>
      <c r="IH234" s="83"/>
      <c r="II234" s="83"/>
      <c r="IJ234" s="83"/>
      <c r="IK234" s="83"/>
      <c r="IL234" s="83"/>
      <c r="IM234" s="83"/>
      <c r="IN234" s="83"/>
      <c r="IO234" s="83"/>
      <c r="IP234" s="83"/>
      <c r="IQ234" s="83"/>
      <c r="IR234" s="83"/>
      <c r="IS234" s="83"/>
      <c r="IT234" s="83"/>
      <c r="IU234" s="83"/>
      <c r="IV234" s="83"/>
      <c r="IW234" s="83"/>
      <c r="IX234" s="83"/>
      <c r="IY234" s="83"/>
      <c r="IZ234" s="83"/>
      <c r="JA234" s="83"/>
      <c r="JB234" s="83"/>
      <c r="JC234" s="83"/>
      <c r="JD234" s="83"/>
      <c r="JE234" s="83"/>
      <c r="JF234" s="83"/>
      <c r="JG234" s="83"/>
      <c r="JH234" s="83"/>
      <c r="JI234" s="83"/>
      <c r="JJ234" s="83"/>
      <c r="JK234" s="83"/>
      <c r="JL234" s="83"/>
      <c r="JM234" s="83"/>
      <c r="JN234" s="83"/>
      <c r="JO234" s="83"/>
      <c r="JP234" s="83"/>
      <c r="JQ234" s="83"/>
      <c r="JR234" s="83"/>
      <c r="JS234" s="83"/>
      <c r="JT234" s="83"/>
      <c r="JU234" s="83"/>
      <c r="JV234" s="83"/>
      <c r="JW234" s="83"/>
      <c r="JX234" s="83"/>
      <c r="JY234" s="83"/>
      <c r="JZ234" s="83"/>
      <c r="KA234" s="83"/>
      <c r="KB234" s="83"/>
      <c r="KC234" s="83"/>
      <c r="KD234" s="83"/>
      <c r="KE234" s="83"/>
      <c r="KF234" s="83"/>
      <c r="KG234" s="83"/>
      <c r="KH234" s="83"/>
      <c r="KI234" s="83"/>
      <c r="KJ234" s="83"/>
      <c r="KK234" s="83"/>
      <c r="KL234" s="83"/>
      <c r="KM234" s="83"/>
      <c r="KN234" s="83"/>
      <c r="KO234" s="83"/>
      <c r="KP234" s="83"/>
      <c r="KQ234" s="83"/>
      <c r="KR234" s="83"/>
      <c r="KS234" s="83"/>
      <c r="KT234" s="83"/>
      <c r="KU234" s="83"/>
      <c r="KV234" s="83"/>
      <c r="KW234" s="83"/>
      <c r="KX234" s="83"/>
      <c r="KY234" s="83"/>
      <c r="KZ234" s="83"/>
      <c r="LA234" s="83"/>
      <c r="LB234" s="83"/>
      <c r="LC234" s="83"/>
      <c r="LD234" s="83"/>
      <c r="LE234" s="83"/>
      <c r="LF234" s="83"/>
      <c r="LG234" s="83"/>
      <c r="LH234" s="83"/>
      <c r="LI234" s="83"/>
      <c r="LJ234" s="83"/>
      <c r="LK234" s="83"/>
      <c r="LL234" s="83"/>
      <c r="LM234" s="83"/>
      <c r="LN234" s="83"/>
      <c r="LO234" s="83"/>
      <c r="LP234" s="83"/>
      <c r="LQ234" s="83"/>
      <c r="LR234" s="83"/>
      <c r="LS234" s="83"/>
      <c r="LT234" s="83"/>
      <c r="LU234" s="83"/>
      <c r="LV234" s="83"/>
      <c r="LW234" s="83"/>
      <c r="LX234" s="83"/>
      <c r="LY234" s="83"/>
      <c r="LZ234" s="83"/>
      <c r="MA234" s="83"/>
      <c r="MB234" s="83"/>
      <c r="MC234" s="83"/>
      <c r="MD234" s="83"/>
      <c r="ME234" s="83"/>
      <c r="MF234" s="83"/>
      <c r="MG234" s="83"/>
      <c r="MH234" s="83"/>
      <c r="MI234" s="83"/>
      <c r="MJ234" s="83"/>
      <c r="MK234" s="83"/>
      <c r="ML234" s="83"/>
      <c r="MM234" s="83"/>
      <c r="MN234" s="83"/>
      <c r="MO234" s="83"/>
      <c r="MP234" s="83"/>
      <c r="MQ234" s="83"/>
      <c r="MR234" s="83"/>
      <c r="MS234" s="83"/>
      <c r="MT234" s="83"/>
      <c r="MU234" s="83"/>
      <c r="MV234" s="83"/>
      <c r="MW234" s="83"/>
      <c r="MX234" s="83"/>
      <c r="MY234" s="83"/>
      <c r="MZ234" s="83"/>
      <c r="NA234" s="83"/>
      <c r="NB234" s="86">
        <v>0</v>
      </c>
    </row>
    <row r="235" hidden="1" customHeight="1" spans="1:366">
      <c r="A235" s="51">
        <v>28</v>
      </c>
      <c r="B235" s="52">
        <f t="shared" si="3"/>
        <v>1</v>
      </c>
      <c r="C235" s="69" t="s">
        <v>209</v>
      </c>
      <c r="D235" s="72">
        <v>2372909003</v>
      </c>
      <c r="E235" s="68"/>
      <c r="F235" s="68">
        <f>SUMPRODUCT($I$1:$NB$1,I235:NB235)</f>
        <v>0</v>
      </c>
      <c r="G235" s="68"/>
      <c r="H235" s="69" t="s">
        <v>202</v>
      </c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  <c r="BV235" s="83"/>
      <c r="BW235" s="83"/>
      <c r="BX235" s="83"/>
      <c r="BY235" s="83"/>
      <c r="BZ235" s="83"/>
      <c r="CA235" s="83"/>
      <c r="CB235" s="83"/>
      <c r="CC235" s="83"/>
      <c r="CD235" s="83"/>
      <c r="CE235" s="83"/>
      <c r="CF235" s="83"/>
      <c r="CG235" s="83"/>
      <c r="CH235" s="83"/>
      <c r="CI235" s="83"/>
      <c r="CJ235" s="83"/>
      <c r="CK235" s="83"/>
      <c r="CL235" s="83"/>
      <c r="CM235" s="83"/>
      <c r="CN235" s="83"/>
      <c r="CO235" s="83"/>
      <c r="CP235" s="83"/>
      <c r="CQ235" s="83"/>
      <c r="CR235" s="83"/>
      <c r="CS235" s="83"/>
      <c r="CT235" s="83"/>
      <c r="CU235" s="83"/>
      <c r="CV235" s="83"/>
      <c r="CW235" s="83"/>
      <c r="CX235" s="83"/>
      <c r="CY235" s="83"/>
      <c r="CZ235" s="83"/>
      <c r="DA235" s="83"/>
      <c r="DB235" s="83"/>
      <c r="DC235" s="83"/>
      <c r="DD235" s="83"/>
      <c r="DE235" s="83"/>
      <c r="DF235" s="83"/>
      <c r="DG235" s="83"/>
      <c r="DH235" s="83"/>
      <c r="DI235" s="83"/>
      <c r="DJ235" s="83"/>
      <c r="DK235" s="83"/>
      <c r="DL235" s="83"/>
      <c r="DM235" s="83"/>
      <c r="DN235" s="83"/>
      <c r="DO235" s="83"/>
      <c r="DP235" s="83"/>
      <c r="DQ235" s="83"/>
      <c r="DR235" s="83"/>
      <c r="DS235" s="83"/>
      <c r="DT235" s="83"/>
      <c r="DU235" s="83"/>
      <c r="DV235" s="83">
        <v>1</v>
      </c>
      <c r="DW235" s="83"/>
      <c r="DX235" s="83"/>
      <c r="DY235" s="83"/>
      <c r="DZ235" s="83"/>
      <c r="EA235" s="83"/>
      <c r="EB235" s="83"/>
      <c r="EC235" s="83"/>
      <c r="ED235" s="83"/>
      <c r="EE235" s="83"/>
      <c r="EF235" s="83"/>
      <c r="EG235" s="83"/>
      <c r="EH235" s="83"/>
      <c r="EI235" s="83"/>
      <c r="EJ235" s="83"/>
      <c r="EK235" s="83"/>
      <c r="EL235" s="83"/>
      <c r="EM235" s="83"/>
      <c r="EN235" s="83"/>
      <c r="EO235" s="83"/>
      <c r="EP235" s="83"/>
      <c r="EQ235" s="83"/>
      <c r="ER235" s="83"/>
      <c r="ES235" s="83"/>
      <c r="ET235" s="83"/>
      <c r="EU235" s="83"/>
      <c r="EV235" s="83"/>
      <c r="EW235" s="83"/>
      <c r="EX235" s="83"/>
      <c r="EY235" s="83"/>
      <c r="EZ235" s="83"/>
      <c r="FA235" s="83"/>
      <c r="FB235" s="83"/>
      <c r="FC235" s="83"/>
      <c r="FD235" s="83"/>
      <c r="FE235" s="83"/>
      <c r="FF235" s="83"/>
      <c r="FG235" s="83"/>
      <c r="FH235" s="83"/>
      <c r="FI235" s="83"/>
      <c r="FJ235" s="83"/>
      <c r="FK235" s="83"/>
      <c r="FL235" s="83"/>
      <c r="FM235" s="83"/>
      <c r="FN235" s="83"/>
      <c r="FO235" s="83"/>
      <c r="FP235" s="83"/>
      <c r="FQ235" s="83"/>
      <c r="FR235" s="83"/>
      <c r="FS235" s="83"/>
      <c r="FT235" s="83"/>
      <c r="FU235" s="83"/>
      <c r="FV235" s="83"/>
      <c r="FW235" s="83"/>
      <c r="FX235" s="83"/>
      <c r="FY235" s="83"/>
      <c r="FZ235" s="83"/>
      <c r="GA235" s="83"/>
      <c r="GB235" s="83"/>
      <c r="GC235" s="83"/>
      <c r="GD235" s="83"/>
      <c r="GE235" s="83"/>
      <c r="GF235" s="83"/>
      <c r="GG235" s="83"/>
      <c r="GH235" s="83"/>
      <c r="GI235" s="83"/>
      <c r="GJ235" s="83"/>
      <c r="GK235" s="83"/>
      <c r="GL235" s="83"/>
      <c r="GM235" s="83"/>
      <c r="GN235" s="83"/>
      <c r="GO235" s="83"/>
      <c r="GP235" s="83"/>
      <c r="GQ235" s="83"/>
      <c r="GR235" s="83"/>
      <c r="GS235" s="83"/>
      <c r="GT235" s="83"/>
      <c r="GU235" s="83"/>
      <c r="GV235" s="83"/>
      <c r="GW235" s="83"/>
      <c r="GX235" s="83"/>
      <c r="GY235" s="83"/>
      <c r="GZ235" s="83"/>
      <c r="HA235" s="83"/>
      <c r="HB235" s="83"/>
      <c r="HC235" s="83"/>
      <c r="HD235" s="83"/>
      <c r="HE235" s="83"/>
      <c r="HF235" s="83"/>
      <c r="HG235" s="83"/>
      <c r="HH235" s="83"/>
      <c r="HI235" s="83"/>
      <c r="HJ235" s="83"/>
      <c r="HK235" s="83"/>
      <c r="HL235" s="83"/>
      <c r="HM235" s="83"/>
      <c r="HN235" s="83"/>
      <c r="HO235" s="83"/>
      <c r="HP235" s="83"/>
      <c r="HQ235" s="83"/>
      <c r="HR235" s="83"/>
      <c r="HS235" s="83"/>
      <c r="HT235" s="83"/>
      <c r="HU235" s="83"/>
      <c r="HV235" s="83"/>
      <c r="HW235" s="83"/>
      <c r="HX235" s="83"/>
      <c r="HY235" s="83"/>
      <c r="HZ235" s="83"/>
      <c r="IA235" s="83"/>
      <c r="IB235" s="83"/>
      <c r="IC235" s="83"/>
      <c r="ID235" s="83"/>
      <c r="IE235" s="83"/>
      <c r="IF235" s="83"/>
      <c r="IG235" s="83"/>
      <c r="IH235" s="83"/>
      <c r="II235" s="83"/>
      <c r="IJ235" s="83"/>
      <c r="IK235" s="83"/>
      <c r="IL235" s="83"/>
      <c r="IM235" s="83"/>
      <c r="IN235" s="83"/>
      <c r="IO235" s="83"/>
      <c r="IP235" s="83"/>
      <c r="IQ235" s="83"/>
      <c r="IR235" s="83"/>
      <c r="IS235" s="83"/>
      <c r="IT235" s="83"/>
      <c r="IU235" s="83"/>
      <c r="IV235" s="83"/>
      <c r="IW235" s="83"/>
      <c r="IX235" s="83"/>
      <c r="IY235" s="83"/>
      <c r="IZ235" s="83"/>
      <c r="JA235" s="83"/>
      <c r="JB235" s="83"/>
      <c r="JC235" s="83"/>
      <c r="JD235" s="83"/>
      <c r="JE235" s="83"/>
      <c r="JF235" s="83"/>
      <c r="JG235" s="83"/>
      <c r="JH235" s="83"/>
      <c r="JI235" s="83"/>
      <c r="JJ235" s="83"/>
      <c r="JK235" s="83"/>
      <c r="JL235" s="83"/>
      <c r="JM235" s="83"/>
      <c r="JN235" s="83"/>
      <c r="JO235" s="83"/>
      <c r="JP235" s="83"/>
      <c r="JQ235" s="83"/>
      <c r="JR235" s="83"/>
      <c r="JS235" s="83"/>
      <c r="JT235" s="83"/>
      <c r="JU235" s="83"/>
      <c r="JV235" s="83"/>
      <c r="JW235" s="83"/>
      <c r="JX235" s="83"/>
      <c r="JY235" s="83"/>
      <c r="JZ235" s="83"/>
      <c r="KA235" s="83"/>
      <c r="KB235" s="83"/>
      <c r="KC235" s="83"/>
      <c r="KD235" s="83"/>
      <c r="KE235" s="83"/>
      <c r="KF235" s="83"/>
      <c r="KG235" s="83"/>
      <c r="KH235" s="83"/>
      <c r="KI235" s="83"/>
      <c r="KJ235" s="83"/>
      <c r="KK235" s="83"/>
      <c r="KL235" s="83"/>
      <c r="KM235" s="83"/>
      <c r="KN235" s="83"/>
      <c r="KO235" s="83"/>
      <c r="KP235" s="83"/>
      <c r="KQ235" s="83"/>
      <c r="KR235" s="83"/>
      <c r="KS235" s="83"/>
      <c r="KT235" s="83"/>
      <c r="KU235" s="83"/>
      <c r="KV235" s="83"/>
      <c r="KW235" s="83"/>
      <c r="KX235" s="83"/>
      <c r="KY235" s="83"/>
      <c r="KZ235" s="83"/>
      <c r="LA235" s="83"/>
      <c r="LB235" s="83"/>
      <c r="LC235" s="83"/>
      <c r="LD235" s="83"/>
      <c r="LE235" s="83"/>
      <c r="LF235" s="83"/>
      <c r="LG235" s="83"/>
      <c r="LH235" s="83"/>
      <c r="LI235" s="83"/>
      <c r="LJ235" s="83"/>
      <c r="LK235" s="83"/>
      <c r="LL235" s="83"/>
      <c r="LM235" s="83"/>
      <c r="LN235" s="83"/>
      <c r="LO235" s="83"/>
      <c r="LP235" s="83"/>
      <c r="LQ235" s="83"/>
      <c r="LR235" s="83"/>
      <c r="LS235" s="83"/>
      <c r="LT235" s="83"/>
      <c r="LU235" s="83"/>
      <c r="LV235" s="83"/>
      <c r="LW235" s="83"/>
      <c r="LX235" s="83"/>
      <c r="LY235" s="83"/>
      <c r="LZ235" s="83"/>
      <c r="MA235" s="83"/>
      <c r="MB235" s="83"/>
      <c r="MC235" s="83"/>
      <c r="MD235" s="83"/>
      <c r="ME235" s="83"/>
      <c r="MF235" s="83"/>
      <c r="MG235" s="83"/>
      <c r="MH235" s="83"/>
      <c r="MI235" s="83"/>
      <c r="MJ235" s="83"/>
      <c r="MK235" s="83"/>
      <c r="ML235" s="83"/>
      <c r="MM235" s="83"/>
      <c r="MN235" s="83"/>
      <c r="MO235" s="83"/>
      <c r="MP235" s="83"/>
      <c r="MQ235" s="83"/>
      <c r="MR235" s="83"/>
      <c r="MS235" s="83"/>
      <c r="MT235" s="83"/>
      <c r="MU235" s="83"/>
      <c r="MV235" s="83"/>
      <c r="MW235" s="83"/>
      <c r="MX235" s="83"/>
      <c r="MY235" s="83"/>
      <c r="MZ235" s="83"/>
      <c r="NA235" s="83"/>
      <c r="NB235" s="95">
        <v>0</v>
      </c>
    </row>
    <row r="236" hidden="1" customHeight="1" spans="1:366">
      <c r="A236" s="51">
        <v>29</v>
      </c>
      <c r="B236" s="52">
        <f t="shared" si="3"/>
        <v>22</v>
      </c>
      <c r="C236" s="69" t="s">
        <v>208</v>
      </c>
      <c r="D236" s="72">
        <v>2372909004</v>
      </c>
      <c r="E236" s="68"/>
      <c r="F236" s="68">
        <f>SUMPRODUCT($I$1:$NB$1,I236:NB236)</f>
        <v>0</v>
      </c>
      <c r="G236" s="68"/>
      <c r="H236" s="69" t="s">
        <v>202</v>
      </c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>
        <v>1</v>
      </c>
      <c r="BV236" s="83"/>
      <c r="BW236" s="83"/>
      <c r="BX236" s="83">
        <v>1</v>
      </c>
      <c r="BY236" s="83"/>
      <c r="BZ236" s="83">
        <v>1</v>
      </c>
      <c r="CA236" s="83">
        <v>1</v>
      </c>
      <c r="CB236" s="83">
        <v>1</v>
      </c>
      <c r="CC236" s="83"/>
      <c r="CD236" s="83"/>
      <c r="CE236" s="83"/>
      <c r="CF236" s="83"/>
      <c r="CG236" s="83"/>
      <c r="CH236" s="83"/>
      <c r="CI236" s="83"/>
      <c r="CJ236" s="83">
        <v>1</v>
      </c>
      <c r="CK236" s="83">
        <v>1</v>
      </c>
      <c r="CL236" s="83"/>
      <c r="CM236" s="83"/>
      <c r="CN236" s="83">
        <v>1</v>
      </c>
      <c r="CO236" s="83">
        <v>1</v>
      </c>
      <c r="CP236" s="83">
        <v>1</v>
      </c>
      <c r="CQ236" s="83">
        <v>1</v>
      </c>
      <c r="CR236" s="83"/>
      <c r="CS236" s="83"/>
      <c r="CT236" s="83"/>
      <c r="CU236" s="83"/>
      <c r="CV236" s="83"/>
      <c r="CW236" s="83"/>
      <c r="CX236" s="83"/>
      <c r="CY236" s="83"/>
      <c r="CZ236" s="83"/>
      <c r="DA236" s="83"/>
      <c r="DB236" s="83"/>
      <c r="DC236" s="83"/>
      <c r="DD236" s="83">
        <v>1</v>
      </c>
      <c r="DE236" s="83"/>
      <c r="DF236" s="83"/>
      <c r="DG236" s="83"/>
      <c r="DH236" s="83">
        <v>1</v>
      </c>
      <c r="DI236" s="83">
        <v>1</v>
      </c>
      <c r="DJ236" s="83"/>
      <c r="DK236" s="83"/>
      <c r="DL236" s="83"/>
      <c r="DM236" s="83">
        <v>1</v>
      </c>
      <c r="DN236" s="83"/>
      <c r="DO236" s="83"/>
      <c r="DP236" s="83"/>
      <c r="DQ236" s="83"/>
      <c r="DR236" s="83"/>
      <c r="DS236" s="83">
        <v>1</v>
      </c>
      <c r="DT236" s="83"/>
      <c r="DU236" s="83"/>
      <c r="DV236" s="83"/>
      <c r="DW236" s="83"/>
      <c r="DX236" s="83"/>
      <c r="DY236" s="83"/>
      <c r="DZ236" s="83"/>
      <c r="EA236" s="83"/>
      <c r="EB236" s="83"/>
      <c r="EC236" s="83"/>
      <c r="ED236" s="83"/>
      <c r="EE236" s="83"/>
      <c r="EF236" s="83"/>
      <c r="EG236" s="83"/>
      <c r="EH236" s="83"/>
      <c r="EI236" s="83"/>
      <c r="EJ236" s="83"/>
      <c r="EK236" s="83"/>
      <c r="EL236" s="83"/>
      <c r="EM236" s="83"/>
      <c r="EN236" s="83"/>
      <c r="EO236" s="83"/>
      <c r="EP236" s="83"/>
      <c r="EQ236" s="83"/>
      <c r="ER236" s="83"/>
      <c r="ES236" s="83"/>
      <c r="ET236" s="83"/>
      <c r="EU236" s="83"/>
      <c r="EV236" s="83"/>
      <c r="EW236" s="83"/>
      <c r="EX236" s="83"/>
      <c r="EY236" s="83"/>
      <c r="EZ236" s="83"/>
      <c r="FA236" s="83"/>
      <c r="FB236" s="83"/>
      <c r="FC236" s="83"/>
      <c r="FD236" s="83"/>
      <c r="FE236" s="83"/>
      <c r="FF236" s="83">
        <v>1</v>
      </c>
      <c r="FG236" s="83">
        <v>1</v>
      </c>
      <c r="FH236" s="83"/>
      <c r="FI236" s="83"/>
      <c r="FJ236" s="83"/>
      <c r="FK236" s="83"/>
      <c r="FL236" s="83"/>
      <c r="FM236" s="83"/>
      <c r="FN236" s="83"/>
      <c r="FO236" s="83"/>
      <c r="FP236" s="83"/>
      <c r="FQ236" s="83"/>
      <c r="FR236" s="83"/>
      <c r="FS236" s="83"/>
      <c r="FT236" s="83"/>
      <c r="FU236" s="83"/>
      <c r="FV236" s="83"/>
      <c r="FW236" s="83"/>
      <c r="FX236" s="83"/>
      <c r="FY236" s="83"/>
      <c r="FZ236" s="83"/>
      <c r="GA236" s="83"/>
      <c r="GB236" s="83"/>
      <c r="GC236" s="83"/>
      <c r="GD236" s="83"/>
      <c r="GE236" s="83"/>
      <c r="GF236" s="83"/>
      <c r="GG236" s="83"/>
      <c r="GH236" s="83"/>
      <c r="GI236" s="83"/>
      <c r="GJ236" s="83"/>
      <c r="GK236" s="83"/>
      <c r="GL236" s="83"/>
      <c r="GM236" s="83"/>
      <c r="GN236" s="83"/>
      <c r="GO236" s="83"/>
      <c r="GP236" s="83"/>
      <c r="GQ236" s="83"/>
      <c r="GR236" s="83"/>
      <c r="GS236" s="83"/>
      <c r="GT236" s="83"/>
      <c r="GU236" s="83"/>
      <c r="GV236" s="83"/>
      <c r="GW236" s="83"/>
      <c r="GX236" s="83"/>
      <c r="GY236" s="83"/>
      <c r="GZ236" s="83"/>
      <c r="HA236" s="83"/>
      <c r="HB236" s="83"/>
      <c r="HC236" s="83"/>
      <c r="HD236" s="83"/>
      <c r="HE236" s="83"/>
      <c r="HF236" s="83"/>
      <c r="HG236" s="83"/>
      <c r="HH236" s="83"/>
      <c r="HI236" s="83"/>
      <c r="HJ236" s="83"/>
      <c r="HK236" s="83"/>
      <c r="HL236" s="83"/>
      <c r="HM236" s="83"/>
      <c r="HN236" s="83"/>
      <c r="HO236" s="83"/>
      <c r="HP236" s="83"/>
      <c r="HQ236" s="83"/>
      <c r="HR236" s="83">
        <v>1</v>
      </c>
      <c r="HS236" s="83"/>
      <c r="HT236" s="83"/>
      <c r="HU236" s="83"/>
      <c r="HV236" s="83"/>
      <c r="HW236" s="83"/>
      <c r="HX236" s="83"/>
      <c r="HY236" s="83"/>
      <c r="HZ236" s="83"/>
      <c r="IA236" s="83"/>
      <c r="IB236" s="83"/>
      <c r="IC236" s="83"/>
      <c r="ID236" s="83"/>
      <c r="IE236" s="83"/>
      <c r="IF236" s="83"/>
      <c r="IG236" s="83"/>
      <c r="IH236" s="83"/>
      <c r="II236" s="83"/>
      <c r="IJ236" s="83"/>
      <c r="IK236" s="83"/>
      <c r="IL236" s="83"/>
      <c r="IM236" s="83"/>
      <c r="IN236" s="83"/>
      <c r="IO236" s="83"/>
      <c r="IP236" s="83"/>
      <c r="IQ236" s="83"/>
      <c r="IR236" s="83"/>
      <c r="IS236" s="83"/>
      <c r="IT236" s="83"/>
      <c r="IU236" s="83"/>
      <c r="IV236" s="83"/>
      <c r="IW236" s="83"/>
      <c r="IX236" s="83"/>
      <c r="IY236" s="83"/>
      <c r="IZ236" s="83"/>
      <c r="JA236" s="83"/>
      <c r="JB236" s="83"/>
      <c r="JC236" s="83"/>
      <c r="JD236" s="83"/>
      <c r="JE236" s="83"/>
      <c r="JF236" s="83"/>
      <c r="JG236" s="83"/>
      <c r="JH236" s="83"/>
      <c r="JI236" s="83"/>
      <c r="JJ236" s="83"/>
      <c r="JK236" s="83"/>
      <c r="JL236" s="83"/>
      <c r="JM236" s="83"/>
      <c r="JN236" s="83"/>
      <c r="JO236" s="83"/>
      <c r="JP236" s="83"/>
      <c r="JQ236" s="83"/>
      <c r="JR236" s="83"/>
      <c r="JS236" s="83"/>
      <c r="JT236" s="83"/>
      <c r="JU236" s="83"/>
      <c r="JV236" s="83"/>
      <c r="JW236" s="83"/>
      <c r="JX236" s="83"/>
      <c r="JY236" s="83"/>
      <c r="JZ236" s="83"/>
      <c r="KA236" s="83"/>
      <c r="KB236" s="83"/>
      <c r="KC236" s="83"/>
      <c r="KD236" s="83"/>
      <c r="KE236" s="83"/>
      <c r="KF236" s="83"/>
      <c r="KG236" s="83">
        <v>1</v>
      </c>
      <c r="KH236" s="83"/>
      <c r="KI236" s="83"/>
      <c r="KJ236" s="83"/>
      <c r="KK236" s="83"/>
      <c r="KL236" s="83"/>
      <c r="KM236" s="83"/>
      <c r="KN236" s="83"/>
      <c r="KO236" s="83"/>
      <c r="KP236" s="83"/>
      <c r="KQ236" s="83">
        <v>1</v>
      </c>
      <c r="KR236" s="83"/>
      <c r="KS236" s="83"/>
      <c r="KT236" s="83"/>
      <c r="KU236" s="83">
        <v>1</v>
      </c>
      <c r="KV236" s="83"/>
      <c r="KW236" s="83"/>
      <c r="KX236" s="83"/>
      <c r="KY236" s="83"/>
      <c r="KZ236" s="83"/>
      <c r="LA236" s="83"/>
      <c r="LB236" s="83"/>
      <c r="LC236" s="83"/>
      <c r="LD236" s="83"/>
      <c r="LE236" s="83"/>
      <c r="LF236" s="83"/>
      <c r="LG236" s="83"/>
      <c r="LH236" s="83"/>
      <c r="LI236" s="83"/>
      <c r="LJ236" s="83"/>
      <c r="LK236" s="83"/>
      <c r="LL236" s="83"/>
      <c r="LM236" s="83"/>
      <c r="LN236" s="83"/>
      <c r="LO236" s="83"/>
      <c r="LP236" s="83"/>
      <c r="LQ236" s="83"/>
      <c r="LR236" s="83"/>
      <c r="LS236" s="83"/>
      <c r="LT236" s="83"/>
      <c r="LU236" s="83"/>
      <c r="LV236" s="83"/>
      <c r="LW236" s="83"/>
      <c r="LX236" s="83"/>
      <c r="LY236" s="83"/>
      <c r="LZ236" s="83"/>
      <c r="MA236" s="83"/>
      <c r="MB236" s="83"/>
      <c r="MC236" s="83"/>
      <c r="MD236" s="83"/>
      <c r="ME236" s="83"/>
      <c r="MF236" s="83"/>
      <c r="MG236" s="83"/>
      <c r="MH236" s="83"/>
      <c r="MI236" s="83"/>
      <c r="MJ236" s="83"/>
      <c r="MK236" s="83"/>
      <c r="ML236" s="83"/>
      <c r="MM236" s="83"/>
      <c r="MN236" s="83"/>
      <c r="MO236" s="83"/>
      <c r="MP236" s="83"/>
      <c r="MQ236" s="83"/>
      <c r="MR236" s="83"/>
      <c r="MS236" s="83"/>
      <c r="MT236" s="83"/>
      <c r="MU236" s="83"/>
      <c r="MV236" s="83"/>
      <c r="MW236" s="83"/>
      <c r="MX236" s="83"/>
      <c r="MY236" s="83"/>
      <c r="MZ236" s="83"/>
      <c r="NA236" s="83"/>
      <c r="NB236" s="86">
        <v>0</v>
      </c>
    </row>
    <row r="237" hidden="1" customHeight="1" spans="1:366">
      <c r="A237" s="51">
        <v>30</v>
      </c>
      <c r="B237" s="52">
        <f t="shared" si="3"/>
        <v>8</v>
      </c>
      <c r="C237" s="69" t="s">
        <v>210</v>
      </c>
      <c r="D237" s="72">
        <v>2372909005</v>
      </c>
      <c r="E237" s="68"/>
      <c r="F237" s="68">
        <f>SUMPRODUCT($I$1:$NB$1,I237:NB237)</f>
        <v>0</v>
      </c>
      <c r="G237" s="68"/>
      <c r="H237" s="69" t="s">
        <v>202</v>
      </c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>
        <v>1</v>
      </c>
      <c r="BR237" s="83"/>
      <c r="BS237" s="83"/>
      <c r="BT237" s="83"/>
      <c r="BU237" s="83"/>
      <c r="BV237" s="83">
        <v>1</v>
      </c>
      <c r="BW237" s="83">
        <v>1</v>
      </c>
      <c r="BX237" s="83"/>
      <c r="BY237" s="83"/>
      <c r="BZ237" s="83"/>
      <c r="CA237" s="83"/>
      <c r="CB237" s="83"/>
      <c r="CC237" s="83">
        <v>1</v>
      </c>
      <c r="CD237" s="83">
        <v>1</v>
      </c>
      <c r="CE237" s="83"/>
      <c r="CF237" s="83"/>
      <c r="CG237" s="83"/>
      <c r="CH237" s="83"/>
      <c r="CI237" s="83"/>
      <c r="CJ237" s="83"/>
      <c r="CK237" s="83"/>
      <c r="CL237" s="83"/>
      <c r="CM237" s="83"/>
      <c r="CN237" s="83"/>
      <c r="CO237" s="83"/>
      <c r="CP237" s="83"/>
      <c r="CQ237" s="83"/>
      <c r="CR237" s="83">
        <v>1</v>
      </c>
      <c r="CS237" s="83"/>
      <c r="CT237" s="83">
        <v>1</v>
      </c>
      <c r="CU237" s="83"/>
      <c r="CV237" s="83"/>
      <c r="CW237" s="83"/>
      <c r="CX237" s="83"/>
      <c r="CY237" s="83"/>
      <c r="CZ237" s="83"/>
      <c r="DA237" s="83"/>
      <c r="DB237" s="83"/>
      <c r="DC237" s="83"/>
      <c r="DD237" s="83"/>
      <c r="DE237" s="83"/>
      <c r="DF237" s="83"/>
      <c r="DG237" s="83"/>
      <c r="DH237" s="83"/>
      <c r="DI237" s="83"/>
      <c r="DJ237" s="83"/>
      <c r="DK237" s="83"/>
      <c r="DL237" s="83"/>
      <c r="DM237" s="83"/>
      <c r="DN237" s="83">
        <v>1</v>
      </c>
      <c r="DO237" s="83"/>
      <c r="DP237" s="83"/>
      <c r="DQ237" s="83"/>
      <c r="DR237" s="83"/>
      <c r="DS237" s="83"/>
      <c r="DT237" s="83"/>
      <c r="DU237" s="83"/>
      <c r="DV237" s="83"/>
      <c r="DW237" s="83"/>
      <c r="DX237" s="83"/>
      <c r="DY237" s="83"/>
      <c r="DZ237" s="83"/>
      <c r="EA237" s="83"/>
      <c r="EB237" s="83"/>
      <c r="EC237" s="83"/>
      <c r="ED237" s="83"/>
      <c r="EE237" s="83"/>
      <c r="EF237" s="83"/>
      <c r="EG237" s="83"/>
      <c r="EH237" s="83"/>
      <c r="EI237" s="83"/>
      <c r="EJ237" s="83"/>
      <c r="EK237" s="83"/>
      <c r="EL237" s="83"/>
      <c r="EM237" s="83"/>
      <c r="EN237" s="83"/>
      <c r="EO237" s="83"/>
      <c r="EP237" s="83"/>
      <c r="EQ237" s="83"/>
      <c r="ER237" s="83"/>
      <c r="ES237" s="83"/>
      <c r="ET237" s="83"/>
      <c r="EU237" s="83"/>
      <c r="EV237" s="83"/>
      <c r="EW237" s="83"/>
      <c r="EX237" s="83"/>
      <c r="EY237" s="83"/>
      <c r="EZ237" s="83"/>
      <c r="FA237" s="83"/>
      <c r="FB237" s="83"/>
      <c r="FC237" s="83"/>
      <c r="FD237" s="83"/>
      <c r="FE237" s="83"/>
      <c r="FF237" s="83"/>
      <c r="FG237" s="83"/>
      <c r="FH237" s="83"/>
      <c r="FI237" s="83"/>
      <c r="FJ237" s="83"/>
      <c r="FK237" s="83"/>
      <c r="FL237" s="83"/>
      <c r="FM237" s="83"/>
      <c r="FN237" s="83"/>
      <c r="FO237" s="83"/>
      <c r="FP237" s="83"/>
      <c r="FQ237" s="83"/>
      <c r="FR237" s="83"/>
      <c r="FS237" s="83"/>
      <c r="FT237" s="83"/>
      <c r="FU237" s="83"/>
      <c r="FV237" s="83"/>
      <c r="FW237" s="83"/>
      <c r="FX237" s="83"/>
      <c r="FY237" s="83"/>
      <c r="FZ237" s="83"/>
      <c r="GA237" s="83"/>
      <c r="GB237" s="83"/>
      <c r="GC237" s="83"/>
      <c r="GD237" s="83"/>
      <c r="GE237" s="83"/>
      <c r="GF237" s="83"/>
      <c r="GG237" s="83"/>
      <c r="GH237" s="83"/>
      <c r="GI237" s="83"/>
      <c r="GJ237" s="83"/>
      <c r="GK237" s="83"/>
      <c r="GL237" s="83"/>
      <c r="GM237" s="83"/>
      <c r="GN237" s="83"/>
      <c r="GO237" s="83"/>
      <c r="GP237" s="83"/>
      <c r="GQ237" s="83"/>
      <c r="GR237" s="83"/>
      <c r="GS237" s="83"/>
      <c r="GT237" s="83"/>
      <c r="GU237" s="83"/>
      <c r="GV237" s="83"/>
      <c r="GW237" s="83"/>
      <c r="GX237" s="83"/>
      <c r="GY237" s="83"/>
      <c r="GZ237" s="83"/>
      <c r="HA237" s="83"/>
      <c r="HB237" s="83"/>
      <c r="HC237" s="83"/>
      <c r="HD237" s="83"/>
      <c r="HE237" s="83"/>
      <c r="HF237" s="83"/>
      <c r="HG237" s="83"/>
      <c r="HH237" s="83"/>
      <c r="HI237" s="83"/>
      <c r="HJ237" s="83"/>
      <c r="HK237" s="83"/>
      <c r="HL237" s="83"/>
      <c r="HM237" s="83"/>
      <c r="HN237" s="83"/>
      <c r="HO237" s="83"/>
      <c r="HP237" s="83"/>
      <c r="HQ237" s="83"/>
      <c r="HR237" s="83"/>
      <c r="HS237" s="83"/>
      <c r="HT237" s="83"/>
      <c r="HU237" s="83"/>
      <c r="HV237" s="83"/>
      <c r="HW237" s="83"/>
      <c r="HX237" s="83"/>
      <c r="HY237" s="83"/>
      <c r="HZ237" s="83"/>
      <c r="IA237" s="83"/>
      <c r="IB237" s="83"/>
      <c r="IC237" s="83"/>
      <c r="ID237" s="83"/>
      <c r="IE237" s="83"/>
      <c r="IF237" s="83"/>
      <c r="IG237" s="83"/>
      <c r="IH237" s="83"/>
      <c r="II237" s="83"/>
      <c r="IJ237" s="83"/>
      <c r="IK237" s="83"/>
      <c r="IL237" s="83"/>
      <c r="IM237" s="83"/>
      <c r="IN237" s="83"/>
      <c r="IO237" s="83"/>
      <c r="IP237" s="83"/>
      <c r="IQ237" s="83"/>
      <c r="IR237" s="83"/>
      <c r="IS237" s="83"/>
      <c r="IT237" s="83"/>
      <c r="IU237" s="83"/>
      <c r="IV237" s="83"/>
      <c r="IW237" s="83"/>
      <c r="IX237" s="83"/>
      <c r="IY237" s="83"/>
      <c r="IZ237" s="83"/>
      <c r="JA237" s="83"/>
      <c r="JB237" s="83"/>
      <c r="JC237" s="83"/>
      <c r="JD237" s="83"/>
      <c r="JE237" s="83"/>
      <c r="JF237" s="83"/>
      <c r="JG237" s="83"/>
      <c r="JH237" s="83"/>
      <c r="JI237" s="83"/>
      <c r="JJ237" s="83"/>
      <c r="JK237" s="83"/>
      <c r="JL237" s="83"/>
      <c r="JM237" s="83"/>
      <c r="JN237" s="83"/>
      <c r="JO237" s="83"/>
      <c r="JP237" s="83"/>
      <c r="JQ237" s="83"/>
      <c r="JR237" s="83"/>
      <c r="JS237" s="83"/>
      <c r="JT237" s="83"/>
      <c r="JU237" s="83"/>
      <c r="JV237" s="83"/>
      <c r="JW237" s="83"/>
      <c r="JX237" s="83"/>
      <c r="JY237" s="83"/>
      <c r="JZ237" s="83"/>
      <c r="KA237" s="83"/>
      <c r="KB237" s="83"/>
      <c r="KC237" s="83"/>
      <c r="KD237" s="83"/>
      <c r="KE237" s="83"/>
      <c r="KF237" s="83"/>
      <c r="KG237" s="83"/>
      <c r="KH237" s="83"/>
      <c r="KI237" s="83"/>
      <c r="KJ237" s="83"/>
      <c r="KK237" s="83"/>
      <c r="KL237" s="83"/>
      <c r="KM237" s="83"/>
      <c r="KN237" s="83"/>
      <c r="KO237" s="83"/>
      <c r="KP237" s="83"/>
      <c r="KQ237" s="83"/>
      <c r="KR237" s="83"/>
      <c r="KS237" s="83"/>
      <c r="KT237" s="83"/>
      <c r="KU237" s="83"/>
      <c r="KV237" s="83"/>
      <c r="KW237" s="83"/>
      <c r="KX237" s="83"/>
      <c r="KY237" s="83"/>
      <c r="KZ237" s="83"/>
      <c r="LA237" s="83"/>
      <c r="LB237" s="83"/>
      <c r="LC237" s="83"/>
      <c r="LD237" s="83"/>
      <c r="LE237" s="83"/>
      <c r="LF237" s="83"/>
      <c r="LG237" s="83"/>
      <c r="LH237" s="83"/>
      <c r="LI237" s="83"/>
      <c r="LJ237" s="83"/>
      <c r="LK237" s="83"/>
      <c r="LL237" s="83"/>
      <c r="LM237" s="83"/>
      <c r="LN237" s="83"/>
      <c r="LO237" s="83"/>
      <c r="LP237" s="83"/>
      <c r="LQ237" s="83"/>
      <c r="LR237" s="83"/>
      <c r="LS237" s="83"/>
      <c r="LT237" s="83"/>
      <c r="LU237" s="83"/>
      <c r="LV237" s="83"/>
      <c r="LW237" s="83"/>
      <c r="LX237" s="83"/>
      <c r="LY237" s="83"/>
      <c r="LZ237" s="83"/>
      <c r="MA237" s="83"/>
      <c r="MB237" s="83"/>
      <c r="MC237" s="83"/>
      <c r="MD237" s="83"/>
      <c r="ME237" s="83"/>
      <c r="MF237" s="83"/>
      <c r="MG237" s="83"/>
      <c r="MH237" s="83"/>
      <c r="MI237" s="83"/>
      <c r="MJ237" s="83"/>
      <c r="MK237" s="83"/>
      <c r="ML237" s="83"/>
      <c r="MM237" s="83"/>
      <c r="MN237" s="83"/>
      <c r="MO237" s="83"/>
      <c r="MP237" s="83"/>
      <c r="MQ237" s="83"/>
      <c r="MR237" s="83"/>
      <c r="MS237" s="83"/>
      <c r="MT237" s="83"/>
      <c r="MU237" s="83"/>
      <c r="MV237" s="83"/>
      <c r="MW237" s="83"/>
      <c r="MX237" s="83"/>
      <c r="MY237" s="83"/>
      <c r="MZ237" s="83"/>
      <c r="NA237" s="83"/>
      <c r="NB237" s="95">
        <v>0</v>
      </c>
    </row>
    <row r="238" hidden="1" customHeight="1" spans="1:366">
      <c r="A238" s="51">
        <v>31</v>
      </c>
      <c r="B238" s="52">
        <f t="shared" si="3"/>
        <v>1</v>
      </c>
      <c r="C238" s="69" t="s">
        <v>211</v>
      </c>
      <c r="D238" s="72">
        <v>2814980100</v>
      </c>
      <c r="E238" s="68"/>
      <c r="F238" s="68">
        <f>SUMPRODUCT($I$1:$NB$1,I238:NB238)</f>
        <v>0</v>
      </c>
      <c r="G238" s="68"/>
      <c r="H238" s="69" t="s">
        <v>202</v>
      </c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3"/>
      <c r="CH238" s="83"/>
      <c r="CI238" s="83"/>
      <c r="CJ238" s="83"/>
      <c r="CK238" s="83"/>
      <c r="CL238" s="83"/>
      <c r="CM238" s="83"/>
      <c r="CN238" s="83"/>
      <c r="CO238" s="83"/>
      <c r="CP238" s="83"/>
      <c r="CQ238" s="83"/>
      <c r="CR238" s="83"/>
      <c r="CS238" s="83"/>
      <c r="CT238" s="83"/>
      <c r="CU238" s="83">
        <v>1</v>
      </c>
      <c r="CV238" s="83"/>
      <c r="CW238" s="83"/>
      <c r="CX238" s="83"/>
      <c r="CY238" s="83"/>
      <c r="CZ238" s="83"/>
      <c r="DA238" s="83"/>
      <c r="DB238" s="83"/>
      <c r="DC238" s="83"/>
      <c r="DD238" s="83"/>
      <c r="DE238" s="83"/>
      <c r="DF238" s="83"/>
      <c r="DG238" s="83"/>
      <c r="DH238" s="83"/>
      <c r="DI238" s="83"/>
      <c r="DJ238" s="83"/>
      <c r="DK238" s="83"/>
      <c r="DL238" s="83"/>
      <c r="DM238" s="83"/>
      <c r="DN238" s="83"/>
      <c r="DO238" s="83"/>
      <c r="DP238" s="83"/>
      <c r="DQ238" s="83"/>
      <c r="DR238" s="83"/>
      <c r="DS238" s="83"/>
      <c r="DT238" s="83"/>
      <c r="DU238" s="83"/>
      <c r="DV238" s="83"/>
      <c r="DW238" s="83"/>
      <c r="DX238" s="83"/>
      <c r="DY238" s="83"/>
      <c r="DZ238" s="83"/>
      <c r="EA238" s="83"/>
      <c r="EB238" s="83"/>
      <c r="EC238" s="83"/>
      <c r="ED238" s="83"/>
      <c r="EE238" s="83"/>
      <c r="EF238" s="83"/>
      <c r="EG238" s="83"/>
      <c r="EH238" s="83"/>
      <c r="EI238" s="83"/>
      <c r="EJ238" s="83"/>
      <c r="EK238" s="83"/>
      <c r="EL238" s="83"/>
      <c r="EM238" s="83"/>
      <c r="EN238" s="83"/>
      <c r="EO238" s="83"/>
      <c r="EP238" s="83"/>
      <c r="EQ238" s="83"/>
      <c r="ER238" s="83"/>
      <c r="ES238" s="83"/>
      <c r="ET238" s="83"/>
      <c r="EU238" s="83"/>
      <c r="EV238" s="83"/>
      <c r="EW238" s="83"/>
      <c r="EX238" s="83"/>
      <c r="EY238" s="83"/>
      <c r="EZ238" s="83"/>
      <c r="FA238" s="83"/>
      <c r="FB238" s="83"/>
      <c r="FC238" s="83"/>
      <c r="FD238" s="83"/>
      <c r="FE238" s="83"/>
      <c r="FF238" s="83"/>
      <c r="FG238" s="83"/>
      <c r="FH238" s="83"/>
      <c r="FI238" s="83"/>
      <c r="FJ238" s="83"/>
      <c r="FK238" s="83"/>
      <c r="FL238" s="83"/>
      <c r="FM238" s="83"/>
      <c r="FN238" s="83"/>
      <c r="FO238" s="83"/>
      <c r="FP238" s="83"/>
      <c r="FQ238" s="83"/>
      <c r="FR238" s="83"/>
      <c r="FS238" s="83"/>
      <c r="FT238" s="83"/>
      <c r="FU238" s="83"/>
      <c r="FV238" s="83"/>
      <c r="FW238" s="83"/>
      <c r="FX238" s="83"/>
      <c r="FY238" s="83"/>
      <c r="FZ238" s="83"/>
      <c r="GA238" s="83"/>
      <c r="GB238" s="83"/>
      <c r="GC238" s="83"/>
      <c r="GD238" s="83"/>
      <c r="GE238" s="83"/>
      <c r="GF238" s="83"/>
      <c r="GG238" s="83"/>
      <c r="GH238" s="83"/>
      <c r="GI238" s="83"/>
      <c r="GJ238" s="83"/>
      <c r="GK238" s="83"/>
      <c r="GL238" s="83"/>
      <c r="GM238" s="83"/>
      <c r="GN238" s="83"/>
      <c r="GO238" s="83"/>
      <c r="GP238" s="83"/>
      <c r="GQ238" s="83"/>
      <c r="GR238" s="83"/>
      <c r="GS238" s="83"/>
      <c r="GT238" s="83"/>
      <c r="GU238" s="83"/>
      <c r="GV238" s="83"/>
      <c r="GW238" s="83"/>
      <c r="GX238" s="83"/>
      <c r="GY238" s="83"/>
      <c r="GZ238" s="83"/>
      <c r="HA238" s="83"/>
      <c r="HB238" s="83"/>
      <c r="HC238" s="83"/>
      <c r="HD238" s="83"/>
      <c r="HE238" s="83"/>
      <c r="HF238" s="83"/>
      <c r="HG238" s="83"/>
      <c r="HH238" s="83"/>
      <c r="HI238" s="83"/>
      <c r="HJ238" s="83"/>
      <c r="HK238" s="83"/>
      <c r="HL238" s="83"/>
      <c r="HM238" s="83"/>
      <c r="HN238" s="83"/>
      <c r="HO238" s="83"/>
      <c r="HP238" s="83"/>
      <c r="HQ238" s="83"/>
      <c r="HR238" s="83"/>
      <c r="HS238" s="83"/>
      <c r="HT238" s="83"/>
      <c r="HU238" s="83"/>
      <c r="HV238" s="83"/>
      <c r="HW238" s="83"/>
      <c r="HX238" s="83"/>
      <c r="HY238" s="83"/>
      <c r="HZ238" s="83"/>
      <c r="IA238" s="83"/>
      <c r="IB238" s="83"/>
      <c r="IC238" s="83"/>
      <c r="ID238" s="83"/>
      <c r="IE238" s="83"/>
      <c r="IF238" s="83"/>
      <c r="IG238" s="83"/>
      <c r="IH238" s="83"/>
      <c r="II238" s="83"/>
      <c r="IJ238" s="83"/>
      <c r="IK238" s="83"/>
      <c r="IL238" s="83"/>
      <c r="IM238" s="83"/>
      <c r="IN238" s="83"/>
      <c r="IO238" s="83"/>
      <c r="IP238" s="83"/>
      <c r="IQ238" s="83"/>
      <c r="IR238" s="83"/>
      <c r="IS238" s="83"/>
      <c r="IT238" s="83"/>
      <c r="IU238" s="83"/>
      <c r="IV238" s="83"/>
      <c r="IW238" s="83"/>
      <c r="IX238" s="83"/>
      <c r="IY238" s="83"/>
      <c r="IZ238" s="83"/>
      <c r="JA238" s="83"/>
      <c r="JB238" s="83"/>
      <c r="JC238" s="83"/>
      <c r="JD238" s="83"/>
      <c r="JE238" s="83"/>
      <c r="JF238" s="83"/>
      <c r="JG238" s="83"/>
      <c r="JH238" s="83"/>
      <c r="JI238" s="83"/>
      <c r="JJ238" s="83"/>
      <c r="JK238" s="83"/>
      <c r="JL238" s="83"/>
      <c r="JM238" s="83"/>
      <c r="JN238" s="83"/>
      <c r="JO238" s="83"/>
      <c r="JP238" s="83"/>
      <c r="JQ238" s="83"/>
      <c r="JR238" s="83"/>
      <c r="JS238" s="83"/>
      <c r="JT238" s="83"/>
      <c r="JU238" s="83"/>
      <c r="JV238" s="83"/>
      <c r="JW238" s="83"/>
      <c r="JX238" s="83"/>
      <c r="JY238" s="83"/>
      <c r="JZ238" s="83"/>
      <c r="KA238" s="83"/>
      <c r="KB238" s="83"/>
      <c r="KC238" s="83"/>
      <c r="KD238" s="83"/>
      <c r="KE238" s="83"/>
      <c r="KF238" s="83"/>
      <c r="KG238" s="83"/>
      <c r="KH238" s="83"/>
      <c r="KI238" s="83"/>
      <c r="KJ238" s="83"/>
      <c r="KK238" s="83"/>
      <c r="KL238" s="83"/>
      <c r="KM238" s="83"/>
      <c r="KN238" s="83"/>
      <c r="KO238" s="83"/>
      <c r="KP238" s="83"/>
      <c r="KQ238" s="83"/>
      <c r="KR238" s="83"/>
      <c r="KS238" s="83"/>
      <c r="KT238" s="83"/>
      <c r="KU238" s="83"/>
      <c r="KV238" s="83"/>
      <c r="KW238" s="83"/>
      <c r="KX238" s="83"/>
      <c r="KY238" s="83"/>
      <c r="KZ238" s="83"/>
      <c r="LA238" s="83"/>
      <c r="LB238" s="83"/>
      <c r="LC238" s="83"/>
      <c r="LD238" s="83"/>
      <c r="LE238" s="83"/>
      <c r="LF238" s="83"/>
      <c r="LG238" s="83"/>
      <c r="LH238" s="83"/>
      <c r="LI238" s="83"/>
      <c r="LJ238" s="83"/>
      <c r="LK238" s="83"/>
      <c r="LL238" s="83"/>
      <c r="LM238" s="83"/>
      <c r="LN238" s="83"/>
      <c r="LO238" s="83"/>
      <c r="LP238" s="83"/>
      <c r="LQ238" s="83"/>
      <c r="LR238" s="83"/>
      <c r="LS238" s="83"/>
      <c r="LT238" s="83"/>
      <c r="LU238" s="83"/>
      <c r="LV238" s="83"/>
      <c r="LW238" s="83"/>
      <c r="LX238" s="83"/>
      <c r="LY238" s="83"/>
      <c r="LZ238" s="83"/>
      <c r="MA238" s="83"/>
      <c r="MB238" s="83"/>
      <c r="MC238" s="83"/>
      <c r="MD238" s="83"/>
      <c r="ME238" s="83"/>
      <c r="MF238" s="83"/>
      <c r="MG238" s="83"/>
      <c r="MH238" s="83"/>
      <c r="MI238" s="83"/>
      <c r="MJ238" s="83"/>
      <c r="MK238" s="83"/>
      <c r="ML238" s="83"/>
      <c r="MM238" s="83"/>
      <c r="MN238" s="83"/>
      <c r="MO238" s="83"/>
      <c r="MP238" s="83"/>
      <c r="MQ238" s="83"/>
      <c r="MR238" s="83"/>
      <c r="MS238" s="83"/>
      <c r="MT238" s="83"/>
      <c r="MU238" s="83"/>
      <c r="MV238" s="83"/>
      <c r="MW238" s="83"/>
      <c r="MX238" s="83"/>
      <c r="MY238" s="83"/>
      <c r="MZ238" s="83"/>
      <c r="NA238" s="83"/>
      <c r="NB238" s="86">
        <v>0</v>
      </c>
    </row>
    <row r="239" hidden="1" customHeight="1" spans="1:366">
      <c r="A239" s="51">
        <v>32</v>
      </c>
      <c r="B239" s="52">
        <f t="shared" si="3"/>
        <v>39</v>
      </c>
      <c r="C239" s="69" t="s">
        <v>212</v>
      </c>
      <c r="D239" s="72">
        <v>2828060100</v>
      </c>
      <c r="E239" s="68"/>
      <c r="F239" s="68">
        <f>SUMPRODUCT($I$1:$NB$1,I239:NB239)</f>
        <v>0</v>
      </c>
      <c r="G239" s="68"/>
      <c r="H239" s="69" t="s">
        <v>202</v>
      </c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>
        <v>1</v>
      </c>
      <c r="BO239" s="83">
        <v>1</v>
      </c>
      <c r="BP239" s="83">
        <v>1</v>
      </c>
      <c r="BQ239" s="83"/>
      <c r="BR239" s="83"/>
      <c r="BS239" s="83">
        <v>1</v>
      </c>
      <c r="BT239" s="83"/>
      <c r="BU239" s="83">
        <v>1</v>
      </c>
      <c r="BV239" s="83"/>
      <c r="BW239" s="83"/>
      <c r="BX239" s="83">
        <v>1</v>
      </c>
      <c r="BY239" s="83">
        <v>1</v>
      </c>
      <c r="BZ239" s="83">
        <v>1</v>
      </c>
      <c r="CA239" s="83">
        <v>1</v>
      </c>
      <c r="CB239" s="83">
        <v>1</v>
      </c>
      <c r="CC239" s="83"/>
      <c r="CD239" s="83"/>
      <c r="CE239" s="83">
        <v>1</v>
      </c>
      <c r="CF239" s="83">
        <v>1</v>
      </c>
      <c r="CG239" s="83">
        <v>1</v>
      </c>
      <c r="CH239" s="83">
        <v>1</v>
      </c>
      <c r="CI239" s="83">
        <v>1</v>
      </c>
      <c r="CJ239" s="83">
        <v>1</v>
      </c>
      <c r="CK239" s="83">
        <v>1</v>
      </c>
      <c r="CL239" s="83"/>
      <c r="CM239" s="83">
        <v>1</v>
      </c>
      <c r="CN239" s="83">
        <v>1</v>
      </c>
      <c r="CO239" s="83">
        <v>1</v>
      </c>
      <c r="CP239" s="83">
        <v>1</v>
      </c>
      <c r="CQ239" s="83">
        <v>1</v>
      </c>
      <c r="CR239" s="83"/>
      <c r="CS239" s="83">
        <v>1</v>
      </c>
      <c r="CT239" s="83"/>
      <c r="CU239" s="83">
        <v>1</v>
      </c>
      <c r="CV239" s="83"/>
      <c r="CW239" s="83"/>
      <c r="CX239" s="83">
        <v>1</v>
      </c>
      <c r="CY239" s="83">
        <v>1</v>
      </c>
      <c r="CZ239" s="83"/>
      <c r="DA239" s="83">
        <v>1</v>
      </c>
      <c r="DB239" s="83"/>
      <c r="DC239" s="83"/>
      <c r="DD239" s="83">
        <v>1</v>
      </c>
      <c r="DE239" s="83"/>
      <c r="DF239" s="83"/>
      <c r="DG239" s="83"/>
      <c r="DH239" s="83">
        <v>1</v>
      </c>
      <c r="DI239" s="83">
        <v>1</v>
      </c>
      <c r="DJ239" s="83"/>
      <c r="DK239" s="83"/>
      <c r="DL239" s="83">
        <v>1</v>
      </c>
      <c r="DM239" s="83">
        <v>1</v>
      </c>
      <c r="DN239" s="83"/>
      <c r="DO239" s="83"/>
      <c r="DP239" s="83"/>
      <c r="DQ239" s="83"/>
      <c r="DR239" s="83"/>
      <c r="DS239" s="83">
        <v>1</v>
      </c>
      <c r="DT239" s="83"/>
      <c r="DU239" s="83"/>
      <c r="DV239" s="83"/>
      <c r="DW239" s="83"/>
      <c r="DX239" s="83"/>
      <c r="DY239" s="83"/>
      <c r="DZ239" s="83"/>
      <c r="EA239" s="83"/>
      <c r="EB239" s="83"/>
      <c r="EC239" s="83"/>
      <c r="ED239" s="83"/>
      <c r="EE239" s="83"/>
      <c r="EF239" s="83"/>
      <c r="EG239" s="83"/>
      <c r="EH239" s="83"/>
      <c r="EI239" s="83"/>
      <c r="EJ239" s="83"/>
      <c r="EK239" s="83"/>
      <c r="EL239" s="83"/>
      <c r="EM239" s="83"/>
      <c r="EN239" s="83"/>
      <c r="EO239" s="83"/>
      <c r="EP239" s="83"/>
      <c r="EQ239" s="83"/>
      <c r="ER239" s="83"/>
      <c r="ES239" s="83"/>
      <c r="ET239" s="83"/>
      <c r="EU239" s="83"/>
      <c r="EV239" s="83"/>
      <c r="EW239" s="83"/>
      <c r="EX239" s="83"/>
      <c r="EY239" s="83"/>
      <c r="EZ239" s="83"/>
      <c r="FA239" s="83"/>
      <c r="FB239" s="83"/>
      <c r="FC239" s="83"/>
      <c r="FD239" s="83"/>
      <c r="FE239" s="83"/>
      <c r="FF239" s="83">
        <v>1</v>
      </c>
      <c r="FG239" s="83">
        <v>1</v>
      </c>
      <c r="FH239" s="83"/>
      <c r="FI239" s="83"/>
      <c r="FJ239" s="83"/>
      <c r="FK239" s="83"/>
      <c r="FL239" s="83"/>
      <c r="FM239" s="83"/>
      <c r="FN239" s="83"/>
      <c r="FO239" s="83"/>
      <c r="FP239" s="83"/>
      <c r="FQ239" s="83"/>
      <c r="FR239" s="83"/>
      <c r="FS239" s="83"/>
      <c r="FT239" s="83"/>
      <c r="FU239" s="83"/>
      <c r="FV239" s="83"/>
      <c r="FW239" s="83"/>
      <c r="FX239" s="83"/>
      <c r="FY239" s="83"/>
      <c r="FZ239" s="83"/>
      <c r="GA239" s="83"/>
      <c r="GB239" s="83"/>
      <c r="GC239" s="83"/>
      <c r="GD239" s="83"/>
      <c r="GE239" s="83"/>
      <c r="GF239" s="83"/>
      <c r="GG239" s="83"/>
      <c r="GH239" s="83"/>
      <c r="GI239" s="83"/>
      <c r="GJ239" s="83"/>
      <c r="GK239" s="83"/>
      <c r="GL239" s="83"/>
      <c r="GM239" s="83"/>
      <c r="GN239" s="83"/>
      <c r="GO239" s="83"/>
      <c r="GP239" s="83"/>
      <c r="GQ239" s="83"/>
      <c r="GR239" s="83"/>
      <c r="GS239" s="83"/>
      <c r="GT239" s="83"/>
      <c r="GU239" s="83"/>
      <c r="GV239" s="83"/>
      <c r="GW239" s="83"/>
      <c r="GX239" s="83"/>
      <c r="GY239" s="83"/>
      <c r="GZ239" s="83"/>
      <c r="HA239" s="83"/>
      <c r="HB239" s="83"/>
      <c r="HC239" s="83"/>
      <c r="HD239" s="83"/>
      <c r="HE239" s="83"/>
      <c r="HF239" s="83"/>
      <c r="HG239" s="83"/>
      <c r="HH239" s="83"/>
      <c r="HI239" s="83"/>
      <c r="HJ239" s="83"/>
      <c r="HK239" s="83"/>
      <c r="HL239" s="83"/>
      <c r="HM239" s="83"/>
      <c r="HN239" s="83"/>
      <c r="HO239" s="83"/>
      <c r="HP239" s="83"/>
      <c r="HQ239" s="83"/>
      <c r="HR239" s="83">
        <v>1</v>
      </c>
      <c r="HS239" s="83"/>
      <c r="HT239" s="83"/>
      <c r="HU239" s="83"/>
      <c r="HV239" s="83"/>
      <c r="HW239" s="83"/>
      <c r="HX239" s="83"/>
      <c r="HY239" s="83"/>
      <c r="HZ239" s="83"/>
      <c r="IA239" s="83"/>
      <c r="IB239" s="83"/>
      <c r="IC239" s="83"/>
      <c r="ID239" s="83"/>
      <c r="IE239" s="83"/>
      <c r="IF239" s="83"/>
      <c r="IG239" s="83"/>
      <c r="IH239" s="83"/>
      <c r="II239" s="83"/>
      <c r="IJ239" s="83"/>
      <c r="IK239" s="83"/>
      <c r="IL239" s="83"/>
      <c r="IM239" s="83"/>
      <c r="IN239" s="83"/>
      <c r="IO239" s="83"/>
      <c r="IP239" s="83"/>
      <c r="IQ239" s="83"/>
      <c r="IR239" s="83"/>
      <c r="IS239" s="83"/>
      <c r="IT239" s="83"/>
      <c r="IU239" s="83"/>
      <c r="IV239" s="83"/>
      <c r="IW239" s="83"/>
      <c r="IX239" s="83"/>
      <c r="IY239" s="83"/>
      <c r="IZ239" s="83"/>
      <c r="JA239" s="83"/>
      <c r="JB239" s="83"/>
      <c r="JC239" s="83"/>
      <c r="JD239" s="83"/>
      <c r="JE239" s="83"/>
      <c r="JF239" s="83"/>
      <c r="JG239" s="83"/>
      <c r="JH239" s="83"/>
      <c r="JI239" s="83"/>
      <c r="JJ239" s="83"/>
      <c r="JK239" s="83"/>
      <c r="JL239" s="83"/>
      <c r="JM239" s="83"/>
      <c r="JN239" s="83"/>
      <c r="JO239" s="83"/>
      <c r="JP239" s="83"/>
      <c r="JQ239" s="83"/>
      <c r="JR239" s="83"/>
      <c r="JS239" s="83"/>
      <c r="JT239" s="83"/>
      <c r="JU239" s="83"/>
      <c r="JV239" s="83"/>
      <c r="JW239" s="83"/>
      <c r="JX239" s="83"/>
      <c r="JY239" s="83"/>
      <c r="JZ239" s="83"/>
      <c r="KA239" s="83"/>
      <c r="KB239" s="83"/>
      <c r="KC239" s="83"/>
      <c r="KD239" s="83"/>
      <c r="KE239" s="83"/>
      <c r="KF239" s="83"/>
      <c r="KG239" s="83">
        <v>1</v>
      </c>
      <c r="KH239" s="83"/>
      <c r="KI239" s="83"/>
      <c r="KJ239" s="83"/>
      <c r="KK239" s="83"/>
      <c r="KL239" s="83"/>
      <c r="KM239" s="83"/>
      <c r="KN239" s="83"/>
      <c r="KO239" s="83"/>
      <c r="KP239" s="83"/>
      <c r="KQ239" s="83">
        <v>1</v>
      </c>
      <c r="KR239" s="83"/>
      <c r="KS239" s="83"/>
      <c r="KT239" s="83"/>
      <c r="KU239" s="83">
        <v>1</v>
      </c>
      <c r="KV239" s="83"/>
      <c r="KW239" s="83"/>
      <c r="KX239" s="83"/>
      <c r="KY239" s="83"/>
      <c r="KZ239" s="83"/>
      <c r="LA239" s="83"/>
      <c r="LB239" s="83"/>
      <c r="LC239" s="83"/>
      <c r="LD239" s="83"/>
      <c r="LE239" s="83"/>
      <c r="LF239" s="83"/>
      <c r="LG239" s="83"/>
      <c r="LH239" s="83"/>
      <c r="LI239" s="83"/>
      <c r="LJ239" s="83"/>
      <c r="LK239" s="83"/>
      <c r="LL239" s="83"/>
      <c r="LM239" s="83"/>
      <c r="LN239" s="83"/>
      <c r="LO239" s="83"/>
      <c r="LP239" s="83"/>
      <c r="LQ239" s="83"/>
      <c r="LR239" s="83"/>
      <c r="LS239" s="83"/>
      <c r="LT239" s="83"/>
      <c r="LU239" s="83"/>
      <c r="LV239" s="83"/>
      <c r="LW239" s="83"/>
      <c r="LX239" s="83"/>
      <c r="LY239" s="83"/>
      <c r="LZ239" s="83"/>
      <c r="MA239" s="83"/>
      <c r="MB239" s="83"/>
      <c r="MC239" s="83"/>
      <c r="MD239" s="83"/>
      <c r="ME239" s="83"/>
      <c r="MF239" s="83"/>
      <c r="MG239" s="83"/>
      <c r="MH239" s="83"/>
      <c r="MI239" s="83"/>
      <c r="MJ239" s="83"/>
      <c r="MK239" s="83"/>
      <c r="ML239" s="83"/>
      <c r="MM239" s="83"/>
      <c r="MN239" s="83"/>
      <c r="MO239" s="83"/>
      <c r="MP239" s="83"/>
      <c r="MQ239" s="83"/>
      <c r="MR239" s="83"/>
      <c r="MS239" s="83"/>
      <c r="MT239" s="83"/>
      <c r="MU239" s="83"/>
      <c r="MV239" s="83"/>
      <c r="MW239" s="83"/>
      <c r="MX239" s="83"/>
      <c r="MY239" s="83"/>
      <c r="MZ239" s="83"/>
      <c r="NA239" s="83"/>
      <c r="NB239" s="95">
        <v>0</v>
      </c>
    </row>
    <row r="240" hidden="1" customHeight="1" spans="1:366">
      <c r="A240" s="51">
        <v>33</v>
      </c>
      <c r="B240" s="52">
        <f t="shared" si="3"/>
        <v>12</v>
      </c>
      <c r="C240" s="69" t="s">
        <v>213</v>
      </c>
      <c r="D240" s="72">
        <v>2828065800</v>
      </c>
      <c r="E240" s="68"/>
      <c r="F240" s="68">
        <f>SUMPRODUCT($I$1:$NB$1,I240:NB240)</f>
        <v>0</v>
      </c>
      <c r="G240" s="68"/>
      <c r="H240" s="69" t="s">
        <v>202</v>
      </c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>
        <v>1</v>
      </c>
      <c r="BR240" s="83"/>
      <c r="BS240" s="83"/>
      <c r="BT240" s="83">
        <v>1</v>
      </c>
      <c r="BU240" s="83"/>
      <c r="BV240" s="83">
        <v>1</v>
      </c>
      <c r="BW240" s="83">
        <v>1</v>
      </c>
      <c r="BX240" s="83"/>
      <c r="BY240" s="83"/>
      <c r="BZ240" s="83"/>
      <c r="CA240" s="83"/>
      <c r="CB240" s="83"/>
      <c r="CC240" s="83">
        <v>1</v>
      </c>
      <c r="CD240" s="83">
        <v>1</v>
      </c>
      <c r="CE240" s="83"/>
      <c r="CF240" s="83"/>
      <c r="CG240" s="83"/>
      <c r="CH240" s="83"/>
      <c r="CI240" s="83"/>
      <c r="CJ240" s="83"/>
      <c r="CK240" s="83"/>
      <c r="CL240" s="83">
        <v>1</v>
      </c>
      <c r="CM240" s="83"/>
      <c r="CN240" s="83"/>
      <c r="CO240" s="83"/>
      <c r="CP240" s="83"/>
      <c r="CQ240" s="83"/>
      <c r="CR240" s="83">
        <v>1</v>
      </c>
      <c r="CS240" s="83"/>
      <c r="CT240" s="83">
        <v>1</v>
      </c>
      <c r="CU240" s="83"/>
      <c r="CV240" s="83"/>
      <c r="CW240" s="83"/>
      <c r="CX240" s="83"/>
      <c r="CY240" s="83"/>
      <c r="CZ240" s="83">
        <v>1</v>
      </c>
      <c r="DA240" s="83"/>
      <c r="DB240" s="83"/>
      <c r="DC240" s="83"/>
      <c r="DD240" s="83"/>
      <c r="DE240" s="83"/>
      <c r="DF240" s="83"/>
      <c r="DG240" s="83"/>
      <c r="DH240" s="83"/>
      <c r="DI240" s="83"/>
      <c r="DJ240" s="83"/>
      <c r="DK240" s="83"/>
      <c r="DL240" s="83"/>
      <c r="DM240" s="83"/>
      <c r="DN240" s="83">
        <v>1</v>
      </c>
      <c r="DO240" s="83"/>
      <c r="DP240" s="83"/>
      <c r="DQ240" s="83"/>
      <c r="DR240" s="83"/>
      <c r="DS240" s="83"/>
      <c r="DT240" s="83"/>
      <c r="DU240" s="83"/>
      <c r="DV240" s="83">
        <v>1</v>
      </c>
      <c r="DW240" s="83"/>
      <c r="DX240" s="83"/>
      <c r="DY240" s="83"/>
      <c r="DZ240" s="83"/>
      <c r="EA240" s="83"/>
      <c r="EB240" s="83"/>
      <c r="EC240" s="83"/>
      <c r="ED240" s="83"/>
      <c r="EE240" s="83"/>
      <c r="EF240" s="83"/>
      <c r="EG240" s="83"/>
      <c r="EH240" s="83"/>
      <c r="EI240" s="83"/>
      <c r="EJ240" s="83"/>
      <c r="EK240" s="83"/>
      <c r="EL240" s="83"/>
      <c r="EM240" s="83"/>
      <c r="EN240" s="83"/>
      <c r="EO240" s="83"/>
      <c r="EP240" s="83"/>
      <c r="EQ240" s="83"/>
      <c r="ER240" s="83"/>
      <c r="ES240" s="83"/>
      <c r="ET240" s="83"/>
      <c r="EU240" s="83"/>
      <c r="EV240" s="83"/>
      <c r="EW240" s="83"/>
      <c r="EX240" s="83"/>
      <c r="EY240" s="83"/>
      <c r="EZ240" s="83"/>
      <c r="FA240" s="83"/>
      <c r="FB240" s="83"/>
      <c r="FC240" s="83"/>
      <c r="FD240" s="83"/>
      <c r="FE240" s="83"/>
      <c r="FF240" s="83"/>
      <c r="FG240" s="83"/>
      <c r="FH240" s="83"/>
      <c r="FI240" s="83"/>
      <c r="FJ240" s="83"/>
      <c r="FK240" s="83"/>
      <c r="FL240" s="83"/>
      <c r="FM240" s="83"/>
      <c r="FN240" s="83"/>
      <c r="FO240" s="83"/>
      <c r="FP240" s="83"/>
      <c r="FQ240" s="83"/>
      <c r="FR240" s="83"/>
      <c r="FS240" s="83"/>
      <c r="FT240" s="83"/>
      <c r="FU240" s="83"/>
      <c r="FV240" s="83"/>
      <c r="FW240" s="83"/>
      <c r="FX240" s="83"/>
      <c r="FY240" s="83"/>
      <c r="FZ240" s="83"/>
      <c r="GA240" s="83"/>
      <c r="GB240" s="83"/>
      <c r="GC240" s="83"/>
      <c r="GD240" s="83"/>
      <c r="GE240" s="83"/>
      <c r="GF240" s="83"/>
      <c r="GG240" s="83"/>
      <c r="GH240" s="83"/>
      <c r="GI240" s="83"/>
      <c r="GJ240" s="83"/>
      <c r="GK240" s="83"/>
      <c r="GL240" s="83"/>
      <c r="GM240" s="83"/>
      <c r="GN240" s="83"/>
      <c r="GO240" s="83"/>
      <c r="GP240" s="83"/>
      <c r="GQ240" s="83"/>
      <c r="GR240" s="83"/>
      <c r="GS240" s="83"/>
      <c r="GT240" s="83"/>
      <c r="GU240" s="83"/>
      <c r="GV240" s="83"/>
      <c r="GW240" s="83"/>
      <c r="GX240" s="83"/>
      <c r="GY240" s="83"/>
      <c r="GZ240" s="83"/>
      <c r="HA240" s="83"/>
      <c r="HB240" s="83"/>
      <c r="HC240" s="83"/>
      <c r="HD240" s="83"/>
      <c r="HE240" s="83"/>
      <c r="HF240" s="83"/>
      <c r="HG240" s="83"/>
      <c r="HH240" s="83"/>
      <c r="HI240" s="83"/>
      <c r="HJ240" s="83"/>
      <c r="HK240" s="83"/>
      <c r="HL240" s="83"/>
      <c r="HM240" s="83"/>
      <c r="HN240" s="83"/>
      <c r="HO240" s="83"/>
      <c r="HP240" s="83"/>
      <c r="HQ240" s="83"/>
      <c r="HR240" s="83"/>
      <c r="HS240" s="83"/>
      <c r="HT240" s="83"/>
      <c r="HU240" s="83"/>
      <c r="HV240" s="83"/>
      <c r="HW240" s="83"/>
      <c r="HX240" s="83"/>
      <c r="HY240" s="83"/>
      <c r="HZ240" s="83"/>
      <c r="IA240" s="83"/>
      <c r="IB240" s="83"/>
      <c r="IC240" s="83"/>
      <c r="ID240" s="83"/>
      <c r="IE240" s="83"/>
      <c r="IF240" s="83"/>
      <c r="IG240" s="83"/>
      <c r="IH240" s="83"/>
      <c r="II240" s="83"/>
      <c r="IJ240" s="83"/>
      <c r="IK240" s="83"/>
      <c r="IL240" s="83"/>
      <c r="IM240" s="83"/>
      <c r="IN240" s="83"/>
      <c r="IO240" s="83"/>
      <c r="IP240" s="83"/>
      <c r="IQ240" s="83"/>
      <c r="IR240" s="83"/>
      <c r="IS240" s="83"/>
      <c r="IT240" s="83"/>
      <c r="IU240" s="83"/>
      <c r="IV240" s="83"/>
      <c r="IW240" s="83"/>
      <c r="IX240" s="83"/>
      <c r="IY240" s="83"/>
      <c r="IZ240" s="83"/>
      <c r="JA240" s="83"/>
      <c r="JB240" s="83"/>
      <c r="JC240" s="83"/>
      <c r="JD240" s="83"/>
      <c r="JE240" s="83"/>
      <c r="JF240" s="83"/>
      <c r="JG240" s="83"/>
      <c r="JH240" s="83"/>
      <c r="JI240" s="83"/>
      <c r="JJ240" s="83"/>
      <c r="JK240" s="83"/>
      <c r="JL240" s="83"/>
      <c r="JM240" s="83"/>
      <c r="JN240" s="83"/>
      <c r="JO240" s="83"/>
      <c r="JP240" s="83"/>
      <c r="JQ240" s="83"/>
      <c r="JR240" s="83"/>
      <c r="JS240" s="83"/>
      <c r="JT240" s="83"/>
      <c r="JU240" s="83"/>
      <c r="JV240" s="83"/>
      <c r="JW240" s="83"/>
      <c r="JX240" s="83"/>
      <c r="JY240" s="83"/>
      <c r="JZ240" s="83"/>
      <c r="KA240" s="83"/>
      <c r="KB240" s="83"/>
      <c r="KC240" s="83"/>
      <c r="KD240" s="83"/>
      <c r="KE240" s="83"/>
      <c r="KF240" s="83"/>
      <c r="KG240" s="83"/>
      <c r="KH240" s="83"/>
      <c r="KI240" s="83"/>
      <c r="KJ240" s="83"/>
      <c r="KK240" s="83"/>
      <c r="KL240" s="83"/>
      <c r="KM240" s="83"/>
      <c r="KN240" s="83"/>
      <c r="KO240" s="83"/>
      <c r="KP240" s="83"/>
      <c r="KQ240" s="83"/>
      <c r="KR240" s="83"/>
      <c r="KS240" s="83"/>
      <c r="KT240" s="83"/>
      <c r="KU240" s="83"/>
      <c r="KV240" s="83"/>
      <c r="KW240" s="83"/>
      <c r="KX240" s="83"/>
      <c r="KY240" s="83"/>
      <c r="KZ240" s="83"/>
      <c r="LA240" s="83"/>
      <c r="LB240" s="83"/>
      <c r="LC240" s="83"/>
      <c r="LD240" s="83"/>
      <c r="LE240" s="83"/>
      <c r="LF240" s="83"/>
      <c r="LG240" s="83"/>
      <c r="LH240" s="83"/>
      <c r="LI240" s="83"/>
      <c r="LJ240" s="83"/>
      <c r="LK240" s="83"/>
      <c r="LL240" s="83"/>
      <c r="LM240" s="83"/>
      <c r="LN240" s="83"/>
      <c r="LO240" s="83"/>
      <c r="LP240" s="83"/>
      <c r="LQ240" s="83"/>
      <c r="LR240" s="83"/>
      <c r="LS240" s="83"/>
      <c r="LT240" s="83"/>
      <c r="LU240" s="83"/>
      <c r="LV240" s="83"/>
      <c r="LW240" s="83"/>
      <c r="LX240" s="83"/>
      <c r="LY240" s="83"/>
      <c r="LZ240" s="83"/>
      <c r="MA240" s="83"/>
      <c r="MB240" s="83"/>
      <c r="MC240" s="83"/>
      <c r="MD240" s="83"/>
      <c r="ME240" s="83"/>
      <c r="MF240" s="83"/>
      <c r="MG240" s="83"/>
      <c r="MH240" s="83"/>
      <c r="MI240" s="83"/>
      <c r="MJ240" s="83"/>
      <c r="MK240" s="83"/>
      <c r="ML240" s="83"/>
      <c r="MM240" s="83"/>
      <c r="MN240" s="83"/>
      <c r="MO240" s="83"/>
      <c r="MP240" s="83"/>
      <c r="MQ240" s="83"/>
      <c r="MR240" s="83"/>
      <c r="MS240" s="83"/>
      <c r="MT240" s="83"/>
      <c r="MU240" s="83"/>
      <c r="MV240" s="83"/>
      <c r="MW240" s="83"/>
      <c r="MX240" s="83"/>
      <c r="MY240" s="83"/>
      <c r="MZ240" s="83"/>
      <c r="NA240" s="83"/>
      <c r="NB240" s="86">
        <v>0</v>
      </c>
    </row>
    <row r="241" hidden="1" customHeight="1" spans="1:366">
      <c r="A241" s="51">
        <v>34</v>
      </c>
      <c r="B241" s="52">
        <f t="shared" si="3"/>
        <v>6</v>
      </c>
      <c r="C241" s="69" t="s">
        <v>214</v>
      </c>
      <c r="D241" s="72">
        <v>2828070400</v>
      </c>
      <c r="E241" s="68"/>
      <c r="F241" s="68">
        <f>SUMPRODUCT($I$1:$NB$1,I241:NB241)</f>
        <v>0</v>
      </c>
      <c r="G241" s="68"/>
      <c r="H241" s="69" t="s">
        <v>202</v>
      </c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>
        <v>1</v>
      </c>
      <c r="BR241" s="83"/>
      <c r="BS241" s="83"/>
      <c r="BT241" s="83">
        <v>1</v>
      </c>
      <c r="BU241" s="83"/>
      <c r="BV241" s="83">
        <v>1</v>
      </c>
      <c r="BW241" s="83">
        <v>1</v>
      </c>
      <c r="BX241" s="83"/>
      <c r="BY241" s="83"/>
      <c r="BZ241" s="83"/>
      <c r="CA241" s="83"/>
      <c r="CB241" s="83"/>
      <c r="CC241" s="83"/>
      <c r="CD241" s="83"/>
      <c r="CE241" s="83"/>
      <c r="CF241" s="83"/>
      <c r="CG241" s="83"/>
      <c r="CH241" s="83"/>
      <c r="CI241" s="83"/>
      <c r="CJ241" s="83"/>
      <c r="CK241" s="83"/>
      <c r="CL241" s="83"/>
      <c r="CM241" s="83"/>
      <c r="CN241" s="83"/>
      <c r="CO241" s="83"/>
      <c r="CP241" s="83"/>
      <c r="CQ241" s="83"/>
      <c r="CR241" s="83">
        <v>1</v>
      </c>
      <c r="CS241" s="83"/>
      <c r="CT241" s="83">
        <v>1</v>
      </c>
      <c r="CU241" s="83"/>
      <c r="CV241" s="83"/>
      <c r="CW241" s="83"/>
      <c r="CX241" s="83"/>
      <c r="CY241" s="83"/>
      <c r="CZ241" s="83"/>
      <c r="DA241" s="83"/>
      <c r="DB241" s="83"/>
      <c r="DC241" s="83"/>
      <c r="DD241" s="83"/>
      <c r="DE241" s="83"/>
      <c r="DF241" s="83"/>
      <c r="DG241" s="83"/>
      <c r="DH241" s="83"/>
      <c r="DI241" s="83"/>
      <c r="DJ241" s="83"/>
      <c r="DK241" s="83"/>
      <c r="DL241" s="83"/>
      <c r="DM241" s="83"/>
      <c r="DN241" s="83"/>
      <c r="DO241" s="83"/>
      <c r="DP241" s="83"/>
      <c r="DQ241" s="83"/>
      <c r="DR241" s="83"/>
      <c r="DS241" s="83"/>
      <c r="DT241" s="83"/>
      <c r="DU241" s="83"/>
      <c r="DV241" s="83"/>
      <c r="DW241" s="83"/>
      <c r="DX241" s="83"/>
      <c r="DY241" s="83"/>
      <c r="DZ241" s="83"/>
      <c r="EA241" s="83"/>
      <c r="EB241" s="83"/>
      <c r="EC241" s="83"/>
      <c r="ED241" s="83"/>
      <c r="EE241" s="83"/>
      <c r="EF241" s="83"/>
      <c r="EG241" s="83"/>
      <c r="EH241" s="83"/>
      <c r="EI241" s="83"/>
      <c r="EJ241" s="83"/>
      <c r="EK241" s="83"/>
      <c r="EL241" s="83"/>
      <c r="EM241" s="83"/>
      <c r="EN241" s="83"/>
      <c r="EO241" s="83"/>
      <c r="EP241" s="83"/>
      <c r="EQ241" s="83"/>
      <c r="ER241" s="83"/>
      <c r="ES241" s="83"/>
      <c r="ET241" s="83"/>
      <c r="EU241" s="83"/>
      <c r="EV241" s="83"/>
      <c r="EW241" s="83"/>
      <c r="EX241" s="83"/>
      <c r="EY241" s="83"/>
      <c r="EZ241" s="83"/>
      <c r="FA241" s="83"/>
      <c r="FB241" s="83"/>
      <c r="FC241" s="83"/>
      <c r="FD241" s="83"/>
      <c r="FE241" s="83"/>
      <c r="FF241" s="83"/>
      <c r="FG241" s="83"/>
      <c r="FH241" s="83"/>
      <c r="FI241" s="83"/>
      <c r="FJ241" s="83"/>
      <c r="FK241" s="83"/>
      <c r="FL241" s="83"/>
      <c r="FM241" s="83"/>
      <c r="FN241" s="83"/>
      <c r="FO241" s="83"/>
      <c r="FP241" s="83"/>
      <c r="FQ241" s="83"/>
      <c r="FR241" s="83"/>
      <c r="FS241" s="83"/>
      <c r="FT241" s="83"/>
      <c r="FU241" s="83"/>
      <c r="FV241" s="83"/>
      <c r="FW241" s="83"/>
      <c r="FX241" s="83"/>
      <c r="FY241" s="83"/>
      <c r="FZ241" s="83"/>
      <c r="GA241" s="83"/>
      <c r="GB241" s="83"/>
      <c r="GC241" s="83"/>
      <c r="GD241" s="83"/>
      <c r="GE241" s="83"/>
      <c r="GF241" s="83"/>
      <c r="GG241" s="83"/>
      <c r="GH241" s="83"/>
      <c r="GI241" s="83"/>
      <c r="GJ241" s="83"/>
      <c r="GK241" s="83"/>
      <c r="GL241" s="83"/>
      <c r="GM241" s="83"/>
      <c r="GN241" s="83"/>
      <c r="GO241" s="83"/>
      <c r="GP241" s="83"/>
      <c r="GQ241" s="83"/>
      <c r="GR241" s="83"/>
      <c r="GS241" s="83"/>
      <c r="GT241" s="83"/>
      <c r="GU241" s="83"/>
      <c r="GV241" s="83"/>
      <c r="GW241" s="83"/>
      <c r="GX241" s="83"/>
      <c r="GY241" s="83"/>
      <c r="GZ241" s="83"/>
      <c r="HA241" s="83"/>
      <c r="HB241" s="83"/>
      <c r="HC241" s="83"/>
      <c r="HD241" s="83"/>
      <c r="HE241" s="83"/>
      <c r="HF241" s="83"/>
      <c r="HG241" s="83"/>
      <c r="HH241" s="83"/>
      <c r="HI241" s="83"/>
      <c r="HJ241" s="83"/>
      <c r="HK241" s="83"/>
      <c r="HL241" s="83"/>
      <c r="HM241" s="83"/>
      <c r="HN241" s="83"/>
      <c r="HO241" s="83"/>
      <c r="HP241" s="83"/>
      <c r="HQ241" s="83"/>
      <c r="HR241" s="83"/>
      <c r="HS241" s="83"/>
      <c r="HT241" s="83"/>
      <c r="HU241" s="83"/>
      <c r="HV241" s="83"/>
      <c r="HW241" s="83"/>
      <c r="HX241" s="83"/>
      <c r="HY241" s="83"/>
      <c r="HZ241" s="83"/>
      <c r="IA241" s="83"/>
      <c r="IB241" s="83"/>
      <c r="IC241" s="83"/>
      <c r="ID241" s="83"/>
      <c r="IE241" s="83"/>
      <c r="IF241" s="83"/>
      <c r="IG241" s="83"/>
      <c r="IH241" s="83"/>
      <c r="II241" s="83"/>
      <c r="IJ241" s="83"/>
      <c r="IK241" s="83"/>
      <c r="IL241" s="83"/>
      <c r="IM241" s="83"/>
      <c r="IN241" s="83"/>
      <c r="IO241" s="83"/>
      <c r="IP241" s="83"/>
      <c r="IQ241" s="83"/>
      <c r="IR241" s="83"/>
      <c r="IS241" s="83"/>
      <c r="IT241" s="83"/>
      <c r="IU241" s="83"/>
      <c r="IV241" s="83"/>
      <c r="IW241" s="83"/>
      <c r="IX241" s="83"/>
      <c r="IY241" s="83"/>
      <c r="IZ241" s="83"/>
      <c r="JA241" s="83"/>
      <c r="JB241" s="83"/>
      <c r="JC241" s="83"/>
      <c r="JD241" s="83"/>
      <c r="JE241" s="83"/>
      <c r="JF241" s="83"/>
      <c r="JG241" s="83"/>
      <c r="JH241" s="83"/>
      <c r="JI241" s="83"/>
      <c r="JJ241" s="83"/>
      <c r="JK241" s="83"/>
      <c r="JL241" s="83"/>
      <c r="JM241" s="83"/>
      <c r="JN241" s="83"/>
      <c r="JO241" s="83"/>
      <c r="JP241" s="83"/>
      <c r="JQ241" s="83"/>
      <c r="JR241" s="83"/>
      <c r="JS241" s="83"/>
      <c r="JT241" s="83"/>
      <c r="JU241" s="83"/>
      <c r="JV241" s="83"/>
      <c r="JW241" s="83"/>
      <c r="JX241" s="83"/>
      <c r="JY241" s="83"/>
      <c r="JZ241" s="83"/>
      <c r="KA241" s="83"/>
      <c r="KB241" s="83"/>
      <c r="KC241" s="83"/>
      <c r="KD241" s="83"/>
      <c r="KE241" s="83"/>
      <c r="KF241" s="83"/>
      <c r="KG241" s="83"/>
      <c r="KH241" s="83"/>
      <c r="KI241" s="83"/>
      <c r="KJ241" s="83"/>
      <c r="KK241" s="83"/>
      <c r="KL241" s="83"/>
      <c r="KM241" s="83"/>
      <c r="KN241" s="83"/>
      <c r="KO241" s="83"/>
      <c r="KP241" s="83"/>
      <c r="KQ241" s="83"/>
      <c r="KR241" s="83"/>
      <c r="KS241" s="83"/>
      <c r="KT241" s="83"/>
      <c r="KU241" s="83"/>
      <c r="KV241" s="83"/>
      <c r="KW241" s="83"/>
      <c r="KX241" s="83"/>
      <c r="KY241" s="83"/>
      <c r="KZ241" s="83"/>
      <c r="LA241" s="83"/>
      <c r="LB241" s="83"/>
      <c r="LC241" s="83"/>
      <c r="LD241" s="83"/>
      <c r="LE241" s="83"/>
      <c r="LF241" s="83"/>
      <c r="LG241" s="83"/>
      <c r="LH241" s="83"/>
      <c r="LI241" s="83"/>
      <c r="LJ241" s="83"/>
      <c r="LK241" s="83"/>
      <c r="LL241" s="83"/>
      <c r="LM241" s="83"/>
      <c r="LN241" s="83"/>
      <c r="LO241" s="83"/>
      <c r="LP241" s="83"/>
      <c r="LQ241" s="83"/>
      <c r="LR241" s="83"/>
      <c r="LS241" s="83"/>
      <c r="LT241" s="83"/>
      <c r="LU241" s="83"/>
      <c r="LV241" s="83"/>
      <c r="LW241" s="83"/>
      <c r="LX241" s="83"/>
      <c r="LY241" s="83"/>
      <c r="LZ241" s="83"/>
      <c r="MA241" s="83"/>
      <c r="MB241" s="83"/>
      <c r="MC241" s="83"/>
      <c r="MD241" s="83"/>
      <c r="ME241" s="83"/>
      <c r="MF241" s="83"/>
      <c r="MG241" s="83"/>
      <c r="MH241" s="83"/>
      <c r="MI241" s="83"/>
      <c r="MJ241" s="83"/>
      <c r="MK241" s="83"/>
      <c r="ML241" s="83"/>
      <c r="MM241" s="83"/>
      <c r="MN241" s="83"/>
      <c r="MO241" s="83"/>
      <c r="MP241" s="83"/>
      <c r="MQ241" s="83"/>
      <c r="MR241" s="83"/>
      <c r="MS241" s="83"/>
      <c r="MT241" s="83"/>
      <c r="MU241" s="83"/>
      <c r="MV241" s="83"/>
      <c r="MW241" s="83"/>
      <c r="MX241" s="83"/>
      <c r="MY241" s="83"/>
      <c r="MZ241" s="83"/>
      <c r="NA241" s="83"/>
      <c r="NB241" s="95">
        <v>0</v>
      </c>
    </row>
    <row r="242" hidden="1" customHeight="1" spans="1:366">
      <c r="A242" s="51">
        <v>35</v>
      </c>
      <c r="B242" s="52">
        <f t="shared" si="3"/>
        <v>6</v>
      </c>
      <c r="C242" s="69" t="s">
        <v>215</v>
      </c>
      <c r="D242" s="72">
        <v>2828075600</v>
      </c>
      <c r="E242" s="68"/>
      <c r="F242" s="68">
        <f>SUMPRODUCT($I$1:$NB$1,I242:NB242)</f>
        <v>0</v>
      </c>
      <c r="G242" s="68"/>
      <c r="H242" s="69" t="s">
        <v>202</v>
      </c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  <c r="BV242" s="83"/>
      <c r="BW242" s="83"/>
      <c r="BX242" s="83"/>
      <c r="BY242" s="83"/>
      <c r="BZ242" s="83"/>
      <c r="CA242" s="83"/>
      <c r="CB242" s="83"/>
      <c r="CC242" s="83">
        <v>1</v>
      </c>
      <c r="CD242" s="83">
        <v>1</v>
      </c>
      <c r="CE242" s="83"/>
      <c r="CF242" s="83"/>
      <c r="CG242" s="83"/>
      <c r="CH242" s="83"/>
      <c r="CI242" s="83"/>
      <c r="CJ242" s="83"/>
      <c r="CK242" s="83"/>
      <c r="CL242" s="83"/>
      <c r="CM242" s="83"/>
      <c r="CN242" s="83">
        <v>1</v>
      </c>
      <c r="CO242" s="83"/>
      <c r="CP242" s="83"/>
      <c r="CQ242" s="83"/>
      <c r="CR242" s="83"/>
      <c r="CS242" s="83"/>
      <c r="CT242" s="83"/>
      <c r="CU242" s="83"/>
      <c r="CV242" s="83"/>
      <c r="CW242" s="83"/>
      <c r="CX242" s="83"/>
      <c r="CY242" s="83"/>
      <c r="CZ242" s="83"/>
      <c r="DA242" s="83"/>
      <c r="DB242" s="83"/>
      <c r="DC242" s="83"/>
      <c r="DD242" s="83"/>
      <c r="DE242" s="83"/>
      <c r="DF242" s="83"/>
      <c r="DG242" s="83"/>
      <c r="DH242" s="83"/>
      <c r="DI242" s="83"/>
      <c r="DJ242" s="83"/>
      <c r="DK242" s="83"/>
      <c r="DL242" s="83"/>
      <c r="DM242" s="83"/>
      <c r="DN242" s="83"/>
      <c r="DO242" s="83"/>
      <c r="DP242" s="83"/>
      <c r="DQ242" s="83"/>
      <c r="DR242" s="83"/>
      <c r="DS242" s="83"/>
      <c r="DT242" s="83"/>
      <c r="DU242" s="83"/>
      <c r="DV242" s="83"/>
      <c r="DW242" s="83"/>
      <c r="DX242" s="83"/>
      <c r="DY242" s="83"/>
      <c r="DZ242" s="83"/>
      <c r="EA242" s="83"/>
      <c r="EB242" s="83"/>
      <c r="EC242" s="83"/>
      <c r="ED242" s="83"/>
      <c r="EE242" s="83"/>
      <c r="EF242" s="83"/>
      <c r="EG242" s="83"/>
      <c r="EH242" s="83"/>
      <c r="EI242" s="83"/>
      <c r="EJ242" s="83"/>
      <c r="EK242" s="83"/>
      <c r="EL242" s="83"/>
      <c r="EM242" s="83"/>
      <c r="EN242" s="83"/>
      <c r="EO242" s="83"/>
      <c r="EP242" s="83"/>
      <c r="EQ242" s="83"/>
      <c r="ER242" s="83"/>
      <c r="ES242" s="83"/>
      <c r="ET242" s="83"/>
      <c r="EU242" s="83"/>
      <c r="EV242" s="83"/>
      <c r="EW242" s="83"/>
      <c r="EX242" s="83"/>
      <c r="EY242" s="83"/>
      <c r="EZ242" s="83"/>
      <c r="FA242" s="83"/>
      <c r="FB242" s="83"/>
      <c r="FC242" s="83"/>
      <c r="FD242" s="83"/>
      <c r="FE242" s="83"/>
      <c r="FF242" s="83">
        <v>1</v>
      </c>
      <c r="FG242" s="83">
        <v>1</v>
      </c>
      <c r="FH242" s="83"/>
      <c r="FI242" s="83"/>
      <c r="FJ242" s="83"/>
      <c r="FK242" s="83"/>
      <c r="FL242" s="83"/>
      <c r="FM242" s="83"/>
      <c r="FN242" s="83"/>
      <c r="FO242" s="83"/>
      <c r="FP242" s="83"/>
      <c r="FQ242" s="83"/>
      <c r="FR242" s="83"/>
      <c r="FS242" s="83"/>
      <c r="FT242" s="83"/>
      <c r="FU242" s="83"/>
      <c r="FV242" s="83"/>
      <c r="FW242" s="83"/>
      <c r="FX242" s="83"/>
      <c r="FY242" s="83"/>
      <c r="FZ242" s="83"/>
      <c r="GA242" s="83"/>
      <c r="GB242" s="83"/>
      <c r="GC242" s="83"/>
      <c r="GD242" s="83"/>
      <c r="GE242" s="83"/>
      <c r="GF242" s="83"/>
      <c r="GG242" s="83"/>
      <c r="GH242" s="83"/>
      <c r="GI242" s="83"/>
      <c r="GJ242" s="83"/>
      <c r="GK242" s="83"/>
      <c r="GL242" s="83"/>
      <c r="GM242" s="83"/>
      <c r="GN242" s="83"/>
      <c r="GO242" s="83"/>
      <c r="GP242" s="83"/>
      <c r="GQ242" s="83"/>
      <c r="GR242" s="83"/>
      <c r="GS242" s="83"/>
      <c r="GT242" s="83"/>
      <c r="GU242" s="83"/>
      <c r="GV242" s="83"/>
      <c r="GW242" s="83"/>
      <c r="GX242" s="83"/>
      <c r="GY242" s="83"/>
      <c r="GZ242" s="83"/>
      <c r="HA242" s="83"/>
      <c r="HB242" s="83"/>
      <c r="HC242" s="83"/>
      <c r="HD242" s="83"/>
      <c r="HE242" s="83"/>
      <c r="HF242" s="83"/>
      <c r="HG242" s="83"/>
      <c r="HH242" s="83"/>
      <c r="HI242" s="83"/>
      <c r="HJ242" s="83"/>
      <c r="HK242" s="83"/>
      <c r="HL242" s="83"/>
      <c r="HM242" s="83"/>
      <c r="HN242" s="83"/>
      <c r="HO242" s="83"/>
      <c r="HP242" s="83"/>
      <c r="HQ242" s="83"/>
      <c r="HR242" s="83"/>
      <c r="HS242" s="83"/>
      <c r="HT242" s="83"/>
      <c r="HU242" s="83"/>
      <c r="HV242" s="83"/>
      <c r="HW242" s="83"/>
      <c r="HX242" s="83"/>
      <c r="HY242" s="83"/>
      <c r="HZ242" s="83"/>
      <c r="IA242" s="83"/>
      <c r="IB242" s="83"/>
      <c r="IC242" s="83"/>
      <c r="ID242" s="83"/>
      <c r="IE242" s="83"/>
      <c r="IF242" s="83"/>
      <c r="IG242" s="83"/>
      <c r="IH242" s="83"/>
      <c r="II242" s="83"/>
      <c r="IJ242" s="83"/>
      <c r="IK242" s="83"/>
      <c r="IL242" s="83"/>
      <c r="IM242" s="83"/>
      <c r="IN242" s="83"/>
      <c r="IO242" s="83"/>
      <c r="IP242" s="83"/>
      <c r="IQ242" s="83"/>
      <c r="IR242" s="83"/>
      <c r="IS242" s="83"/>
      <c r="IT242" s="83"/>
      <c r="IU242" s="83"/>
      <c r="IV242" s="83"/>
      <c r="IW242" s="83"/>
      <c r="IX242" s="83"/>
      <c r="IY242" s="83"/>
      <c r="IZ242" s="83"/>
      <c r="JA242" s="83"/>
      <c r="JB242" s="83"/>
      <c r="JC242" s="83"/>
      <c r="JD242" s="83"/>
      <c r="JE242" s="83"/>
      <c r="JF242" s="83"/>
      <c r="JG242" s="83"/>
      <c r="JH242" s="83"/>
      <c r="JI242" s="83"/>
      <c r="JJ242" s="83"/>
      <c r="JK242" s="83"/>
      <c r="JL242" s="83"/>
      <c r="JM242" s="83"/>
      <c r="JN242" s="83"/>
      <c r="JO242" s="83"/>
      <c r="JP242" s="83"/>
      <c r="JQ242" s="83"/>
      <c r="JR242" s="83"/>
      <c r="JS242" s="83"/>
      <c r="JT242" s="83"/>
      <c r="JU242" s="83"/>
      <c r="JV242" s="83"/>
      <c r="JW242" s="83"/>
      <c r="JX242" s="83"/>
      <c r="JY242" s="83"/>
      <c r="JZ242" s="83"/>
      <c r="KA242" s="83"/>
      <c r="KB242" s="83"/>
      <c r="KC242" s="83"/>
      <c r="KD242" s="83"/>
      <c r="KE242" s="83"/>
      <c r="KF242" s="83"/>
      <c r="KG242" s="83"/>
      <c r="KH242" s="83"/>
      <c r="KI242" s="83"/>
      <c r="KJ242" s="83"/>
      <c r="KK242" s="83"/>
      <c r="KL242" s="83"/>
      <c r="KM242" s="83"/>
      <c r="KN242" s="83"/>
      <c r="KO242" s="83"/>
      <c r="KP242" s="83"/>
      <c r="KQ242" s="83">
        <v>1</v>
      </c>
      <c r="KR242" s="83"/>
      <c r="KS242" s="83"/>
      <c r="KT242" s="83"/>
      <c r="KU242" s="83"/>
      <c r="KV242" s="83"/>
      <c r="KW242" s="83"/>
      <c r="KX242" s="83"/>
      <c r="KY242" s="83"/>
      <c r="KZ242" s="83"/>
      <c r="LA242" s="83"/>
      <c r="LB242" s="83"/>
      <c r="LC242" s="83"/>
      <c r="LD242" s="83"/>
      <c r="LE242" s="83"/>
      <c r="LF242" s="83"/>
      <c r="LG242" s="83"/>
      <c r="LH242" s="83"/>
      <c r="LI242" s="83"/>
      <c r="LJ242" s="83"/>
      <c r="LK242" s="83"/>
      <c r="LL242" s="83"/>
      <c r="LM242" s="83"/>
      <c r="LN242" s="83"/>
      <c r="LO242" s="83"/>
      <c r="LP242" s="83"/>
      <c r="LQ242" s="83"/>
      <c r="LR242" s="83"/>
      <c r="LS242" s="83"/>
      <c r="LT242" s="83"/>
      <c r="LU242" s="83"/>
      <c r="LV242" s="83"/>
      <c r="LW242" s="83"/>
      <c r="LX242" s="83"/>
      <c r="LY242" s="83"/>
      <c r="LZ242" s="83"/>
      <c r="MA242" s="83"/>
      <c r="MB242" s="83"/>
      <c r="MC242" s="83"/>
      <c r="MD242" s="83"/>
      <c r="ME242" s="83"/>
      <c r="MF242" s="83"/>
      <c r="MG242" s="83"/>
      <c r="MH242" s="83"/>
      <c r="MI242" s="83"/>
      <c r="MJ242" s="83"/>
      <c r="MK242" s="83"/>
      <c r="ML242" s="83"/>
      <c r="MM242" s="83"/>
      <c r="MN242" s="83"/>
      <c r="MO242" s="83"/>
      <c r="MP242" s="83"/>
      <c r="MQ242" s="83"/>
      <c r="MR242" s="83"/>
      <c r="MS242" s="83"/>
      <c r="MT242" s="83"/>
      <c r="MU242" s="83"/>
      <c r="MV242" s="83"/>
      <c r="MW242" s="83"/>
      <c r="MX242" s="83"/>
      <c r="MY242" s="83"/>
      <c r="MZ242" s="83"/>
      <c r="NA242" s="83"/>
      <c r="NB242" s="86">
        <v>0</v>
      </c>
    </row>
    <row r="243" hidden="1" customHeight="1" spans="1:366">
      <c r="A243" s="51">
        <v>36</v>
      </c>
      <c r="B243" s="52">
        <f t="shared" si="3"/>
        <v>39</v>
      </c>
      <c r="C243" s="69" t="s">
        <v>216</v>
      </c>
      <c r="D243" s="72">
        <v>2828075800</v>
      </c>
      <c r="E243" s="68"/>
      <c r="F243" s="68">
        <f>SUMPRODUCT($I$1:$NB$1,I243:NB243)</f>
        <v>0</v>
      </c>
      <c r="G243" s="68"/>
      <c r="H243" s="69" t="s">
        <v>202</v>
      </c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>
        <v>1</v>
      </c>
      <c r="BO243" s="83">
        <v>1</v>
      </c>
      <c r="BP243" s="83">
        <v>1</v>
      </c>
      <c r="BQ243" s="83"/>
      <c r="BR243" s="83"/>
      <c r="BS243" s="83">
        <v>1</v>
      </c>
      <c r="BT243" s="83"/>
      <c r="BU243" s="83">
        <v>1</v>
      </c>
      <c r="BV243" s="83"/>
      <c r="BW243" s="83"/>
      <c r="BX243" s="83">
        <v>1</v>
      </c>
      <c r="BY243" s="83">
        <v>1</v>
      </c>
      <c r="BZ243" s="83">
        <v>1</v>
      </c>
      <c r="CA243" s="83">
        <v>1</v>
      </c>
      <c r="CB243" s="83">
        <v>1</v>
      </c>
      <c r="CC243" s="83"/>
      <c r="CD243" s="83"/>
      <c r="CE243" s="83">
        <v>1</v>
      </c>
      <c r="CF243" s="83">
        <v>1</v>
      </c>
      <c r="CG243" s="83">
        <v>1</v>
      </c>
      <c r="CH243" s="83">
        <v>1</v>
      </c>
      <c r="CI243" s="83">
        <v>1</v>
      </c>
      <c r="CJ243" s="83">
        <v>1</v>
      </c>
      <c r="CK243" s="83">
        <v>1</v>
      </c>
      <c r="CL243" s="83">
        <v>1</v>
      </c>
      <c r="CM243" s="83">
        <v>1</v>
      </c>
      <c r="CN243" s="83"/>
      <c r="CO243" s="83">
        <v>1</v>
      </c>
      <c r="CP243" s="83">
        <v>1</v>
      </c>
      <c r="CQ243" s="83">
        <v>1</v>
      </c>
      <c r="CR243" s="83"/>
      <c r="CS243" s="83">
        <v>1</v>
      </c>
      <c r="CT243" s="83"/>
      <c r="CU243" s="83">
        <v>1</v>
      </c>
      <c r="CV243" s="83"/>
      <c r="CW243" s="83"/>
      <c r="CX243" s="83">
        <v>1</v>
      </c>
      <c r="CY243" s="83">
        <v>1</v>
      </c>
      <c r="CZ243" s="83">
        <v>1</v>
      </c>
      <c r="DA243" s="83">
        <v>1</v>
      </c>
      <c r="DB243" s="83"/>
      <c r="DC243" s="83"/>
      <c r="DD243" s="83">
        <v>1</v>
      </c>
      <c r="DE243" s="83"/>
      <c r="DF243" s="83"/>
      <c r="DG243" s="83"/>
      <c r="DH243" s="83">
        <v>1</v>
      </c>
      <c r="DI243" s="83">
        <v>1</v>
      </c>
      <c r="DJ243" s="83"/>
      <c r="DK243" s="83"/>
      <c r="DL243" s="83">
        <v>1</v>
      </c>
      <c r="DM243" s="83">
        <v>1</v>
      </c>
      <c r="DN243" s="83">
        <v>1</v>
      </c>
      <c r="DO243" s="83"/>
      <c r="DP243" s="83"/>
      <c r="DQ243" s="83"/>
      <c r="DR243" s="83"/>
      <c r="DS243" s="83">
        <v>1</v>
      </c>
      <c r="DT243" s="83"/>
      <c r="DU243" s="83"/>
      <c r="DV243" s="83">
        <v>1</v>
      </c>
      <c r="DW243" s="83"/>
      <c r="DX243" s="83"/>
      <c r="DY243" s="83"/>
      <c r="DZ243" s="83"/>
      <c r="EA243" s="83"/>
      <c r="EB243" s="83"/>
      <c r="EC243" s="83"/>
      <c r="ED243" s="83"/>
      <c r="EE243" s="83"/>
      <c r="EF243" s="83"/>
      <c r="EG243" s="83"/>
      <c r="EH243" s="83"/>
      <c r="EI243" s="83"/>
      <c r="EJ243" s="83"/>
      <c r="EK243" s="83"/>
      <c r="EL243" s="83"/>
      <c r="EM243" s="83"/>
      <c r="EN243" s="83"/>
      <c r="EO243" s="83"/>
      <c r="EP243" s="83"/>
      <c r="EQ243" s="83"/>
      <c r="ER243" s="83"/>
      <c r="ES243" s="83"/>
      <c r="ET243" s="83"/>
      <c r="EU243" s="83"/>
      <c r="EV243" s="83"/>
      <c r="EW243" s="83"/>
      <c r="EX243" s="83"/>
      <c r="EY243" s="83"/>
      <c r="EZ243" s="83"/>
      <c r="FA243" s="83"/>
      <c r="FB243" s="83"/>
      <c r="FC243" s="83"/>
      <c r="FD243" s="83"/>
      <c r="FE243" s="83"/>
      <c r="FF243" s="83"/>
      <c r="FG243" s="83"/>
      <c r="FH243" s="83"/>
      <c r="FI243" s="83"/>
      <c r="FJ243" s="83"/>
      <c r="FK243" s="83"/>
      <c r="FL243" s="83"/>
      <c r="FM243" s="83"/>
      <c r="FN243" s="83"/>
      <c r="FO243" s="83"/>
      <c r="FP243" s="83"/>
      <c r="FQ243" s="83"/>
      <c r="FR243" s="83"/>
      <c r="FS243" s="83"/>
      <c r="FT243" s="83"/>
      <c r="FU243" s="83"/>
      <c r="FV243" s="83"/>
      <c r="FW243" s="83"/>
      <c r="FX243" s="83"/>
      <c r="FY243" s="83"/>
      <c r="FZ243" s="83"/>
      <c r="GA243" s="83"/>
      <c r="GB243" s="83"/>
      <c r="GC243" s="83"/>
      <c r="GD243" s="83"/>
      <c r="GE243" s="83"/>
      <c r="GF243" s="83"/>
      <c r="GG243" s="83"/>
      <c r="GH243" s="83"/>
      <c r="GI243" s="83"/>
      <c r="GJ243" s="83"/>
      <c r="GK243" s="83"/>
      <c r="GL243" s="83"/>
      <c r="GM243" s="83"/>
      <c r="GN243" s="83"/>
      <c r="GO243" s="83"/>
      <c r="GP243" s="83"/>
      <c r="GQ243" s="83"/>
      <c r="GR243" s="83"/>
      <c r="GS243" s="83"/>
      <c r="GT243" s="83"/>
      <c r="GU243" s="83"/>
      <c r="GV243" s="83"/>
      <c r="GW243" s="83"/>
      <c r="GX243" s="83"/>
      <c r="GY243" s="83"/>
      <c r="GZ243" s="83"/>
      <c r="HA243" s="83"/>
      <c r="HB243" s="83"/>
      <c r="HC243" s="83"/>
      <c r="HD243" s="83"/>
      <c r="HE243" s="83"/>
      <c r="HF243" s="83"/>
      <c r="HG243" s="83"/>
      <c r="HH243" s="83"/>
      <c r="HI243" s="83"/>
      <c r="HJ243" s="83"/>
      <c r="HK243" s="83"/>
      <c r="HL243" s="83"/>
      <c r="HM243" s="83"/>
      <c r="HN243" s="83"/>
      <c r="HO243" s="83"/>
      <c r="HP243" s="83"/>
      <c r="HQ243" s="83"/>
      <c r="HR243" s="83">
        <v>1</v>
      </c>
      <c r="HS243" s="83"/>
      <c r="HT243" s="83"/>
      <c r="HU243" s="83"/>
      <c r="HV243" s="83"/>
      <c r="HW243" s="83"/>
      <c r="HX243" s="83"/>
      <c r="HY243" s="83"/>
      <c r="HZ243" s="83"/>
      <c r="IA243" s="83"/>
      <c r="IB243" s="83"/>
      <c r="IC243" s="83"/>
      <c r="ID243" s="83"/>
      <c r="IE243" s="83"/>
      <c r="IF243" s="83"/>
      <c r="IG243" s="83"/>
      <c r="IH243" s="83"/>
      <c r="II243" s="83"/>
      <c r="IJ243" s="83"/>
      <c r="IK243" s="83"/>
      <c r="IL243" s="83"/>
      <c r="IM243" s="83"/>
      <c r="IN243" s="83"/>
      <c r="IO243" s="83"/>
      <c r="IP243" s="83"/>
      <c r="IQ243" s="83"/>
      <c r="IR243" s="83"/>
      <c r="IS243" s="83"/>
      <c r="IT243" s="83"/>
      <c r="IU243" s="83"/>
      <c r="IV243" s="83"/>
      <c r="IW243" s="83"/>
      <c r="IX243" s="83"/>
      <c r="IY243" s="83"/>
      <c r="IZ243" s="83"/>
      <c r="JA243" s="83"/>
      <c r="JB243" s="83"/>
      <c r="JC243" s="83"/>
      <c r="JD243" s="83"/>
      <c r="JE243" s="83"/>
      <c r="JF243" s="83"/>
      <c r="JG243" s="83"/>
      <c r="JH243" s="83"/>
      <c r="JI243" s="83"/>
      <c r="JJ243" s="83"/>
      <c r="JK243" s="83"/>
      <c r="JL243" s="83"/>
      <c r="JM243" s="83"/>
      <c r="JN243" s="83"/>
      <c r="JO243" s="83"/>
      <c r="JP243" s="83"/>
      <c r="JQ243" s="83"/>
      <c r="JR243" s="83"/>
      <c r="JS243" s="83"/>
      <c r="JT243" s="83"/>
      <c r="JU243" s="83"/>
      <c r="JV243" s="83"/>
      <c r="JW243" s="83"/>
      <c r="JX243" s="83"/>
      <c r="JY243" s="83"/>
      <c r="JZ243" s="83"/>
      <c r="KA243" s="83"/>
      <c r="KB243" s="83"/>
      <c r="KC243" s="83"/>
      <c r="KD243" s="83"/>
      <c r="KE243" s="83"/>
      <c r="KF243" s="83"/>
      <c r="KG243" s="83">
        <v>1</v>
      </c>
      <c r="KH243" s="83"/>
      <c r="KI243" s="83"/>
      <c r="KJ243" s="83"/>
      <c r="KK243" s="83"/>
      <c r="KL243" s="83"/>
      <c r="KM243" s="83"/>
      <c r="KN243" s="83"/>
      <c r="KO243" s="83"/>
      <c r="KP243" s="83"/>
      <c r="KQ243" s="83"/>
      <c r="KR243" s="83"/>
      <c r="KS243" s="83"/>
      <c r="KT243" s="83"/>
      <c r="KU243" s="83">
        <v>1</v>
      </c>
      <c r="KV243" s="83"/>
      <c r="KW243" s="83"/>
      <c r="KX243" s="83"/>
      <c r="KY243" s="83"/>
      <c r="KZ243" s="83"/>
      <c r="LA243" s="83"/>
      <c r="LB243" s="83"/>
      <c r="LC243" s="83"/>
      <c r="LD243" s="83"/>
      <c r="LE243" s="83"/>
      <c r="LF243" s="83"/>
      <c r="LG243" s="83"/>
      <c r="LH243" s="83"/>
      <c r="LI243" s="83"/>
      <c r="LJ243" s="83"/>
      <c r="LK243" s="83"/>
      <c r="LL243" s="83"/>
      <c r="LM243" s="83"/>
      <c r="LN243" s="83"/>
      <c r="LO243" s="83"/>
      <c r="LP243" s="83"/>
      <c r="LQ243" s="83"/>
      <c r="LR243" s="83"/>
      <c r="LS243" s="83"/>
      <c r="LT243" s="83"/>
      <c r="LU243" s="83"/>
      <c r="LV243" s="83"/>
      <c r="LW243" s="83"/>
      <c r="LX243" s="83"/>
      <c r="LY243" s="83"/>
      <c r="LZ243" s="83"/>
      <c r="MA243" s="83"/>
      <c r="MB243" s="83"/>
      <c r="MC243" s="83"/>
      <c r="MD243" s="83"/>
      <c r="ME243" s="83"/>
      <c r="MF243" s="83"/>
      <c r="MG243" s="83"/>
      <c r="MH243" s="83"/>
      <c r="MI243" s="83"/>
      <c r="MJ243" s="83"/>
      <c r="MK243" s="83"/>
      <c r="ML243" s="83"/>
      <c r="MM243" s="83"/>
      <c r="MN243" s="83"/>
      <c r="MO243" s="83"/>
      <c r="MP243" s="83"/>
      <c r="MQ243" s="83"/>
      <c r="MR243" s="83"/>
      <c r="MS243" s="83"/>
      <c r="MT243" s="83"/>
      <c r="MU243" s="83"/>
      <c r="MV243" s="83"/>
      <c r="MW243" s="83"/>
      <c r="MX243" s="83"/>
      <c r="MY243" s="83"/>
      <c r="MZ243" s="83"/>
      <c r="NA243" s="83"/>
      <c r="NB243" s="95">
        <v>0</v>
      </c>
    </row>
    <row r="244" hidden="1" customHeight="1" spans="1:366">
      <c r="A244" s="51">
        <v>37</v>
      </c>
      <c r="B244" s="52">
        <f t="shared" si="3"/>
        <v>1</v>
      </c>
      <c r="C244" s="69" t="s">
        <v>217</v>
      </c>
      <c r="D244" s="72">
        <v>2828080100</v>
      </c>
      <c r="E244" s="68"/>
      <c r="F244" s="68">
        <f>SUMPRODUCT($I$1:$NB$1,I244:NB244)</f>
        <v>0</v>
      </c>
      <c r="G244" s="68"/>
      <c r="H244" s="69" t="s">
        <v>202</v>
      </c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>
        <v>1</v>
      </c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3"/>
      <c r="ER244" s="83"/>
      <c r="ES244" s="83"/>
      <c r="ET244" s="83"/>
      <c r="EU244" s="83"/>
      <c r="EV244" s="83"/>
      <c r="EW244" s="83"/>
      <c r="EX244" s="83"/>
      <c r="EY244" s="83"/>
      <c r="EZ244" s="83"/>
      <c r="FA244" s="83"/>
      <c r="FB244" s="83"/>
      <c r="FC244" s="83"/>
      <c r="FD244" s="83"/>
      <c r="FE244" s="83"/>
      <c r="FF244" s="83"/>
      <c r="FG244" s="83"/>
      <c r="FH244" s="83"/>
      <c r="FI244" s="83"/>
      <c r="FJ244" s="83"/>
      <c r="FK244" s="83"/>
      <c r="FL244" s="83"/>
      <c r="FM244" s="83"/>
      <c r="FN244" s="83"/>
      <c r="FO244" s="83"/>
      <c r="FP244" s="83"/>
      <c r="FQ244" s="83"/>
      <c r="FR244" s="83"/>
      <c r="FS244" s="83"/>
      <c r="FT244" s="83"/>
      <c r="FU244" s="83"/>
      <c r="FV244" s="83"/>
      <c r="FW244" s="83"/>
      <c r="FX244" s="83"/>
      <c r="FY244" s="83"/>
      <c r="FZ244" s="83"/>
      <c r="GA244" s="83"/>
      <c r="GB244" s="83"/>
      <c r="GC244" s="83"/>
      <c r="GD244" s="83"/>
      <c r="GE244" s="83"/>
      <c r="GF244" s="83"/>
      <c r="GG244" s="83"/>
      <c r="GH244" s="83"/>
      <c r="GI244" s="83"/>
      <c r="GJ244" s="83"/>
      <c r="GK244" s="83"/>
      <c r="GL244" s="83"/>
      <c r="GM244" s="83"/>
      <c r="GN244" s="83"/>
      <c r="GO244" s="83"/>
      <c r="GP244" s="83"/>
      <c r="GQ244" s="83"/>
      <c r="GR244" s="83"/>
      <c r="GS244" s="83"/>
      <c r="GT244" s="83"/>
      <c r="GU244" s="83"/>
      <c r="GV244" s="83"/>
      <c r="GW244" s="83"/>
      <c r="GX244" s="83"/>
      <c r="GY244" s="83"/>
      <c r="GZ244" s="83"/>
      <c r="HA244" s="83"/>
      <c r="HB244" s="83"/>
      <c r="HC244" s="83"/>
      <c r="HD244" s="83"/>
      <c r="HE244" s="83"/>
      <c r="HF244" s="83"/>
      <c r="HG244" s="83"/>
      <c r="HH244" s="83"/>
      <c r="HI244" s="83"/>
      <c r="HJ244" s="83"/>
      <c r="HK244" s="83"/>
      <c r="HL244" s="83"/>
      <c r="HM244" s="83"/>
      <c r="HN244" s="83"/>
      <c r="HO244" s="83"/>
      <c r="HP244" s="83"/>
      <c r="HQ244" s="83"/>
      <c r="HR244" s="83"/>
      <c r="HS244" s="83"/>
      <c r="HT244" s="83"/>
      <c r="HU244" s="83"/>
      <c r="HV244" s="83"/>
      <c r="HW244" s="83"/>
      <c r="HX244" s="83"/>
      <c r="HY244" s="83"/>
      <c r="HZ244" s="83"/>
      <c r="IA244" s="83"/>
      <c r="IB244" s="83"/>
      <c r="IC244" s="83"/>
      <c r="ID244" s="83"/>
      <c r="IE244" s="83"/>
      <c r="IF244" s="83"/>
      <c r="IG244" s="83"/>
      <c r="IH244" s="83"/>
      <c r="II244" s="83"/>
      <c r="IJ244" s="83"/>
      <c r="IK244" s="83"/>
      <c r="IL244" s="83"/>
      <c r="IM244" s="83"/>
      <c r="IN244" s="83"/>
      <c r="IO244" s="83"/>
      <c r="IP244" s="83"/>
      <c r="IQ244" s="83"/>
      <c r="IR244" s="83"/>
      <c r="IS244" s="83"/>
      <c r="IT244" s="83"/>
      <c r="IU244" s="83"/>
      <c r="IV244" s="83"/>
      <c r="IW244" s="83"/>
      <c r="IX244" s="83"/>
      <c r="IY244" s="83"/>
      <c r="IZ244" s="83"/>
      <c r="JA244" s="83"/>
      <c r="JB244" s="83"/>
      <c r="JC244" s="83"/>
      <c r="JD244" s="83"/>
      <c r="JE244" s="83"/>
      <c r="JF244" s="83"/>
      <c r="JG244" s="83"/>
      <c r="JH244" s="83"/>
      <c r="JI244" s="83"/>
      <c r="JJ244" s="83"/>
      <c r="JK244" s="83"/>
      <c r="JL244" s="83"/>
      <c r="JM244" s="83"/>
      <c r="JN244" s="83"/>
      <c r="JO244" s="83"/>
      <c r="JP244" s="83"/>
      <c r="JQ244" s="83"/>
      <c r="JR244" s="83"/>
      <c r="JS244" s="83"/>
      <c r="JT244" s="83"/>
      <c r="JU244" s="83"/>
      <c r="JV244" s="83"/>
      <c r="JW244" s="83"/>
      <c r="JX244" s="83"/>
      <c r="JY244" s="83"/>
      <c r="JZ244" s="83"/>
      <c r="KA244" s="83"/>
      <c r="KB244" s="83"/>
      <c r="KC244" s="83"/>
      <c r="KD244" s="83"/>
      <c r="KE244" s="83"/>
      <c r="KF244" s="83"/>
      <c r="KG244" s="83"/>
      <c r="KH244" s="83"/>
      <c r="KI244" s="83"/>
      <c r="KJ244" s="83"/>
      <c r="KK244" s="83"/>
      <c r="KL244" s="83"/>
      <c r="KM244" s="83"/>
      <c r="KN244" s="83"/>
      <c r="KO244" s="83"/>
      <c r="KP244" s="83"/>
      <c r="KQ244" s="83"/>
      <c r="KR244" s="83"/>
      <c r="KS244" s="83"/>
      <c r="KT244" s="83"/>
      <c r="KU244" s="83"/>
      <c r="KV244" s="83"/>
      <c r="KW244" s="83"/>
      <c r="KX244" s="83"/>
      <c r="KY244" s="83"/>
      <c r="KZ244" s="83"/>
      <c r="LA244" s="83"/>
      <c r="LB244" s="83"/>
      <c r="LC244" s="83"/>
      <c r="LD244" s="83"/>
      <c r="LE244" s="83"/>
      <c r="LF244" s="83"/>
      <c r="LG244" s="83"/>
      <c r="LH244" s="83"/>
      <c r="LI244" s="83"/>
      <c r="LJ244" s="83"/>
      <c r="LK244" s="83"/>
      <c r="LL244" s="83"/>
      <c r="LM244" s="83"/>
      <c r="LN244" s="83"/>
      <c r="LO244" s="83"/>
      <c r="LP244" s="83"/>
      <c r="LQ244" s="83"/>
      <c r="LR244" s="83"/>
      <c r="LS244" s="83"/>
      <c r="LT244" s="83"/>
      <c r="LU244" s="83"/>
      <c r="LV244" s="83"/>
      <c r="LW244" s="83"/>
      <c r="LX244" s="83"/>
      <c r="LY244" s="83"/>
      <c r="LZ244" s="83"/>
      <c r="MA244" s="83"/>
      <c r="MB244" s="83"/>
      <c r="MC244" s="83"/>
      <c r="MD244" s="83"/>
      <c r="ME244" s="83"/>
      <c r="MF244" s="83"/>
      <c r="MG244" s="83"/>
      <c r="MH244" s="83"/>
      <c r="MI244" s="83"/>
      <c r="MJ244" s="83"/>
      <c r="MK244" s="83"/>
      <c r="ML244" s="83"/>
      <c r="MM244" s="83"/>
      <c r="MN244" s="83"/>
      <c r="MO244" s="83"/>
      <c r="MP244" s="83"/>
      <c r="MQ244" s="83"/>
      <c r="MR244" s="83"/>
      <c r="MS244" s="83"/>
      <c r="MT244" s="83"/>
      <c r="MU244" s="83"/>
      <c r="MV244" s="83"/>
      <c r="MW244" s="83"/>
      <c r="MX244" s="83"/>
      <c r="MY244" s="83"/>
      <c r="MZ244" s="83"/>
      <c r="NA244" s="83"/>
      <c r="NB244" s="86">
        <v>0</v>
      </c>
    </row>
    <row r="245" hidden="1" customHeight="1" spans="1:366">
      <c r="A245" s="51">
        <v>38</v>
      </c>
      <c r="B245" s="52">
        <f t="shared" si="3"/>
        <v>96</v>
      </c>
      <c r="C245" s="69" t="s">
        <v>218</v>
      </c>
      <c r="D245" s="72">
        <v>2828450100</v>
      </c>
      <c r="E245" s="68"/>
      <c r="F245" s="68">
        <f>SUMPRODUCT($I$1:$NB$1,I245:NB245)</f>
        <v>0</v>
      </c>
      <c r="G245" s="68"/>
      <c r="H245" s="69" t="s">
        <v>202</v>
      </c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>
        <v>1</v>
      </c>
      <c r="BD245" s="83">
        <v>1</v>
      </c>
      <c r="BE245" s="83">
        <v>1</v>
      </c>
      <c r="BF245" s="83">
        <v>1</v>
      </c>
      <c r="BG245" s="83">
        <v>1</v>
      </c>
      <c r="BH245" s="83">
        <v>1</v>
      </c>
      <c r="BI245" s="83">
        <v>1</v>
      </c>
      <c r="BJ245" s="83">
        <v>1</v>
      </c>
      <c r="BK245" s="83">
        <v>1</v>
      </c>
      <c r="BL245" s="83">
        <v>1</v>
      </c>
      <c r="BM245" s="83">
        <v>1</v>
      </c>
      <c r="BN245" s="83">
        <v>1</v>
      </c>
      <c r="BO245" s="83">
        <v>1</v>
      </c>
      <c r="BP245" s="83">
        <v>1</v>
      </c>
      <c r="BQ245" s="83">
        <v>1</v>
      </c>
      <c r="BR245" s="83">
        <v>1</v>
      </c>
      <c r="BS245" s="83">
        <v>1</v>
      </c>
      <c r="BT245" s="83">
        <v>1</v>
      </c>
      <c r="BU245" s="83">
        <v>1</v>
      </c>
      <c r="BV245" s="83">
        <v>1</v>
      </c>
      <c r="BW245" s="83">
        <v>1</v>
      </c>
      <c r="BX245" s="83">
        <v>1</v>
      </c>
      <c r="BY245" s="83">
        <v>1</v>
      </c>
      <c r="BZ245" s="83">
        <v>1</v>
      </c>
      <c r="CA245" s="83">
        <v>1</v>
      </c>
      <c r="CB245" s="83">
        <v>1</v>
      </c>
      <c r="CC245" s="83">
        <v>1</v>
      </c>
      <c r="CD245" s="83">
        <v>1</v>
      </c>
      <c r="CE245" s="83">
        <v>1</v>
      </c>
      <c r="CF245" s="83">
        <v>1</v>
      </c>
      <c r="CG245" s="83">
        <v>1</v>
      </c>
      <c r="CH245" s="83">
        <v>1</v>
      </c>
      <c r="CI245" s="83">
        <v>1</v>
      </c>
      <c r="CJ245" s="83">
        <v>1</v>
      </c>
      <c r="CK245" s="83">
        <v>1</v>
      </c>
      <c r="CL245" s="83">
        <v>1</v>
      </c>
      <c r="CM245" s="83">
        <v>1</v>
      </c>
      <c r="CN245" s="83">
        <v>1</v>
      </c>
      <c r="CO245" s="83">
        <v>1</v>
      </c>
      <c r="CP245" s="83">
        <v>1</v>
      </c>
      <c r="CQ245" s="83">
        <v>1</v>
      </c>
      <c r="CR245" s="83">
        <v>1</v>
      </c>
      <c r="CS245" s="83">
        <v>1</v>
      </c>
      <c r="CT245" s="83">
        <v>1</v>
      </c>
      <c r="CU245" s="83"/>
      <c r="CV245" s="83">
        <v>1</v>
      </c>
      <c r="CW245" s="83">
        <v>1</v>
      </c>
      <c r="CX245" s="83">
        <v>1</v>
      </c>
      <c r="CY245" s="83">
        <v>1</v>
      </c>
      <c r="CZ245" s="83">
        <v>1</v>
      </c>
      <c r="DA245" s="83">
        <v>1</v>
      </c>
      <c r="DB245" s="83">
        <v>1</v>
      </c>
      <c r="DC245" s="83">
        <v>1</v>
      </c>
      <c r="DD245" s="83">
        <v>1</v>
      </c>
      <c r="DE245" s="83">
        <v>1</v>
      </c>
      <c r="DF245" s="83">
        <v>1</v>
      </c>
      <c r="DG245" s="83">
        <v>1</v>
      </c>
      <c r="DH245" s="83">
        <v>1</v>
      </c>
      <c r="DI245" s="83">
        <v>1</v>
      </c>
      <c r="DJ245" s="83">
        <v>1</v>
      </c>
      <c r="DK245" s="83">
        <v>1</v>
      </c>
      <c r="DL245" s="83">
        <v>1</v>
      </c>
      <c r="DM245" s="83">
        <v>1</v>
      </c>
      <c r="DN245" s="83">
        <v>1</v>
      </c>
      <c r="DO245" s="83">
        <v>1</v>
      </c>
      <c r="DP245" s="83">
        <v>1</v>
      </c>
      <c r="DQ245" s="83">
        <v>1</v>
      </c>
      <c r="DR245" s="83">
        <v>1</v>
      </c>
      <c r="DS245" s="83">
        <v>1</v>
      </c>
      <c r="DT245" s="83">
        <v>1</v>
      </c>
      <c r="DU245" s="83">
        <v>1</v>
      </c>
      <c r="DV245" s="83">
        <v>1</v>
      </c>
      <c r="DW245" s="83">
        <v>1</v>
      </c>
      <c r="DX245" s="83">
        <v>1</v>
      </c>
      <c r="DY245" s="83"/>
      <c r="DZ245" s="83"/>
      <c r="EA245" s="83"/>
      <c r="EB245" s="83"/>
      <c r="EC245" s="83"/>
      <c r="ED245" s="83"/>
      <c r="EE245" s="83"/>
      <c r="EF245" s="83"/>
      <c r="EG245" s="83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83"/>
      <c r="ES245" s="83"/>
      <c r="ET245" s="83"/>
      <c r="EU245" s="83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  <c r="FF245" s="83">
        <v>1</v>
      </c>
      <c r="FG245" s="83">
        <v>1</v>
      </c>
      <c r="FH245" s="83"/>
      <c r="FI245" s="83"/>
      <c r="FJ245" s="83">
        <v>1</v>
      </c>
      <c r="FK245" s="83"/>
      <c r="FL245" s="83"/>
      <c r="FM245" s="83"/>
      <c r="FN245" s="83"/>
      <c r="FO245" s="83"/>
      <c r="FP245" s="83"/>
      <c r="FQ245" s="83"/>
      <c r="FR245" s="83"/>
      <c r="FS245" s="83"/>
      <c r="FT245" s="83"/>
      <c r="FU245" s="83"/>
      <c r="FV245" s="83"/>
      <c r="FW245" s="83"/>
      <c r="FX245" s="83">
        <v>1</v>
      </c>
      <c r="FY245" s="83"/>
      <c r="FZ245" s="83"/>
      <c r="GA245" s="83"/>
      <c r="GB245" s="83"/>
      <c r="GC245" s="83"/>
      <c r="GD245" s="83"/>
      <c r="GE245" s="83"/>
      <c r="GF245" s="83"/>
      <c r="GG245" s="83"/>
      <c r="GH245" s="83"/>
      <c r="GI245" s="83"/>
      <c r="GJ245" s="83">
        <v>1</v>
      </c>
      <c r="GK245" s="83"/>
      <c r="GL245" s="83"/>
      <c r="GM245" s="83"/>
      <c r="GN245" s="83"/>
      <c r="GO245" s="83"/>
      <c r="GP245" s="83"/>
      <c r="GQ245" s="83"/>
      <c r="GR245" s="83"/>
      <c r="GS245" s="83"/>
      <c r="GT245" s="83"/>
      <c r="GU245" s="83"/>
      <c r="GV245" s="83">
        <v>1</v>
      </c>
      <c r="GW245" s="83">
        <v>1</v>
      </c>
      <c r="GX245" s="83">
        <v>1</v>
      </c>
      <c r="GY245" s="83"/>
      <c r="GZ245" s="83">
        <v>1</v>
      </c>
      <c r="HA245" s="83"/>
      <c r="HB245" s="83"/>
      <c r="HC245" s="83"/>
      <c r="HD245" s="83"/>
      <c r="HE245" s="83"/>
      <c r="HF245" s="83"/>
      <c r="HG245" s="83"/>
      <c r="HH245" s="83"/>
      <c r="HI245" s="83"/>
      <c r="HJ245" s="83"/>
      <c r="HK245" s="83"/>
      <c r="HL245" s="83"/>
      <c r="HM245" s="83"/>
      <c r="HN245" s="83"/>
      <c r="HO245" s="83"/>
      <c r="HP245" s="83"/>
      <c r="HQ245" s="83"/>
      <c r="HR245" s="83">
        <v>1</v>
      </c>
      <c r="HS245" s="83"/>
      <c r="HT245" s="83"/>
      <c r="HU245" s="83"/>
      <c r="HV245" s="83"/>
      <c r="HW245" s="83"/>
      <c r="HX245" s="83"/>
      <c r="HY245" s="83"/>
      <c r="HZ245" s="83"/>
      <c r="IA245" s="83"/>
      <c r="IB245" s="83"/>
      <c r="IC245" s="83">
        <v>1</v>
      </c>
      <c r="ID245" s="83"/>
      <c r="IE245" s="83"/>
      <c r="IF245" s="83"/>
      <c r="IG245" s="83"/>
      <c r="IH245" s="83"/>
      <c r="II245" s="83"/>
      <c r="IJ245" s="83"/>
      <c r="IK245" s="83"/>
      <c r="IL245" s="83"/>
      <c r="IM245" s="83"/>
      <c r="IN245" s="83"/>
      <c r="IO245" s="83"/>
      <c r="IP245" s="83"/>
      <c r="IQ245" s="83"/>
      <c r="IR245" s="83">
        <v>1</v>
      </c>
      <c r="IS245" s="83">
        <v>1</v>
      </c>
      <c r="IT245" s="83"/>
      <c r="IU245" s="83"/>
      <c r="IV245" s="83"/>
      <c r="IW245" s="83"/>
      <c r="IX245" s="83">
        <v>1</v>
      </c>
      <c r="IY245" s="83">
        <v>1</v>
      </c>
      <c r="IZ245" s="83">
        <v>1</v>
      </c>
      <c r="JA245" s="83">
        <v>1</v>
      </c>
      <c r="JB245" s="83">
        <v>1</v>
      </c>
      <c r="JC245" s="83">
        <v>1</v>
      </c>
      <c r="JD245" s="83">
        <v>1</v>
      </c>
      <c r="JE245" s="83"/>
      <c r="JF245" s="83"/>
      <c r="JG245" s="83"/>
      <c r="JH245" s="83"/>
      <c r="JI245" s="83"/>
      <c r="JJ245" s="83"/>
      <c r="JK245" s="83"/>
      <c r="JL245" s="83"/>
      <c r="JM245" s="83"/>
      <c r="JN245" s="83"/>
      <c r="JO245" s="83"/>
      <c r="JP245" s="83"/>
      <c r="JQ245" s="83"/>
      <c r="JR245" s="83"/>
      <c r="JS245" s="83"/>
      <c r="JT245" s="83"/>
      <c r="JU245" s="83"/>
      <c r="JV245" s="83"/>
      <c r="JW245" s="83"/>
      <c r="JX245" s="83"/>
      <c r="JY245" s="83"/>
      <c r="JZ245" s="83"/>
      <c r="KA245" s="83"/>
      <c r="KB245" s="83"/>
      <c r="KC245" s="83"/>
      <c r="KD245" s="83"/>
      <c r="KE245" s="83"/>
      <c r="KF245" s="83"/>
      <c r="KG245" s="83">
        <v>1</v>
      </c>
      <c r="KH245" s="83"/>
      <c r="KI245" s="83"/>
      <c r="KJ245" s="83"/>
      <c r="KK245" s="83"/>
      <c r="KL245" s="83"/>
      <c r="KM245" s="83"/>
      <c r="KN245" s="83"/>
      <c r="KO245" s="83"/>
      <c r="KP245" s="83"/>
      <c r="KQ245" s="83">
        <v>1</v>
      </c>
      <c r="KR245" s="83"/>
      <c r="KS245" s="83"/>
      <c r="KT245" s="83"/>
      <c r="KU245" s="83">
        <v>1</v>
      </c>
      <c r="KV245" s="83"/>
      <c r="KW245" s="83"/>
      <c r="KX245" s="83"/>
      <c r="KY245" s="83"/>
      <c r="KZ245" s="83"/>
      <c r="LA245" s="83"/>
      <c r="LB245" s="83"/>
      <c r="LC245" s="83"/>
      <c r="LD245" s="83"/>
      <c r="LE245" s="83"/>
      <c r="LF245" s="83"/>
      <c r="LG245" s="83"/>
      <c r="LH245" s="83"/>
      <c r="LI245" s="83"/>
      <c r="LJ245" s="83"/>
      <c r="LK245" s="83"/>
      <c r="LL245" s="83"/>
      <c r="LM245" s="83"/>
      <c r="LN245" s="83"/>
      <c r="LO245" s="83"/>
      <c r="LP245" s="83"/>
      <c r="LQ245" s="83"/>
      <c r="LR245" s="83"/>
      <c r="LS245" s="83"/>
      <c r="LT245" s="83"/>
      <c r="LU245" s="83"/>
      <c r="LV245" s="83"/>
      <c r="LW245" s="83"/>
      <c r="LX245" s="83"/>
      <c r="LY245" s="83"/>
      <c r="LZ245" s="83"/>
      <c r="MA245" s="83"/>
      <c r="MB245" s="83"/>
      <c r="MC245" s="83"/>
      <c r="MD245" s="83"/>
      <c r="ME245" s="83"/>
      <c r="MF245" s="83"/>
      <c r="MG245" s="83"/>
      <c r="MH245" s="83"/>
      <c r="MI245" s="83"/>
      <c r="MJ245" s="83"/>
      <c r="MK245" s="83"/>
      <c r="ML245" s="83"/>
      <c r="MM245" s="83"/>
      <c r="MN245" s="83"/>
      <c r="MO245" s="83"/>
      <c r="MP245" s="83"/>
      <c r="MQ245" s="83"/>
      <c r="MR245" s="83"/>
      <c r="MS245" s="83"/>
      <c r="MT245" s="83"/>
      <c r="MU245" s="83"/>
      <c r="MV245" s="83"/>
      <c r="MW245" s="83"/>
      <c r="MX245" s="83"/>
      <c r="MY245" s="83"/>
      <c r="MZ245" s="83"/>
      <c r="NA245" s="83"/>
      <c r="NB245" s="95">
        <v>0</v>
      </c>
    </row>
    <row r="246" hidden="1" customHeight="1" spans="1:366">
      <c r="A246" s="51">
        <v>39</v>
      </c>
      <c r="B246" s="52">
        <f t="shared" si="3"/>
        <v>51</v>
      </c>
      <c r="C246" s="69" t="s">
        <v>57</v>
      </c>
      <c r="D246" s="72">
        <v>2829930100</v>
      </c>
      <c r="E246" s="68"/>
      <c r="F246" s="68">
        <f>SUMPRODUCT($I$1:$NB$1,I246:NB246)</f>
        <v>0</v>
      </c>
      <c r="G246" s="68"/>
      <c r="H246" s="69" t="s">
        <v>202</v>
      </c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>
        <v>1</v>
      </c>
      <c r="BO246" s="83">
        <v>1</v>
      </c>
      <c r="BP246" s="83">
        <v>1</v>
      </c>
      <c r="BQ246" s="83">
        <v>1</v>
      </c>
      <c r="BR246" s="83"/>
      <c r="BS246" s="83">
        <v>1</v>
      </c>
      <c r="BT246" s="83">
        <v>1</v>
      </c>
      <c r="BU246" s="83">
        <v>1</v>
      </c>
      <c r="BV246" s="83">
        <v>1</v>
      </c>
      <c r="BW246" s="83">
        <v>1</v>
      </c>
      <c r="BX246" s="83">
        <v>1</v>
      </c>
      <c r="BY246" s="83">
        <v>1</v>
      </c>
      <c r="BZ246" s="83">
        <v>1</v>
      </c>
      <c r="CA246" s="83">
        <v>1</v>
      </c>
      <c r="CB246" s="83">
        <v>1</v>
      </c>
      <c r="CC246" s="83">
        <v>1</v>
      </c>
      <c r="CD246" s="83">
        <v>1</v>
      </c>
      <c r="CE246" s="83">
        <v>1</v>
      </c>
      <c r="CF246" s="83">
        <v>1</v>
      </c>
      <c r="CG246" s="83">
        <v>1</v>
      </c>
      <c r="CH246" s="83">
        <v>1</v>
      </c>
      <c r="CI246" s="83">
        <v>1</v>
      </c>
      <c r="CJ246" s="83">
        <v>1</v>
      </c>
      <c r="CK246" s="83">
        <v>1</v>
      </c>
      <c r="CL246" s="83">
        <v>1</v>
      </c>
      <c r="CM246" s="83">
        <v>1</v>
      </c>
      <c r="CN246" s="83">
        <v>1</v>
      </c>
      <c r="CO246" s="83">
        <v>1</v>
      </c>
      <c r="CP246" s="83">
        <v>1</v>
      </c>
      <c r="CQ246" s="83">
        <v>1</v>
      </c>
      <c r="CR246" s="83">
        <v>1</v>
      </c>
      <c r="CS246" s="83">
        <v>1</v>
      </c>
      <c r="CT246" s="83">
        <v>1</v>
      </c>
      <c r="CU246" s="83">
        <v>1</v>
      </c>
      <c r="CV246" s="83"/>
      <c r="CW246" s="83"/>
      <c r="CX246" s="83">
        <v>1</v>
      </c>
      <c r="CY246" s="83">
        <v>1</v>
      </c>
      <c r="CZ246" s="83">
        <v>1</v>
      </c>
      <c r="DA246" s="83">
        <v>1</v>
      </c>
      <c r="DB246" s="83"/>
      <c r="DC246" s="83"/>
      <c r="DD246" s="83">
        <v>1</v>
      </c>
      <c r="DE246" s="83"/>
      <c r="DF246" s="83"/>
      <c r="DG246" s="83"/>
      <c r="DH246" s="83">
        <v>1</v>
      </c>
      <c r="DI246" s="83">
        <v>1</v>
      </c>
      <c r="DJ246" s="83"/>
      <c r="DK246" s="83"/>
      <c r="DL246" s="83">
        <v>1</v>
      </c>
      <c r="DM246" s="83">
        <v>1</v>
      </c>
      <c r="DN246" s="83">
        <v>1</v>
      </c>
      <c r="DO246" s="83"/>
      <c r="DP246" s="83"/>
      <c r="DQ246" s="83"/>
      <c r="DR246" s="83"/>
      <c r="DS246" s="83">
        <v>1</v>
      </c>
      <c r="DT246" s="83"/>
      <c r="DU246" s="83"/>
      <c r="DV246" s="83">
        <v>1</v>
      </c>
      <c r="DW246" s="83"/>
      <c r="DX246" s="83"/>
      <c r="DY246" s="83"/>
      <c r="DZ246" s="83"/>
      <c r="EA246" s="83"/>
      <c r="EB246" s="83"/>
      <c r="EC246" s="83"/>
      <c r="ED246" s="83"/>
      <c r="EE246" s="83"/>
      <c r="EF246" s="83"/>
      <c r="EG246" s="83"/>
      <c r="EH246" s="83"/>
      <c r="EI246" s="83"/>
      <c r="EJ246" s="83"/>
      <c r="EK246" s="83"/>
      <c r="EL246" s="83"/>
      <c r="EM246" s="83"/>
      <c r="EN246" s="83"/>
      <c r="EO246" s="83"/>
      <c r="EP246" s="83"/>
      <c r="EQ246" s="83"/>
      <c r="ER246" s="83"/>
      <c r="ES246" s="83"/>
      <c r="ET246" s="83"/>
      <c r="EU246" s="83"/>
      <c r="EV246" s="83"/>
      <c r="EW246" s="83"/>
      <c r="EX246" s="83"/>
      <c r="EY246" s="83"/>
      <c r="EZ246" s="83"/>
      <c r="FA246" s="83"/>
      <c r="FB246" s="83"/>
      <c r="FC246" s="83"/>
      <c r="FD246" s="83"/>
      <c r="FE246" s="83"/>
      <c r="FF246" s="83">
        <v>1</v>
      </c>
      <c r="FG246" s="83">
        <v>1</v>
      </c>
      <c r="FH246" s="83"/>
      <c r="FI246" s="83"/>
      <c r="FJ246" s="83"/>
      <c r="FK246" s="83"/>
      <c r="FL246" s="83"/>
      <c r="FM246" s="83"/>
      <c r="FN246" s="83"/>
      <c r="FO246" s="83"/>
      <c r="FP246" s="83"/>
      <c r="FQ246" s="83"/>
      <c r="FR246" s="83"/>
      <c r="FS246" s="83"/>
      <c r="FT246" s="83"/>
      <c r="FU246" s="83"/>
      <c r="FV246" s="83"/>
      <c r="FW246" s="83"/>
      <c r="FX246" s="83"/>
      <c r="FY246" s="83"/>
      <c r="FZ246" s="83"/>
      <c r="GA246" s="83"/>
      <c r="GB246" s="83"/>
      <c r="GC246" s="83"/>
      <c r="GD246" s="83"/>
      <c r="GE246" s="83"/>
      <c r="GF246" s="83"/>
      <c r="GG246" s="83"/>
      <c r="GH246" s="83"/>
      <c r="GI246" s="83"/>
      <c r="GJ246" s="83"/>
      <c r="GK246" s="83"/>
      <c r="GL246" s="83"/>
      <c r="GM246" s="83"/>
      <c r="GN246" s="83"/>
      <c r="GO246" s="83"/>
      <c r="GP246" s="83"/>
      <c r="GQ246" s="83"/>
      <c r="GR246" s="83"/>
      <c r="GS246" s="83"/>
      <c r="GT246" s="83"/>
      <c r="GU246" s="83"/>
      <c r="GV246" s="83"/>
      <c r="GW246" s="83"/>
      <c r="GX246" s="83"/>
      <c r="GY246" s="83"/>
      <c r="GZ246" s="83"/>
      <c r="HA246" s="83"/>
      <c r="HB246" s="83"/>
      <c r="HC246" s="83"/>
      <c r="HD246" s="83"/>
      <c r="HE246" s="83"/>
      <c r="HF246" s="83"/>
      <c r="HG246" s="83"/>
      <c r="HH246" s="83"/>
      <c r="HI246" s="83"/>
      <c r="HJ246" s="83"/>
      <c r="HK246" s="83"/>
      <c r="HL246" s="83"/>
      <c r="HM246" s="83"/>
      <c r="HN246" s="83"/>
      <c r="HO246" s="83"/>
      <c r="HP246" s="83"/>
      <c r="HQ246" s="83"/>
      <c r="HR246" s="83">
        <v>1</v>
      </c>
      <c r="HS246" s="83"/>
      <c r="HT246" s="83"/>
      <c r="HU246" s="83"/>
      <c r="HV246" s="83"/>
      <c r="HW246" s="83"/>
      <c r="HX246" s="83"/>
      <c r="HY246" s="83"/>
      <c r="HZ246" s="83"/>
      <c r="IA246" s="83"/>
      <c r="IB246" s="83"/>
      <c r="IC246" s="83"/>
      <c r="ID246" s="83"/>
      <c r="IE246" s="83"/>
      <c r="IF246" s="83"/>
      <c r="IG246" s="83"/>
      <c r="IH246" s="83"/>
      <c r="II246" s="83"/>
      <c r="IJ246" s="83"/>
      <c r="IK246" s="83"/>
      <c r="IL246" s="83"/>
      <c r="IM246" s="83"/>
      <c r="IN246" s="83"/>
      <c r="IO246" s="83"/>
      <c r="IP246" s="83"/>
      <c r="IQ246" s="83"/>
      <c r="IR246" s="83"/>
      <c r="IS246" s="83"/>
      <c r="IT246" s="83"/>
      <c r="IU246" s="83"/>
      <c r="IV246" s="83"/>
      <c r="IW246" s="83"/>
      <c r="IX246" s="83"/>
      <c r="IY246" s="83"/>
      <c r="IZ246" s="83"/>
      <c r="JA246" s="83"/>
      <c r="JB246" s="83"/>
      <c r="JC246" s="83"/>
      <c r="JD246" s="83"/>
      <c r="JE246" s="83"/>
      <c r="JF246" s="83"/>
      <c r="JG246" s="83"/>
      <c r="JH246" s="83"/>
      <c r="JI246" s="83"/>
      <c r="JJ246" s="83"/>
      <c r="JK246" s="83"/>
      <c r="JL246" s="83"/>
      <c r="JM246" s="83"/>
      <c r="JN246" s="83"/>
      <c r="JO246" s="83"/>
      <c r="JP246" s="83"/>
      <c r="JQ246" s="83"/>
      <c r="JR246" s="83"/>
      <c r="JS246" s="83"/>
      <c r="JT246" s="83"/>
      <c r="JU246" s="83"/>
      <c r="JV246" s="83"/>
      <c r="JW246" s="83"/>
      <c r="JX246" s="83"/>
      <c r="JY246" s="83"/>
      <c r="JZ246" s="83"/>
      <c r="KA246" s="83"/>
      <c r="KB246" s="83"/>
      <c r="KC246" s="83"/>
      <c r="KD246" s="83"/>
      <c r="KE246" s="83"/>
      <c r="KF246" s="83"/>
      <c r="KG246" s="83">
        <v>1</v>
      </c>
      <c r="KH246" s="83"/>
      <c r="KI246" s="83"/>
      <c r="KJ246" s="83"/>
      <c r="KK246" s="83"/>
      <c r="KL246" s="83"/>
      <c r="KM246" s="83"/>
      <c r="KN246" s="83"/>
      <c r="KO246" s="83"/>
      <c r="KP246" s="83"/>
      <c r="KQ246" s="83">
        <v>1</v>
      </c>
      <c r="KR246" s="83"/>
      <c r="KS246" s="83"/>
      <c r="KT246" s="83"/>
      <c r="KU246" s="83">
        <v>1</v>
      </c>
      <c r="KV246" s="83"/>
      <c r="KW246" s="83"/>
      <c r="KX246" s="83"/>
      <c r="KY246" s="83"/>
      <c r="KZ246" s="83"/>
      <c r="LA246" s="83"/>
      <c r="LB246" s="83"/>
      <c r="LC246" s="83"/>
      <c r="LD246" s="83"/>
      <c r="LE246" s="83"/>
      <c r="LF246" s="83"/>
      <c r="LG246" s="83"/>
      <c r="LH246" s="83"/>
      <c r="LI246" s="83"/>
      <c r="LJ246" s="83"/>
      <c r="LK246" s="83"/>
      <c r="LL246" s="83"/>
      <c r="LM246" s="83"/>
      <c r="LN246" s="83"/>
      <c r="LO246" s="83"/>
      <c r="LP246" s="83"/>
      <c r="LQ246" s="83"/>
      <c r="LR246" s="83"/>
      <c r="LS246" s="83"/>
      <c r="LT246" s="83"/>
      <c r="LU246" s="83"/>
      <c r="LV246" s="83"/>
      <c r="LW246" s="83"/>
      <c r="LX246" s="83"/>
      <c r="LY246" s="83"/>
      <c r="LZ246" s="83"/>
      <c r="MA246" s="83"/>
      <c r="MB246" s="83"/>
      <c r="MC246" s="83"/>
      <c r="MD246" s="83"/>
      <c r="ME246" s="83"/>
      <c r="MF246" s="83"/>
      <c r="MG246" s="83"/>
      <c r="MH246" s="83"/>
      <c r="MI246" s="83"/>
      <c r="MJ246" s="83"/>
      <c r="MK246" s="83"/>
      <c r="ML246" s="83"/>
      <c r="MM246" s="83"/>
      <c r="MN246" s="83"/>
      <c r="MO246" s="83"/>
      <c r="MP246" s="83"/>
      <c r="MQ246" s="83"/>
      <c r="MR246" s="83"/>
      <c r="MS246" s="83"/>
      <c r="MT246" s="83"/>
      <c r="MU246" s="83"/>
      <c r="MV246" s="83"/>
      <c r="MW246" s="83"/>
      <c r="MX246" s="83"/>
      <c r="MY246" s="83"/>
      <c r="MZ246" s="83"/>
      <c r="NA246" s="83"/>
      <c r="NB246" s="86">
        <v>0</v>
      </c>
    </row>
    <row r="247" hidden="1" customHeight="1" spans="1:366">
      <c r="A247" s="51">
        <v>40</v>
      </c>
      <c r="B247" s="52">
        <f t="shared" si="3"/>
        <v>7</v>
      </c>
      <c r="C247" s="69" t="s">
        <v>219</v>
      </c>
      <c r="D247" s="72">
        <v>2308049002</v>
      </c>
      <c r="E247" s="68"/>
      <c r="F247" s="68">
        <f>SUMPRODUCT($I$1:$NB$1,I247:NB247)</f>
        <v>0</v>
      </c>
      <c r="G247" s="68"/>
      <c r="H247" s="69" t="s">
        <v>220</v>
      </c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>
        <v>1</v>
      </c>
      <c r="BR247" s="83"/>
      <c r="BS247" s="83"/>
      <c r="BT247" s="83"/>
      <c r="BU247" s="83">
        <v>1</v>
      </c>
      <c r="BV247" s="83">
        <v>1</v>
      </c>
      <c r="BW247" s="83"/>
      <c r="BX247" s="83"/>
      <c r="BY247" s="83"/>
      <c r="BZ247" s="83"/>
      <c r="CA247" s="83"/>
      <c r="CB247" s="83"/>
      <c r="CC247" s="83"/>
      <c r="CD247" s="83"/>
      <c r="CE247" s="83"/>
      <c r="CF247" s="83"/>
      <c r="CG247" s="83"/>
      <c r="CH247" s="83"/>
      <c r="CI247" s="83"/>
      <c r="CJ247" s="83"/>
      <c r="CK247" s="83"/>
      <c r="CL247" s="83"/>
      <c r="CM247" s="83"/>
      <c r="CN247" s="83">
        <v>1</v>
      </c>
      <c r="CO247" s="83">
        <v>1</v>
      </c>
      <c r="CP247" s="83">
        <v>1</v>
      </c>
      <c r="CQ247" s="83">
        <v>1</v>
      </c>
      <c r="CR247" s="83"/>
      <c r="CS247" s="83"/>
      <c r="CT247" s="83"/>
      <c r="CU247" s="83"/>
      <c r="CV247" s="83"/>
      <c r="CW247" s="83"/>
      <c r="CX247" s="83"/>
      <c r="CY247" s="83"/>
      <c r="CZ247" s="83"/>
      <c r="DA247" s="83"/>
      <c r="DB247" s="83"/>
      <c r="DC247" s="83"/>
      <c r="DD247" s="83"/>
      <c r="DE247" s="83"/>
      <c r="DF247" s="83"/>
      <c r="DG247" s="83"/>
      <c r="DH247" s="83"/>
      <c r="DI247" s="83"/>
      <c r="DJ247" s="83"/>
      <c r="DK247" s="83"/>
      <c r="DL247" s="83"/>
      <c r="DM247" s="83"/>
      <c r="DN247" s="83"/>
      <c r="DO247" s="83"/>
      <c r="DP247" s="83"/>
      <c r="DQ247" s="83"/>
      <c r="DR247" s="83"/>
      <c r="DS247" s="83"/>
      <c r="DT247" s="83"/>
      <c r="DU247" s="83"/>
      <c r="DV247" s="83"/>
      <c r="DW247" s="83"/>
      <c r="DX247" s="83"/>
      <c r="DY247" s="83"/>
      <c r="DZ247" s="83"/>
      <c r="EA247" s="83"/>
      <c r="EB247" s="83"/>
      <c r="EC247" s="83"/>
      <c r="ED247" s="83"/>
      <c r="EE247" s="83"/>
      <c r="EF247" s="83"/>
      <c r="EG247" s="83"/>
      <c r="EH247" s="83"/>
      <c r="EI247" s="83"/>
      <c r="EJ247" s="83"/>
      <c r="EK247" s="83"/>
      <c r="EL247" s="83"/>
      <c r="EM247" s="83"/>
      <c r="EN247" s="83"/>
      <c r="EO247" s="83"/>
      <c r="EP247" s="83"/>
      <c r="EQ247" s="83"/>
      <c r="ER247" s="83"/>
      <c r="ES247" s="83"/>
      <c r="ET247" s="83"/>
      <c r="EU247" s="83"/>
      <c r="EV247" s="83"/>
      <c r="EW247" s="83"/>
      <c r="EX247" s="83"/>
      <c r="EY247" s="83"/>
      <c r="EZ247" s="83"/>
      <c r="FA247" s="83"/>
      <c r="FB247" s="83"/>
      <c r="FC247" s="83"/>
      <c r="FD247" s="83"/>
      <c r="FE247" s="83"/>
      <c r="FF247" s="83"/>
      <c r="FG247" s="83"/>
      <c r="FH247" s="83"/>
      <c r="FI247" s="83"/>
      <c r="FJ247" s="83"/>
      <c r="FK247" s="83"/>
      <c r="FL247" s="83"/>
      <c r="FM247" s="83"/>
      <c r="FN247" s="83"/>
      <c r="FO247" s="83"/>
      <c r="FP247" s="83"/>
      <c r="FQ247" s="83"/>
      <c r="FR247" s="83"/>
      <c r="FS247" s="83"/>
      <c r="FT247" s="83"/>
      <c r="FU247" s="83"/>
      <c r="FV247" s="83"/>
      <c r="FW247" s="83"/>
      <c r="FX247" s="83"/>
      <c r="FY247" s="83"/>
      <c r="FZ247" s="83"/>
      <c r="GA247" s="83"/>
      <c r="GB247" s="83"/>
      <c r="GC247" s="83"/>
      <c r="GD247" s="83"/>
      <c r="GE247" s="83"/>
      <c r="GF247" s="83"/>
      <c r="GG247" s="83"/>
      <c r="GH247" s="83"/>
      <c r="GI247" s="83"/>
      <c r="GJ247" s="83"/>
      <c r="GK247" s="83"/>
      <c r="GL247" s="83"/>
      <c r="GM247" s="83"/>
      <c r="GN247" s="83"/>
      <c r="GO247" s="83"/>
      <c r="GP247" s="83"/>
      <c r="GQ247" s="83"/>
      <c r="GR247" s="83"/>
      <c r="GS247" s="83"/>
      <c r="GT247" s="83"/>
      <c r="GU247" s="83"/>
      <c r="GV247" s="83"/>
      <c r="GW247" s="83"/>
      <c r="GX247" s="83"/>
      <c r="GY247" s="83"/>
      <c r="GZ247" s="83"/>
      <c r="HA247" s="83"/>
      <c r="HB247" s="83"/>
      <c r="HC247" s="83"/>
      <c r="HD247" s="83"/>
      <c r="HE247" s="83"/>
      <c r="HF247" s="83"/>
      <c r="HG247" s="83"/>
      <c r="HH247" s="83"/>
      <c r="HI247" s="83"/>
      <c r="HJ247" s="83"/>
      <c r="HK247" s="83"/>
      <c r="HL247" s="83"/>
      <c r="HM247" s="83"/>
      <c r="HN247" s="83"/>
      <c r="HO247" s="83"/>
      <c r="HP247" s="83"/>
      <c r="HQ247" s="83"/>
      <c r="HR247" s="83"/>
      <c r="HS247" s="83"/>
      <c r="HT247" s="83"/>
      <c r="HU247" s="83"/>
      <c r="HV247" s="83"/>
      <c r="HW247" s="83"/>
      <c r="HX247" s="83"/>
      <c r="HY247" s="83"/>
      <c r="HZ247" s="83"/>
      <c r="IA247" s="83"/>
      <c r="IB247" s="83"/>
      <c r="IC247" s="83"/>
      <c r="ID247" s="83"/>
      <c r="IE247" s="83"/>
      <c r="IF247" s="83"/>
      <c r="IG247" s="83"/>
      <c r="IH247" s="83"/>
      <c r="II247" s="83"/>
      <c r="IJ247" s="83"/>
      <c r="IK247" s="83"/>
      <c r="IL247" s="83"/>
      <c r="IM247" s="83"/>
      <c r="IN247" s="83"/>
      <c r="IO247" s="83"/>
      <c r="IP247" s="83"/>
      <c r="IQ247" s="83"/>
      <c r="IR247" s="83"/>
      <c r="IS247" s="83"/>
      <c r="IT247" s="83"/>
      <c r="IU247" s="83"/>
      <c r="IV247" s="83"/>
      <c r="IW247" s="83"/>
      <c r="IX247" s="83"/>
      <c r="IY247" s="83"/>
      <c r="IZ247" s="83"/>
      <c r="JA247" s="83"/>
      <c r="JB247" s="83"/>
      <c r="JC247" s="83"/>
      <c r="JD247" s="83"/>
      <c r="JE247" s="83"/>
      <c r="JF247" s="83"/>
      <c r="JG247" s="83"/>
      <c r="JH247" s="83"/>
      <c r="JI247" s="83"/>
      <c r="JJ247" s="83"/>
      <c r="JK247" s="83"/>
      <c r="JL247" s="83"/>
      <c r="JM247" s="83"/>
      <c r="JN247" s="83"/>
      <c r="JO247" s="83"/>
      <c r="JP247" s="83"/>
      <c r="JQ247" s="83"/>
      <c r="JR247" s="83"/>
      <c r="JS247" s="83"/>
      <c r="JT247" s="83"/>
      <c r="JU247" s="83"/>
      <c r="JV247" s="83"/>
      <c r="JW247" s="83"/>
      <c r="JX247" s="83"/>
      <c r="JY247" s="83"/>
      <c r="JZ247" s="83"/>
      <c r="KA247" s="83"/>
      <c r="KB247" s="83"/>
      <c r="KC247" s="83"/>
      <c r="KD247" s="83"/>
      <c r="KE247" s="83"/>
      <c r="KF247" s="83"/>
      <c r="KG247" s="83"/>
      <c r="KH247" s="83"/>
      <c r="KI247" s="83"/>
      <c r="KJ247" s="83"/>
      <c r="KK247" s="83"/>
      <c r="KL247" s="83"/>
      <c r="KM247" s="83"/>
      <c r="KN247" s="83"/>
      <c r="KO247" s="83"/>
      <c r="KP247" s="83"/>
      <c r="KQ247" s="83"/>
      <c r="KR247" s="83"/>
      <c r="KS247" s="83"/>
      <c r="KT247" s="83"/>
      <c r="KU247" s="83"/>
      <c r="KV247" s="83"/>
      <c r="KW247" s="83"/>
      <c r="KX247" s="83"/>
      <c r="KY247" s="83"/>
      <c r="KZ247" s="83"/>
      <c r="LA247" s="83"/>
      <c r="LB247" s="83"/>
      <c r="LC247" s="83"/>
      <c r="LD247" s="83"/>
      <c r="LE247" s="83"/>
      <c r="LF247" s="83"/>
      <c r="LG247" s="83"/>
      <c r="LH247" s="83"/>
      <c r="LI247" s="83"/>
      <c r="LJ247" s="83"/>
      <c r="LK247" s="83"/>
      <c r="LL247" s="83"/>
      <c r="LM247" s="83"/>
      <c r="LN247" s="83"/>
      <c r="LO247" s="83"/>
      <c r="LP247" s="83"/>
      <c r="LQ247" s="83"/>
      <c r="LR247" s="83"/>
      <c r="LS247" s="83"/>
      <c r="LT247" s="83"/>
      <c r="LU247" s="83"/>
      <c r="LV247" s="83"/>
      <c r="LW247" s="83"/>
      <c r="LX247" s="83"/>
      <c r="LY247" s="83"/>
      <c r="LZ247" s="83"/>
      <c r="MA247" s="83"/>
      <c r="MB247" s="83"/>
      <c r="MC247" s="83"/>
      <c r="MD247" s="83"/>
      <c r="ME247" s="83"/>
      <c r="MF247" s="83"/>
      <c r="MG247" s="83"/>
      <c r="MH247" s="83"/>
      <c r="MI247" s="83"/>
      <c r="MJ247" s="83"/>
      <c r="MK247" s="83"/>
      <c r="ML247" s="83"/>
      <c r="MM247" s="83"/>
      <c r="MN247" s="83"/>
      <c r="MO247" s="83"/>
      <c r="MP247" s="83"/>
      <c r="MQ247" s="83"/>
      <c r="MR247" s="83"/>
      <c r="MS247" s="83"/>
      <c r="MT247" s="83"/>
      <c r="MU247" s="83"/>
      <c r="MV247" s="83"/>
      <c r="MW247" s="83"/>
      <c r="MX247" s="83"/>
      <c r="MY247" s="83"/>
      <c r="MZ247" s="83"/>
      <c r="NA247" s="83"/>
      <c r="NB247" s="95">
        <v>0</v>
      </c>
    </row>
    <row r="248" hidden="1" customHeight="1" spans="1:366">
      <c r="A248" s="51">
        <v>41</v>
      </c>
      <c r="B248" s="52">
        <f t="shared" si="3"/>
        <v>3</v>
      </c>
      <c r="C248" s="69" t="s">
        <v>219</v>
      </c>
      <c r="D248" s="72">
        <v>2308049007</v>
      </c>
      <c r="E248" s="68"/>
      <c r="F248" s="68">
        <f>SUMPRODUCT($I$1:$NB$1,I248:NB248)</f>
        <v>0</v>
      </c>
      <c r="G248" s="68"/>
      <c r="H248" s="69" t="s">
        <v>220</v>
      </c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  <c r="BV248" s="83"/>
      <c r="BW248" s="83"/>
      <c r="BX248" s="83">
        <v>1</v>
      </c>
      <c r="BY248" s="83"/>
      <c r="BZ248" s="83"/>
      <c r="CA248" s="83"/>
      <c r="CB248" s="83"/>
      <c r="CC248" s="83">
        <v>1</v>
      </c>
      <c r="CD248" s="83">
        <v>1</v>
      </c>
      <c r="CE248" s="83"/>
      <c r="CF248" s="83"/>
      <c r="CG248" s="83"/>
      <c r="CH248" s="83"/>
      <c r="CI248" s="83"/>
      <c r="CJ248" s="83"/>
      <c r="CK248" s="83"/>
      <c r="CL248" s="83"/>
      <c r="CM248" s="83"/>
      <c r="CN248" s="83"/>
      <c r="CO248" s="83"/>
      <c r="CP248" s="83"/>
      <c r="CQ248" s="83"/>
      <c r="CR248" s="83"/>
      <c r="CS248" s="83"/>
      <c r="CT248" s="83"/>
      <c r="CU248" s="83"/>
      <c r="CV248" s="83"/>
      <c r="CW248" s="83"/>
      <c r="CX248" s="83"/>
      <c r="CY248" s="83"/>
      <c r="CZ248" s="83"/>
      <c r="DA248" s="83"/>
      <c r="DB248" s="83"/>
      <c r="DC248" s="83"/>
      <c r="DD248" s="83"/>
      <c r="DE248" s="83"/>
      <c r="DF248" s="83"/>
      <c r="DG248" s="83"/>
      <c r="DH248" s="83"/>
      <c r="DI248" s="83"/>
      <c r="DJ248" s="83"/>
      <c r="DK248" s="83"/>
      <c r="DL248" s="83"/>
      <c r="DM248" s="83"/>
      <c r="DN248" s="83"/>
      <c r="DO248" s="83"/>
      <c r="DP248" s="83"/>
      <c r="DQ248" s="83"/>
      <c r="DR248" s="83"/>
      <c r="DS248" s="83"/>
      <c r="DT248" s="83"/>
      <c r="DU248" s="83"/>
      <c r="DV248" s="83"/>
      <c r="DW248" s="83"/>
      <c r="DX248" s="83"/>
      <c r="DY248" s="83"/>
      <c r="DZ248" s="83"/>
      <c r="EA248" s="83"/>
      <c r="EB248" s="83"/>
      <c r="EC248" s="83"/>
      <c r="ED248" s="83"/>
      <c r="EE248" s="83"/>
      <c r="EF248" s="83"/>
      <c r="EG248" s="83"/>
      <c r="EH248" s="83"/>
      <c r="EI248" s="83"/>
      <c r="EJ248" s="83"/>
      <c r="EK248" s="83"/>
      <c r="EL248" s="83"/>
      <c r="EM248" s="83"/>
      <c r="EN248" s="83"/>
      <c r="EO248" s="83"/>
      <c r="EP248" s="83"/>
      <c r="EQ248" s="83"/>
      <c r="ER248" s="83"/>
      <c r="ES248" s="83"/>
      <c r="ET248" s="83"/>
      <c r="EU248" s="83"/>
      <c r="EV248" s="83"/>
      <c r="EW248" s="83"/>
      <c r="EX248" s="83"/>
      <c r="EY248" s="83"/>
      <c r="EZ248" s="83"/>
      <c r="FA248" s="83"/>
      <c r="FB248" s="83"/>
      <c r="FC248" s="83"/>
      <c r="FD248" s="83"/>
      <c r="FE248" s="83"/>
      <c r="FF248" s="83"/>
      <c r="FG248" s="83"/>
      <c r="FH248" s="83"/>
      <c r="FI248" s="83"/>
      <c r="FJ248" s="83"/>
      <c r="FK248" s="83"/>
      <c r="FL248" s="83"/>
      <c r="FM248" s="83"/>
      <c r="FN248" s="83"/>
      <c r="FO248" s="83"/>
      <c r="FP248" s="83"/>
      <c r="FQ248" s="83"/>
      <c r="FR248" s="83"/>
      <c r="FS248" s="83"/>
      <c r="FT248" s="83"/>
      <c r="FU248" s="83"/>
      <c r="FV248" s="83"/>
      <c r="FW248" s="83"/>
      <c r="FX248" s="83"/>
      <c r="FY248" s="83"/>
      <c r="FZ248" s="83"/>
      <c r="GA248" s="83"/>
      <c r="GB248" s="83"/>
      <c r="GC248" s="83"/>
      <c r="GD248" s="83"/>
      <c r="GE248" s="83"/>
      <c r="GF248" s="83"/>
      <c r="GG248" s="83"/>
      <c r="GH248" s="83"/>
      <c r="GI248" s="83"/>
      <c r="GJ248" s="83"/>
      <c r="GK248" s="83"/>
      <c r="GL248" s="83"/>
      <c r="GM248" s="83"/>
      <c r="GN248" s="83"/>
      <c r="GO248" s="83"/>
      <c r="GP248" s="83"/>
      <c r="GQ248" s="83"/>
      <c r="GR248" s="83"/>
      <c r="GS248" s="83"/>
      <c r="GT248" s="83"/>
      <c r="GU248" s="83"/>
      <c r="GV248" s="83"/>
      <c r="GW248" s="83"/>
      <c r="GX248" s="83"/>
      <c r="GY248" s="83"/>
      <c r="GZ248" s="83"/>
      <c r="HA248" s="83"/>
      <c r="HB248" s="83"/>
      <c r="HC248" s="83"/>
      <c r="HD248" s="83"/>
      <c r="HE248" s="83"/>
      <c r="HF248" s="83"/>
      <c r="HG248" s="83"/>
      <c r="HH248" s="83"/>
      <c r="HI248" s="83"/>
      <c r="HJ248" s="83"/>
      <c r="HK248" s="83"/>
      <c r="HL248" s="83"/>
      <c r="HM248" s="83"/>
      <c r="HN248" s="83"/>
      <c r="HO248" s="83"/>
      <c r="HP248" s="83"/>
      <c r="HQ248" s="83"/>
      <c r="HR248" s="83"/>
      <c r="HS248" s="83"/>
      <c r="HT248" s="83"/>
      <c r="HU248" s="83"/>
      <c r="HV248" s="83"/>
      <c r="HW248" s="83"/>
      <c r="HX248" s="83"/>
      <c r="HY248" s="83"/>
      <c r="HZ248" s="83"/>
      <c r="IA248" s="83"/>
      <c r="IB248" s="83"/>
      <c r="IC248" s="83"/>
      <c r="ID248" s="83"/>
      <c r="IE248" s="83"/>
      <c r="IF248" s="83"/>
      <c r="IG248" s="83"/>
      <c r="IH248" s="83"/>
      <c r="II248" s="83"/>
      <c r="IJ248" s="83"/>
      <c r="IK248" s="83"/>
      <c r="IL248" s="83"/>
      <c r="IM248" s="83"/>
      <c r="IN248" s="83"/>
      <c r="IO248" s="83"/>
      <c r="IP248" s="83"/>
      <c r="IQ248" s="83"/>
      <c r="IR248" s="83"/>
      <c r="IS248" s="83"/>
      <c r="IT248" s="83"/>
      <c r="IU248" s="83"/>
      <c r="IV248" s="83"/>
      <c r="IW248" s="83"/>
      <c r="IX248" s="83"/>
      <c r="IY248" s="83"/>
      <c r="IZ248" s="83"/>
      <c r="JA248" s="83"/>
      <c r="JB248" s="83"/>
      <c r="JC248" s="83"/>
      <c r="JD248" s="83"/>
      <c r="JE248" s="83"/>
      <c r="JF248" s="83"/>
      <c r="JG248" s="83"/>
      <c r="JH248" s="83"/>
      <c r="JI248" s="83"/>
      <c r="JJ248" s="83"/>
      <c r="JK248" s="83"/>
      <c r="JL248" s="83"/>
      <c r="JM248" s="83"/>
      <c r="JN248" s="83"/>
      <c r="JO248" s="83"/>
      <c r="JP248" s="83"/>
      <c r="JQ248" s="83"/>
      <c r="JR248" s="83"/>
      <c r="JS248" s="83"/>
      <c r="JT248" s="83"/>
      <c r="JU248" s="83"/>
      <c r="JV248" s="83"/>
      <c r="JW248" s="83"/>
      <c r="JX248" s="83"/>
      <c r="JY248" s="83"/>
      <c r="JZ248" s="83"/>
      <c r="KA248" s="83"/>
      <c r="KB248" s="83"/>
      <c r="KC248" s="83"/>
      <c r="KD248" s="83"/>
      <c r="KE248" s="83"/>
      <c r="KF248" s="83"/>
      <c r="KG248" s="83"/>
      <c r="KH248" s="83"/>
      <c r="KI248" s="83"/>
      <c r="KJ248" s="83"/>
      <c r="KK248" s="83"/>
      <c r="KL248" s="83"/>
      <c r="KM248" s="83"/>
      <c r="KN248" s="83"/>
      <c r="KO248" s="83"/>
      <c r="KP248" s="83"/>
      <c r="KQ248" s="83"/>
      <c r="KR248" s="83"/>
      <c r="KS248" s="83"/>
      <c r="KT248" s="83"/>
      <c r="KU248" s="83"/>
      <c r="KV248" s="83"/>
      <c r="KW248" s="83"/>
      <c r="KX248" s="83"/>
      <c r="KY248" s="83"/>
      <c r="KZ248" s="83"/>
      <c r="LA248" s="83"/>
      <c r="LB248" s="83"/>
      <c r="LC248" s="83"/>
      <c r="LD248" s="83"/>
      <c r="LE248" s="83"/>
      <c r="LF248" s="83"/>
      <c r="LG248" s="83"/>
      <c r="LH248" s="83"/>
      <c r="LI248" s="83"/>
      <c r="LJ248" s="83"/>
      <c r="LK248" s="83"/>
      <c r="LL248" s="83"/>
      <c r="LM248" s="83"/>
      <c r="LN248" s="83"/>
      <c r="LO248" s="83"/>
      <c r="LP248" s="83"/>
      <c r="LQ248" s="83"/>
      <c r="LR248" s="83"/>
      <c r="LS248" s="83"/>
      <c r="LT248" s="83"/>
      <c r="LU248" s="83"/>
      <c r="LV248" s="83"/>
      <c r="LW248" s="83"/>
      <c r="LX248" s="83"/>
      <c r="LY248" s="83"/>
      <c r="LZ248" s="83"/>
      <c r="MA248" s="83"/>
      <c r="MB248" s="83"/>
      <c r="MC248" s="83"/>
      <c r="MD248" s="83"/>
      <c r="ME248" s="83"/>
      <c r="MF248" s="83"/>
      <c r="MG248" s="83"/>
      <c r="MH248" s="83"/>
      <c r="MI248" s="83"/>
      <c r="MJ248" s="83"/>
      <c r="MK248" s="83"/>
      <c r="ML248" s="83"/>
      <c r="MM248" s="83"/>
      <c r="MN248" s="83"/>
      <c r="MO248" s="83"/>
      <c r="MP248" s="83"/>
      <c r="MQ248" s="83"/>
      <c r="MR248" s="83"/>
      <c r="MS248" s="83"/>
      <c r="MT248" s="83"/>
      <c r="MU248" s="83"/>
      <c r="MV248" s="83"/>
      <c r="MW248" s="83"/>
      <c r="MX248" s="83"/>
      <c r="MY248" s="83"/>
      <c r="MZ248" s="83"/>
      <c r="NA248" s="83"/>
      <c r="NB248" s="86">
        <v>0</v>
      </c>
    </row>
    <row r="249" hidden="1" customHeight="1" spans="1:366">
      <c r="A249" s="51">
        <v>42</v>
      </c>
      <c r="B249" s="52">
        <f t="shared" si="3"/>
        <v>1</v>
      </c>
      <c r="C249" s="69" t="s">
        <v>219</v>
      </c>
      <c r="D249" s="72">
        <v>2308049008</v>
      </c>
      <c r="E249" s="68"/>
      <c r="F249" s="68">
        <f>SUMPRODUCT($I$1:$NB$1,I249:NB249)</f>
        <v>0</v>
      </c>
      <c r="G249" s="68"/>
      <c r="H249" s="69" t="s">
        <v>220</v>
      </c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>
        <v>1</v>
      </c>
      <c r="BQ249" s="83"/>
      <c r="BR249" s="83"/>
      <c r="BS249" s="83"/>
      <c r="BT249" s="83"/>
      <c r="BU249" s="83"/>
      <c r="BV249" s="83"/>
      <c r="BW249" s="83"/>
      <c r="BX249" s="83"/>
      <c r="BY249" s="83"/>
      <c r="BZ249" s="83"/>
      <c r="CA249" s="83"/>
      <c r="CB249" s="83"/>
      <c r="CC249" s="83"/>
      <c r="CD249" s="83"/>
      <c r="CE249" s="83"/>
      <c r="CF249" s="83"/>
      <c r="CG249" s="83"/>
      <c r="CH249" s="83"/>
      <c r="CI249" s="83"/>
      <c r="CJ249" s="83"/>
      <c r="CK249" s="83"/>
      <c r="CL249" s="83"/>
      <c r="CM249" s="83"/>
      <c r="CN249" s="83"/>
      <c r="CO249" s="83"/>
      <c r="CP249" s="83"/>
      <c r="CQ249" s="83"/>
      <c r="CR249" s="83"/>
      <c r="CS249" s="83"/>
      <c r="CT249" s="83"/>
      <c r="CU249" s="83"/>
      <c r="CV249" s="83"/>
      <c r="CW249" s="83"/>
      <c r="CX249" s="83"/>
      <c r="CY249" s="83"/>
      <c r="CZ249" s="83"/>
      <c r="DA249" s="83"/>
      <c r="DB249" s="83"/>
      <c r="DC249" s="83"/>
      <c r="DD249" s="83"/>
      <c r="DE249" s="83"/>
      <c r="DF249" s="83"/>
      <c r="DG249" s="83"/>
      <c r="DH249" s="83"/>
      <c r="DI249" s="83"/>
      <c r="DJ249" s="83"/>
      <c r="DK249" s="83"/>
      <c r="DL249" s="83"/>
      <c r="DM249" s="83"/>
      <c r="DN249" s="83"/>
      <c r="DO249" s="83"/>
      <c r="DP249" s="83"/>
      <c r="DQ249" s="83"/>
      <c r="DR249" s="83"/>
      <c r="DS249" s="83"/>
      <c r="DT249" s="83"/>
      <c r="DU249" s="83"/>
      <c r="DV249" s="83"/>
      <c r="DW249" s="83"/>
      <c r="DX249" s="83"/>
      <c r="DY249" s="83"/>
      <c r="DZ249" s="83"/>
      <c r="EA249" s="83"/>
      <c r="EB249" s="83"/>
      <c r="EC249" s="83"/>
      <c r="ED249" s="83"/>
      <c r="EE249" s="83"/>
      <c r="EF249" s="83"/>
      <c r="EG249" s="83"/>
      <c r="EH249" s="83"/>
      <c r="EI249" s="83"/>
      <c r="EJ249" s="83"/>
      <c r="EK249" s="83"/>
      <c r="EL249" s="83"/>
      <c r="EM249" s="83"/>
      <c r="EN249" s="83"/>
      <c r="EO249" s="83"/>
      <c r="EP249" s="83"/>
      <c r="EQ249" s="83"/>
      <c r="ER249" s="83"/>
      <c r="ES249" s="83"/>
      <c r="ET249" s="83"/>
      <c r="EU249" s="83"/>
      <c r="EV249" s="83"/>
      <c r="EW249" s="83"/>
      <c r="EX249" s="83"/>
      <c r="EY249" s="83"/>
      <c r="EZ249" s="83"/>
      <c r="FA249" s="83"/>
      <c r="FB249" s="83"/>
      <c r="FC249" s="83"/>
      <c r="FD249" s="83"/>
      <c r="FE249" s="83"/>
      <c r="FF249" s="83"/>
      <c r="FG249" s="83"/>
      <c r="FH249" s="83"/>
      <c r="FI249" s="83"/>
      <c r="FJ249" s="83"/>
      <c r="FK249" s="83"/>
      <c r="FL249" s="83"/>
      <c r="FM249" s="83"/>
      <c r="FN249" s="83"/>
      <c r="FO249" s="83"/>
      <c r="FP249" s="83"/>
      <c r="FQ249" s="83"/>
      <c r="FR249" s="83"/>
      <c r="FS249" s="83"/>
      <c r="FT249" s="83"/>
      <c r="FU249" s="83"/>
      <c r="FV249" s="83"/>
      <c r="FW249" s="83"/>
      <c r="FX249" s="83"/>
      <c r="FY249" s="83"/>
      <c r="FZ249" s="83"/>
      <c r="GA249" s="83"/>
      <c r="GB249" s="83"/>
      <c r="GC249" s="83"/>
      <c r="GD249" s="83"/>
      <c r="GE249" s="83"/>
      <c r="GF249" s="83"/>
      <c r="GG249" s="83"/>
      <c r="GH249" s="83"/>
      <c r="GI249" s="83"/>
      <c r="GJ249" s="83"/>
      <c r="GK249" s="83"/>
      <c r="GL249" s="83"/>
      <c r="GM249" s="83"/>
      <c r="GN249" s="83"/>
      <c r="GO249" s="83"/>
      <c r="GP249" s="83"/>
      <c r="GQ249" s="83"/>
      <c r="GR249" s="83"/>
      <c r="GS249" s="83"/>
      <c r="GT249" s="83"/>
      <c r="GU249" s="83"/>
      <c r="GV249" s="83"/>
      <c r="GW249" s="83"/>
      <c r="GX249" s="83"/>
      <c r="GY249" s="83"/>
      <c r="GZ249" s="83"/>
      <c r="HA249" s="83"/>
      <c r="HB249" s="83"/>
      <c r="HC249" s="83"/>
      <c r="HD249" s="83"/>
      <c r="HE249" s="83"/>
      <c r="HF249" s="83"/>
      <c r="HG249" s="83"/>
      <c r="HH249" s="83"/>
      <c r="HI249" s="83"/>
      <c r="HJ249" s="83"/>
      <c r="HK249" s="83"/>
      <c r="HL249" s="83"/>
      <c r="HM249" s="83"/>
      <c r="HN249" s="83"/>
      <c r="HO249" s="83"/>
      <c r="HP249" s="83"/>
      <c r="HQ249" s="83"/>
      <c r="HR249" s="83"/>
      <c r="HS249" s="83"/>
      <c r="HT249" s="83"/>
      <c r="HU249" s="83"/>
      <c r="HV249" s="83"/>
      <c r="HW249" s="83"/>
      <c r="HX249" s="83"/>
      <c r="HY249" s="83"/>
      <c r="HZ249" s="83"/>
      <c r="IA249" s="83"/>
      <c r="IB249" s="83"/>
      <c r="IC249" s="83"/>
      <c r="ID249" s="83"/>
      <c r="IE249" s="83"/>
      <c r="IF249" s="83"/>
      <c r="IG249" s="83"/>
      <c r="IH249" s="83"/>
      <c r="II249" s="83"/>
      <c r="IJ249" s="83"/>
      <c r="IK249" s="83"/>
      <c r="IL249" s="83"/>
      <c r="IM249" s="83"/>
      <c r="IN249" s="83"/>
      <c r="IO249" s="83"/>
      <c r="IP249" s="83"/>
      <c r="IQ249" s="83"/>
      <c r="IR249" s="83"/>
      <c r="IS249" s="83"/>
      <c r="IT249" s="83"/>
      <c r="IU249" s="83"/>
      <c r="IV249" s="83"/>
      <c r="IW249" s="83"/>
      <c r="IX249" s="83"/>
      <c r="IY249" s="83"/>
      <c r="IZ249" s="83"/>
      <c r="JA249" s="83"/>
      <c r="JB249" s="83"/>
      <c r="JC249" s="83"/>
      <c r="JD249" s="83"/>
      <c r="JE249" s="83"/>
      <c r="JF249" s="83"/>
      <c r="JG249" s="83"/>
      <c r="JH249" s="83"/>
      <c r="JI249" s="83"/>
      <c r="JJ249" s="83"/>
      <c r="JK249" s="83"/>
      <c r="JL249" s="83"/>
      <c r="JM249" s="83"/>
      <c r="JN249" s="83"/>
      <c r="JO249" s="83"/>
      <c r="JP249" s="83"/>
      <c r="JQ249" s="83"/>
      <c r="JR249" s="83"/>
      <c r="JS249" s="83"/>
      <c r="JT249" s="83"/>
      <c r="JU249" s="83"/>
      <c r="JV249" s="83"/>
      <c r="JW249" s="83"/>
      <c r="JX249" s="83"/>
      <c r="JY249" s="83"/>
      <c r="JZ249" s="83"/>
      <c r="KA249" s="83"/>
      <c r="KB249" s="83"/>
      <c r="KC249" s="83"/>
      <c r="KD249" s="83"/>
      <c r="KE249" s="83"/>
      <c r="KF249" s="83"/>
      <c r="KG249" s="83"/>
      <c r="KH249" s="83"/>
      <c r="KI249" s="83"/>
      <c r="KJ249" s="83"/>
      <c r="KK249" s="83"/>
      <c r="KL249" s="83"/>
      <c r="KM249" s="83"/>
      <c r="KN249" s="83"/>
      <c r="KO249" s="83"/>
      <c r="KP249" s="83"/>
      <c r="KQ249" s="83"/>
      <c r="KR249" s="83"/>
      <c r="KS249" s="83"/>
      <c r="KT249" s="83"/>
      <c r="KU249" s="83"/>
      <c r="KV249" s="83"/>
      <c r="KW249" s="83"/>
      <c r="KX249" s="83"/>
      <c r="KY249" s="83"/>
      <c r="KZ249" s="83"/>
      <c r="LA249" s="83"/>
      <c r="LB249" s="83"/>
      <c r="LC249" s="83"/>
      <c r="LD249" s="83"/>
      <c r="LE249" s="83"/>
      <c r="LF249" s="83"/>
      <c r="LG249" s="83"/>
      <c r="LH249" s="83"/>
      <c r="LI249" s="83"/>
      <c r="LJ249" s="83"/>
      <c r="LK249" s="83"/>
      <c r="LL249" s="83"/>
      <c r="LM249" s="83"/>
      <c r="LN249" s="83"/>
      <c r="LO249" s="83"/>
      <c r="LP249" s="83"/>
      <c r="LQ249" s="83"/>
      <c r="LR249" s="83"/>
      <c r="LS249" s="83"/>
      <c r="LT249" s="83"/>
      <c r="LU249" s="83"/>
      <c r="LV249" s="83"/>
      <c r="LW249" s="83"/>
      <c r="LX249" s="83"/>
      <c r="LY249" s="83"/>
      <c r="LZ249" s="83"/>
      <c r="MA249" s="83"/>
      <c r="MB249" s="83"/>
      <c r="MC249" s="83"/>
      <c r="MD249" s="83"/>
      <c r="ME249" s="83"/>
      <c r="MF249" s="83"/>
      <c r="MG249" s="83"/>
      <c r="MH249" s="83"/>
      <c r="MI249" s="83"/>
      <c r="MJ249" s="83"/>
      <c r="MK249" s="83"/>
      <c r="ML249" s="83"/>
      <c r="MM249" s="83"/>
      <c r="MN249" s="83"/>
      <c r="MO249" s="83"/>
      <c r="MP249" s="83"/>
      <c r="MQ249" s="83"/>
      <c r="MR249" s="83"/>
      <c r="MS249" s="83"/>
      <c r="MT249" s="83"/>
      <c r="MU249" s="83"/>
      <c r="MV249" s="83"/>
      <c r="MW249" s="83"/>
      <c r="MX249" s="83"/>
      <c r="MY249" s="83"/>
      <c r="MZ249" s="83"/>
      <c r="NA249" s="83"/>
      <c r="NB249" s="95">
        <v>0</v>
      </c>
    </row>
    <row r="250" hidden="1" customHeight="1" spans="1:366">
      <c r="A250" s="51">
        <v>43</v>
      </c>
      <c r="B250" s="52">
        <f t="shared" si="3"/>
        <v>2</v>
      </c>
      <c r="C250" s="69" t="s">
        <v>219</v>
      </c>
      <c r="D250" s="72">
        <v>2308049009</v>
      </c>
      <c r="E250" s="68"/>
      <c r="F250" s="68">
        <f>SUMPRODUCT($I$1:$NB$1,I250:NB250)</f>
        <v>0</v>
      </c>
      <c r="G250" s="68"/>
      <c r="H250" s="69" t="s">
        <v>220</v>
      </c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  <c r="BV250" s="83"/>
      <c r="BW250" s="83">
        <v>1</v>
      </c>
      <c r="BX250" s="83"/>
      <c r="BY250" s="83"/>
      <c r="BZ250" s="83"/>
      <c r="CA250" s="83"/>
      <c r="CB250" s="83"/>
      <c r="CC250" s="83"/>
      <c r="CD250" s="83"/>
      <c r="CE250" s="83"/>
      <c r="CF250" s="83"/>
      <c r="CG250" s="83"/>
      <c r="CH250" s="83"/>
      <c r="CI250" s="83"/>
      <c r="CJ250" s="83"/>
      <c r="CK250" s="83"/>
      <c r="CL250" s="83"/>
      <c r="CM250" s="83"/>
      <c r="CN250" s="83"/>
      <c r="CO250" s="83"/>
      <c r="CP250" s="83"/>
      <c r="CQ250" s="83"/>
      <c r="CR250" s="83"/>
      <c r="CS250" s="83"/>
      <c r="CT250" s="83">
        <v>1</v>
      </c>
      <c r="CU250" s="83"/>
      <c r="CV250" s="83"/>
      <c r="CW250" s="83"/>
      <c r="CX250" s="83"/>
      <c r="CY250" s="83"/>
      <c r="CZ250" s="83"/>
      <c r="DA250" s="83"/>
      <c r="DB250" s="83"/>
      <c r="DC250" s="83"/>
      <c r="DD250" s="83"/>
      <c r="DE250" s="83"/>
      <c r="DF250" s="83"/>
      <c r="DG250" s="83"/>
      <c r="DH250" s="83"/>
      <c r="DI250" s="83"/>
      <c r="DJ250" s="83"/>
      <c r="DK250" s="83"/>
      <c r="DL250" s="83"/>
      <c r="DM250" s="83"/>
      <c r="DN250" s="83"/>
      <c r="DO250" s="83"/>
      <c r="DP250" s="83"/>
      <c r="DQ250" s="83"/>
      <c r="DR250" s="83"/>
      <c r="DS250" s="83"/>
      <c r="DT250" s="83"/>
      <c r="DU250" s="83"/>
      <c r="DV250" s="83"/>
      <c r="DW250" s="83"/>
      <c r="DX250" s="83"/>
      <c r="DY250" s="83"/>
      <c r="DZ250" s="83"/>
      <c r="EA250" s="83"/>
      <c r="EB250" s="83"/>
      <c r="EC250" s="83"/>
      <c r="ED250" s="83"/>
      <c r="EE250" s="83"/>
      <c r="EF250" s="83"/>
      <c r="EG250" s="83"/>
      <c r="EH250" s="83"/>
      <c r="EI250" s="83"/>
      <c r="EJ250" s="83"/>
      <c r="EK250" s="83"/>
      <c r="EL250" s="83"/>
      <c r="EM250" s="83"/>
      <c r="EN250" s="83"/>
      <c r="EO250" s="83"/>
      <c r="EP250" s="83"/>
      <c r="EQ250" s="83"/>
      <c r="ER250" s="83"/>
      <c r="ES250" s="83"/>
      <c r="ET250" s="83"/>
      <c r="EU250" s="83"/>
      <c r="EV250" s="83"/>
      <c r="EW250" s="83"/>
      <c r="EX250" s="83"/>
      <c r="EY250" s="83"/>
      <c r="EZ250" s="83"/>
      <c r="FA250" s="83"/>
      <c r="FB250" s="83"/>
      <c r="FC250" s="83"/>
      <c r="FD250" s="83"/>
      <c r="FE250" s="83"/>
      <c r="FF250" s="83"/>
      <c r="FG250" s="83"/>
      <c r="FH250" s="83"/>
      <c r="FI250" s="83"/>
      <c r="FJ250" s="83"/>
      <c r="FK250" s="83"/>
      <c r="FL250" s="83"/>
      <c r="FM250" s="83"/>
      <c r="FN250" s="83"/>
      <c r="FO250" s="83"/>
      <c r="FP250" s="83"/>
      <c r="FQ250" s="83"/>
      <c r="FR250" s="83"/>
      <c r="FS250" s="83"/>
      <c r="FT250" s="83"/>
      <c r="FU250" s="83"/>
      <c r="FV250" s="83"/>
      <c r="FW250" s="83"/>
      <c r="FX250" s="83"/>
      <c r="FY250" s="83"/>
      <c r="FZ250" s="83"/>
      <c r="GA250" s="83"/>
      <c r="GB250" s="83"/>
      <c r="GC250" s="83"/>
      <c r="GD250" s="83"/>
      <c r="GE250" s="83"/>
      <c r="GF250" s="83"/>
      <c r="GG250" s="83"/>
      <c r="GH250" s="83"/>
      <c r="GI250" s="83"/>
      <c r="GJ250" s="83"/>
      <c r="GK250" s="83"/>
      <c r="GL250" s="83"/>
      <c r="GM250" s="83"/>
      <c r="GN250" s="83"/>
      <c r="GO250" s="83"/>
      <c r="GP250" s="83"/>
      <c r="GQ250" s="83"/>
      <c r="GR250" s="83"/>
      <c r="GS250" s="83"/>
      <c r="GT250" s="83"/>
      <c r="GU250" s="83"/>
      <c r="GV250" s="83"/>
      <c r="GW250" s="83"/>
      <c r="GX250" s="83"/>
      <c r="GY250" s="83"/>
      <c r="GZ250" s="83"/>
      <c r="HA250" s="83"/>
      <c r="HB250" s="83"/>
      <c r="HC250" s="83"/>
      <c r="HD250" s="83"/>
      <c r="HE250" s="83"/>
      <c r="HF250" s="83"/>
      <c r="HG250" s="83"/>
      <c r="HH250" s="83"/>
      <c r="HI250" s="83"/>
      <c r="HJ250" s="83"/>
      <c r="HK250" s="83"/>
      <c r="HL250" s="83"/>
      <c r="HM250" s="83"/>
      <c r="HN250" s="83"/>
      <c r="HO250" s="83"/>
      <c r="HP250" s="83"/>
      <c r="HQ250" s="83"/>
      <c r="HR250" s="83"/>
      <c r="HS250" s="83"/>
      <c r="HT250" s="83"/>
      <c r="HU250" s="83"/>
      <c r="HV250" s="83"/>
      <c r="HW250" s="83"/>
      <c r="HX250" s="83"/>
      <c r="HY250" s="83"/>
      <c r="HZ250" s="83"/>
      <c r="IA250" s="83"/>
      <c r="IB250" s="83"/>
      <c r="IC250" s="83"/>
      <c r="ID250" s="83"/>
      <c r="IE250" s="83"/>
      <c r="IF250" s="83"/>
      <c r="IG250" s="83"/>
      <c r="IH250" s="83"/>
      <c r="II250" s="83"/>
      <c r="IJ250" s="83"/>
      <c r="IK250" s="83"/>
      <c r="IL250" s="83"/>
      <c r="IM250" s="83"/>
      <c r="IN250" s="83"/>
      <c r="IO250" s="83"/>
      <c r="IP250" s="83"/>
      <c r="IQ250" s="83"/>
      <c r="IR250" s="83"/>
      <c r="IS250" s="83"/>
      <c r="IT250" s="83"/>
      <c r="IU250" s="83"/>
      <c r="IV250" s="83"/>
      <c r="IW250" s="83"/>
      <c r="IX250" s="83"/>
      <c r="IY250" s="83"/>
      <c r="IZ250" s="83"/>
      <c r="JA250" s="83"/>
      <c r="JB250" s="83"/>
      <c r="JC250" s="83"/>
      <c r="JD250" s="83"/>
      <c r="JE250" s="83"/>
      <c r="JF250" s="83"/>
      <c r="JG250" s="83"/>
      <c r="JH250" s="83"/>
      <c r="JI250" s="83"/>
      <c r="JJ250" s="83"/>
      <c r="JK250" s="83"/>
      <c r="JL250" s="83"/>
      <c r="JM250" s="83"/>
      <c r="JN250" s="83"/>
      <c r="JO250" s="83"/>
      <c r="JP250" s="83"/>
      <c r="JQ250" s="83"/>
      <c r="JR250" s="83"/>
      <c r="JS250" s="83"/>
      <c r="JT250" s="83"/>
      <c r="JU250" s="83"/>
      <c r="JV250" s="83"/>
      <c r="JW250" s="83"/>
      <c r="JX250" s="83"/>
      <c r="JY250" s="83"/>
      <c r="JZ250" s="83"/>
      <c r="KA250" s="83"/>
      <c r="KB250" s="83"/>
      <c r="KC250" s="83"/>
      <c r="KD250" s="83"/>
      <c r="KE250" s="83"/>
      <c r="KF250" s="83"/>
      <c r="KG250" s="83"/>
      <c r="KH250" s="83"/>
      <c r="KI250" s="83"/>
      <c r="KJ250" s="83"/>
      <c r="KK250" s="83"/>
      <c r="KL250" s="83"/>
      <c r="KM250" s="83"/>
      <c r="KN250" s="83"/>
      <c r="KO250" s="83"/>
      <c r="KP250" s="83"/>
      <c r="KQ250" s="83"/>
      <c r="KR250" s="83"/>
      <c r="KS250" s="83"/>
      <c r="KT250" s="83"/>
      <c r="KU250" s="83"/>
      <c r="KV250" s="83"/>
      <c r="KW250" s="83"/>
      <c r="KX250" s="83"/>
      <c r="KY250" s="83"/>
      <c r="KZ250" s="83"/>
      <c r="LA250" s="83"/>
      <c r="LB250" s="83"/>
      <c r="LC250" s="83"/>
      <c r="LD250" s="83"/>
      <c r="LE250" s="83"/>
      <c r="LF250" s="83"/>
      <c r="LG250" s="83"/>
      <c r="LH250" s="83"/>
      <c r="LI250" s="83"/>
      <c r="LJ250" s="83"/>
      <c r="LK250" s="83"/>
      <c r="LL250" s="83"/>
      <c r="LM250" s="83"/>
      <c r="LN250" s="83"/>
      <c r="LO250" s="83"/>
      <c r="LP250" s="83"/>
      <c r="LQ250" s="83"/>
      <c r="LR250" s="83"/>
      <c r="LS250" s="83"/>
      <c r="LT250" s="83"/>
      <c r="LU250" s="83"/>
      <c r="LV250" s="83"/>
      <c r="LW250" s="83"/>
      <c r="LX250" s="83"/>
      <c r="LY250" s="83"/>
      <c r="LZ250" s="83"/>
      <c r="MA250" s="83"/>
      <c r="MB250" s="83"/>
      <c r="MC250" s="83"/>
      <c r="MD250" s="83"/>
      <c r="ME250" s="83"/>
      <c r="MF250" s="83"/>
      <c r="MG250" s="83"/>
      <c r="MH250" s="83"/>
      <c r="MI250" s="83"/>
      <c r="MJ250" s="83"/>
      <c r="MK250" s="83"/>
      <c r="ML250" s="83"/>
      <c r="MM250" s="83"/>
      <c r="MN250" s="83"/>
      <c r="MO250" s="83"/>
      <c r="MP250" s="83"/>
      <c r="MQ250" s="83"/>
      <c r="MR250" s="83"/>
      <c r="MS250" s="83"/>
      <c r="MT250" s="83"/>
      <c r="MU250" s="83"/>
      <c r="MV250" s="83"/>
      <c r="MW250" s="83"/>
      <c r="MX250" s="83"/>
      <c r="MY250" s="83"/>
      <c r="MZ250" s="83"/>
      <c r="NA250" s="83"/>
      <c r="NB250" s="86">
        <v>0</v>
      </c>
    </row>
    <row r="251" hidden="1" customHeight="1" spans="1:366">
      <c r="A251" s="51">
        <v>44</v>
      </c>
      <c r="B251" s="52">
        <f t="shared" si="3"/>
        <v>10</v>
      </c>
      <c r="C251" s="69" t="s">
        <v>221</v>
      </c>
      <c r="D251" s="72">
        <v>2308049011</v>
      </c>
      <c r="E251" s="68"/>
      <c r="F251" s="68">
        <f>SUMPRODUCT($I$1:$NB$1,I251:NB251)</f>
        <v>0</v>
      </c>
      <c r="G251" s="68"/>
      <c r="H251" s="69" t="s">
        <v>220</v>
      </c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  <c r="BV251" s="83"/>
      <c r="BW251" s="83"/>
      <c r="BX251" s="83"/>
      <c r="BY251" s="83"/>
      <c r="BZ251" s="83">
        <v>1</v>
      </c>
      <c r="CA251" s="83">
        <v>1</v>
      </c>
      <c r="CB251" s="83"/>
      <c r="CC251" s="83"/>
      <c r="CD251" s="83"/>
      <c r="CE251" s="83"/>
      <c r="CF251" s="83"/>
      <c r="CG251" s="83"/>
      <c r="CH251" s="83"/>
      <c r="CI251" s="83"/>
      <c r="CJ251" s="83">
        <v>1</v>
      </c>
      <c r="CK251" s="83">
        <v>1</v>
      </c>
      <c r="CL251" s="83"/>
      <c r="CM251" s="83"/>
      <c r="CN251" s="83"/>
      <c r="CO251" s="83"/>
      <c r="CP251" s="83"/>
      <c r="CQ251" s="83"/>
      <c r="CR251" s="83">
        <v>1</v>
      </c>
      <c r="CS251" s="83"/>
      <c r="CT251" s="83"/>
      <c r="CU251" s="83"/>
      <c r="CV251" s="83"/>
      <c r="CW251" s="83"/>
      <c r="CX251" s="83"/>
      <c r="CY251" s="83"/>
      <c r="CZ251" s="83"/>
      <c r="DA251" s="83"/>
      <c r="DB251" s="83"/>
      <c r="DC251" s="83"/>
      <c r="DD251" s="83"/>
      <c r="DE251" s="83"/>
      <c r="DF251" s="83"/>
      <c r="DG251" s="83"/>
      <c r="DH251" s="83"/>
      <c r="DI251" s="83"/>
      <c r="DJ251" s="83"/>
      <c r="DK251" s="83"/>
      <c r="DL251" s="83"/>
      <c r="DM251" s="83">
        <v>1</v>
      </c>
      <c r="DN251" s="83">
        <v>1</v>
      </c>
      <c r="DO251" s="83"/>
      <c r="DP251" s="83"/>
      <c r="DQ251" s="83"/>
      <c r="DR251" s="83"/>
      <c r="DS251" s="83">
        <v>1</v>
      </c>
      <c r="DT251" s="83"/>
      <c r="DU251" s="83"/>
      <c r="DV251" s="83"/>
      <c r="DW251" s="83"/>
      <c r="DX251" s="83"/>
      <c r="DY251" s="83"/>
      <c r="DZ251" s="83"/>
      <c r="EA251" s="83"/>
      <c r="EB251" s="83"/>
      <c r="EC251" s="83"/>
      <c r="ED251" s="83"/>
      <c r="EE251" s="83"/>
      <c r="EF251" s="83"/>
      <c r="EG251" s="83"/>
      <c r="EH251" s="83"/>
      <c r="EI251" s="83"/>
      <c r="EJ251" s="83"/>
      <c r="EK251" s="83"/>
      <c r="EL251" s="83"/>
      <c r="EM251" s="83"/>
      <c r="EN251" s="83"/>
      <c r="EO251" s="83"/>
      <c r="EP251" s="83"/>
      <c r="EQ251" s="83"/>
      <c r="ER251" s="83"/>
      <c r="ES251" s="83"/>
      <c r="ET251" s="83"/>
      <c r="EU251" s="83"/>
      <c r="EV251" s="83"/>
      <c r="EW251" s="83"/>
      <c r="EX251" s="83"/>
      <c r="EY251" s="83"/>
      <c r="EZ251" s="83"/>
      <c r="FA251" s="83"/>
      <c r="FB251" s="83"/>
      <c r="FC251" s="83"/>
      <c r="FD251" s="83"/>
      <c r="FE251" s="83"/>
      <c r="FF251" s="83"/>
      <c r="FG251" s="83"/>
      <c r="FH251" s="83"/>
      <c r="FI251" s="83"/>
      <c r="FJ251" s="83"/>
      <c r="FK251" s="83"/>
      <c r="FL251" s="83"/>
      <c r="FM251" s="83"/>
      <c r="FN251" s="83"/>
      <c r="FO251" s="83"/>
      <c r="FP251" s="83"/>
      <c r="FQ251" s="83"/>
      <c r="FR251" s="83"/>
      <c r="FS251" s="83"/>
      <c r="FT251" s="83"/>
      <c r="FU251" s="83"/>
      <c r="FV251" s="83"/>
      <c r="FW251" s="83"/>
      <c r="FX251" s="83"/>
      <c r="FY251" s="83"/>
      <c r="FZ251" s="83"/>
      <c r="GA251" s="83"/>
      <c r="GB251" s="83"/>
      <c r="GC251" s="83"/>
      <c r="GD251" s="83"/>
      <c r="GE251" s="83"/>
      <c r="GF251" s="83"/>
      <c r="GG251" s="83"/>
      <c r="GH251" s="83"/>
      <c r="GI251" s="83"/>
      <c r="GJ251" s="83"/>
      <c r="GK251" s="83"/>
      <c r="GL251" s="83"/>
      <c r="GM251" s="83"/>
      <c r="GN251" s="83"/>
      <c r="GO251" s="83"/>
      <c r="GP251" s="83"/>
      <c r="GQ251" s="83"/>
      <c r="GR251" s="83"/>
      <c r="GS251" s="83"/>
      <c r="GT251" s="83"/>
      <c r="GU251" s="83"/>
      <c r="GV251" s="83"/>
      <c r="GW251" s="83"/>
      <c r="GX251" s="83"/>
      <c r="GY251" s="83"/>
      <c r="GZ251" s="83"/>
      <c r="HA251" s="83"/>
      <c r="HB251" s="83"/>
      <c r="HC251" s="83"/>
      <c r="HD251" s="83"/>
      <c r="HE251" s="83"/>
      <c r="HF251" s="83"/>
      <c r="HG251" s="83"/>
      <c r="HH251" s="83"/>
      <c r="HI251" s="83"/>
      <c r="HJ251" s="83"/>
      <c r="HK251" s="83"/>
      <c r="HL251" s="83"/>
      <c r="HM251" s="83"/>
      <c r="HN251" s="83"/>
      <c r="HO251" s="83"/>
      <c r="HP251" s="83"/>
      <c r="HQ251" s="83"/>
      <c r="HR251" s="83">
        <v>1</v>
      </c>
      <c r="HS251" s="83"/>
      <c r="HT251" s="83"/>
      <c r="HU251" s="83"/>
      <c r="HV251" s="83"/>
      <c r="HW251" s="83"/>
      <c r="HX251" s="83"/>
      <c r="HY251" s="83"/>
      <c r="HZ251" s="83"/>
      <c r="IA251" s="83"/>
      <c r="IB251" s="83"/>
      <c r="IC251" s="83"/>
      <c r="ID251" s="83"/>
      <c r="IE251" s="83"/>
      <c r="IF251" s="83"/>
      <c r="IG251" s="83"/>
      <c r="IH251" s="83"/>
      <c r="II251" s="83"/>
      <c r="IJ251" s="83"/>
      <c r="IK251" s="83"/>
      <c r="IL251" s="83"/>
      <c r="IM251" s="83"/>
      <c r="IN251" s="83"/>
      <c r="IO251" s="83"/>
      <c r="IP251" s="83"/>
      <c r="IQ251" s="83"/>
      <c r="IR251" s="83"/>
      <c r="IS251" s="83"/>
      <c r="IT251" s="83"/>
      <c r="IU251" s="83"/>
      <c r="IV251" s="83"/>
      <c r="IW251" s="83"/>
      <c r="IX251" s="83"/>
      <c r="IY251" s="83"/>
      <c r="IZ251" s="83"/>
      <c r="JA251" s="83"/>
      <c r="JB251" s="83"/>
      <c r="JC251" s="83"/>
      <c r="JD251" s="83"/>
      <c r="JE251" s="83"/>
      <c r="JF251" s="83"/>
      <c r="JG251" s="83"/>
      <c r="JH251" s="83"/>
      <c r="JI251" s="83"/>
      <c r="JJ251" s="83"/>
      <c r="JK251" s="83"/>
      <c r="JL251" s="83"/>
      <c r="JM251" s="83"/>
      <c r="JN251" s="83"/>
      <c r="JO251" s="83"/>
      <c r="JP251" s="83"/>
      <c r="JQ251" s="83"/>
      <c r="JR251" s="83"/>
      <c r="JS251" s="83"/>
      <c r="JT251" s="83"/>
      <c r="JU251" s="83"/>
      <c r="JV251" s="83"/>
      <c r="JW251" s="83"/>
      <c r="JX251" s="83"/>
      <c r="JY251" s="83"/>
      <c r="JZ251" s="83"/>
      <c r="KA251" s="83"/>
      <c r="KB251" s="83"/>
      <c r="KC251" s="83"/>
      <c r="KD251" s="83"/>
      <c r="KE251" s="83"/>
      <c r="KF251" s="83"/>
      <c r="KG251" s="83">
        <v>1</v>
      </c>
      <c r="KH251" s="83"/>
      <c r="KI251" s="83"/>
      <c r="KJ251" s="83"/>
      <c r="KK251" s="83"/>
      <c r="KL251" s="83"/>
      <c r="KM251" s="83"/>
      <c r="KN251" s="83"/>
      <c r="KO251" s="83"/>
      <c r="KP251" s="83"/>
      <c r="KQ251" s="83"/>
      <c r="KR251" s="83"/>
      <c r="KS251" s="83"/>
      <c r="KT251" s="83"/>
      <c r="KU251" s="83"/>
      <c r="KV251" s="83"/>
      <c r="KW251" s="83"/>
      <c r="KX251" s="83"/>
      <c r="KY251" s="83"/>
      <c r="KZ251" s="83"/>
      <c r="LA251" s="83"/>
      <c r="LB251" s="83"/>
      <c r="LC251" s="83"/>
      <c r="LD251" s="83"/>
      <c r="LE251" s="83"/>
      <c r="LF251" s="83"/>
      <c r="LG251" s="83"/>
      <c r="LH251" s="83"/>
      <c r="LI251" s="83"/>
      <c r="LJ251" s="83"/>
      <c r="LK251" s="83"/>
      <c r="LL251" s="83"/>
      <c r="LM251" s="83"/>
      <c r="LN251" s="83"/>
      <c r="LO251" s="83"/>
      <c r="LP251" s="83"/>
      <c r="LQ251" s="83"/>
      <c r="LR251" s="83"/>
      <c r="LS251" s="83"/>
      <c r="LT251" s="83"/>
      <c r="LU251" s="83"/>
      <c r="LV251" s="83"/>
      <c r="LW251" s="83"/>
      <c r="LX251" s="83"/>
      <c r="LY251" s="83"/>
      <c r="LZ251" s="83"/>
      <c r="MA251" s="83"/>
      <c r="MB251" s="83"/>
      <c r="MC251" s="83"/>
      <c r="MD251" s="83"/>
      <c r="ME251" s="83"/>
      <c r="MF251" s="83"/>
      <c r="MG251" s="83"/>
      <c r="MH251" s="83"/>
      <c r="MI251" s="83"/>
      <c r="MJ251" s="83"/>
      <c r="MK251" s="83"/>
      <c r="ML251" s="83"/>
      <c r="MM251" s="83"/>
      <c r="MN251" s="83"/>
      <c r="MO251" s="83"/>
      <c r="MP251" s="83"/>
      <c r="MQ251" s="83"/>
      <c r="MR251" s="83"/>
      <c r="MS251" s="83"/>
      <c r="MT251" s="83"/>
      <c r="MU251" s="83"/>
      <c r="MV251" s="83"/>
      <c r="MW251" s="83"/>
      <c r="MX251" s="83"/>
      <c r="MY251" s="83"/>
      <c r="MZ251" s="83"/>
      <c r="NA251" s="83"/>
      <c r="NB251" s="95">
        <v>0</v>
      </c>
    </row>
    <row r="252" hidden="1" customHeight="1" spans="1:366">
      <c r="A252" s="51">
        <v>45</v>
      </c>
      <c r="B252" s="52">
        <f t="shared" si="3"/>
        <v>1</v>
      </c>
      <c r="C252" s="69" t="s">
        <v>222</v>
      </c>
      <c r="D252" s="72">
        <v>2308049012</v>
      </c>
      <c r="E252" s="68"/>
      <c r="F252" s="68">
        <f>SUMPRODUCT($I$1:$NB$1,I252:NB252)</f>
        <v>0</v>
      </c>
      <c r="G252" s="68"/>
      <c r="H252" s="69" t="s">
        <v>220</v>
      </c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  <c r="BV252" s="83"/>
      <c r="BW252" s="83"/>
      <c r="BX252" s="83"/>
      <c r="BY252" s="83"/>
      <c r="BZ252" s="83"/>
      <c r="CA252" s="83"/>
      <c r="CB252" s="83"/>
      <c r="CC252" s="83"/>
      <c r="CD252" s="83"/>
      <c r="CE252" s="83"/>
      <c r="CF252" s="83">
        <v>1</v>
      </c>
      <c r="CG252" s="83"/>
      <c r="CH252" s="83"/>
      <c r="CI252" s="83"/>
      <c r="CJ252" s="83"/>
      <c r="CK252" s="83"/>
      <c r="CL252" s="83"/>
      <c r="CM252" s="83"/>
      <c r="CN252" s="83"/>
      <c r="CO252" s="83"/>
      <c r="CP252" s="83"/>
      <c r="CQ252" s="83"/>
      <c r="CR252" s="83"/>
      <c r="CS252" s="83"/>
      <c r="CT252" s="83"/>
      <c r="CU252" s="83"/>
      <c r="CV252" s="83"/>
      <c r="CW252" s="83"/>
      <c r="CX252" s="83"/>
      <c r="CY252" s="83"/>
      <c r="CZ252" s="83"/>
      <c r="DA252" s="83"/>
      <c r="DB252" s="83"/>
      <c r="DC252" s="83"/>
      <c r="DD252" s="83"/>
      <c r="DE252" s="83"/>
      <c r="DF252" s="83"/>
      <c r="DG252" s="83"/>
      <c r="DH252" s="83"/>
      <c r="DI252" s="83"/>
      <c r="DJ252" s="83"/>
      <c r="DK252" s="83"/>
      <c r="DL252" s="83"/>
      <c r="DM252" s="83"/>
      <c r="DN252" s="83"/>
      <c r="DO252" s="83"/>
      <c r="DP252" s="83"/>
      <c r="DQ252" s="83"/>
      <c r="DR252" s="83"/>
      <c r="DS252" s="83"/>
      <c r="DT252" s="83"/>
      <c r="DU252" s="83"/>
      <c r="DV252" s="83"/>
      <c r="DW252" s="83"/>
      <c r="DX252" s="83"/>
      <c r="DY252" s="83"/>
      <c r="DZ252" s="83"/>
      <c r="EA252" s="83"/>
      <c r="EB252" s="83"/>
      <c r="EC252" s="83"/>
      <c r="ED252" s="83"/>
      <c r="EE252" s="83"/>
      <c r="EF252" s="83"/>
      <c r="EG252" s="83"/>
      <c r="EH252" s="83"/>
      <c r="EI252" s="83"/>
      <c r="EJ252" s="83"/>
      <c r="EK252" s="83"/>
      <c r="EL252" s="83"/>
      <c r="EM252" s="83"/>
      <c r="EN252" s="83"/>
      <c r="EO252" s="83"/>
      <c r="EP252" s="83"/>
      <c r="EQ252" s="83"/>
      <c r="ER252" s="83"/>
      <c r="ES252" s="83"/>
      <c r="ET252" s="83"/>
      <c r="EU252" s="83"/>
      <c r="EV252" s="83"/>
      <c r="EW252" s="83"/>
      <c r="EX252" s="83"/>
      <c r="EY252" s="83"/>
      <c r="EZ252" s="83"/>
      <c r="FA252" s="83"/>
      <c r="FB252" s="83"/>
      <c r="FC252" s="83"/>
      <c r="FD252" s="83"/>
      <c r="FE252" s="83"/>
      <c r="FF252" s="83"/>
      <c r="FG252" s="83"/>
      <c r="FH252" s="83"/>
      <c r="FI252" s="83"/>
      <c r="FJ252" s="83"/>
      <c r="FK252" s="83"/>
      <c r="FL252" s="83"/>
      <c r="FM252" s="83"/>
      <c r="FN252" s="83"/>
      <c r="FO252" s="83"/>
      <c r="FP252" s="83"/>
      <c r="FQ252" s="83"/>
      <c r="FR252" s="83"/>
      <c r="FS252" s="83"/>
      <c r="FT252" s="83"/>
      <c r="FU252" s="83"/>
      <c r="FV252" s="83"/>
      <c r="FW252" s="83"/>
      <c r="FX252" s="83"/>
      <c r="FY252" s="83"/>
      <c r="FZ252" s="83"/>
      <c r="GA252" s="83"/>
      <c r="GB252" s="83"/>
      <c r="GC252" s="83"/>
      <c r="GD252" s="83"/>
      <c r="GE252" s="83"/>
      <c r="GF252" s="83"/>
      <c r="GG252" s="83"/>
      <c r="GH252" s="83"/>
      <c r="GI252" s="83"/>
      <c r="GJ252" s="83"/>
      <c r="GK252" s="83"/>
      <c r="GL252" s="83"/>
      <c r="GM252" s="83"/>
      <c r="GN252" s="83"/>
      <c r="GO252" s="83"/>
      <c r="GP252" s="83"/>
      <c r="GQ252" s="83"/>
      <c r="GR252" s="83"/>
      <c r="GS252" s="83"/>
      <c r="GT252" s="83"/>
      <c r="GU252" s="83"/>
      <c r="GV252" s="83"/>
      <c r="GW252" s="83"/>
      <c r="GX252" s="83"/>
      <c r="GY252" s="83"/>
      <c r="GZ252" s="83"/>
      <c r="HA252" s="83"/>
      <c r="HB252" s="83"/>
      <c r="HC252" s="83"/>
      <c r="HD252" s="83"/>
      <c r="HE252" s="83"/>
      <c r="HF252" s="83"/>
      <c r="HG252" s="83"/>
      <c r="HH252" s="83"/>
      <c r="HI252" s="83"/>
      <c r="HJ252" s="83"/>
      <c r="HK252" s="83"/>
      <c r="HL252" s="83"/>
      <c r="HM252" s="83"/>
      <c r="HN252" s="83"/>
      <c r="HO252" s="83"/>
      <c r="HP252" s="83"/>
      <c r="HQ252" s="83"/>
      <c r="HR252" s="83"/>
      <c r="HS252" s="83"/>
      <c r="HT252" s="83"/>
      <c r="HU252" s="83"/>
      <c r="HV252" s="83"/>
      <c r="HW252" s="83"/>
      <c r="HX252" s="83"/>
      <c r="HY252" s="83"/>
      <c r="HZ252" s="83"/>
      <c r="IA252" s="83"/>
      <c r="IB252" s="83"/>
      <c r="IC252" s="83"/>
      <c r="ID252" s="83"/>
      <c r="IE252" s="83"/>
      <c r="IF252" s="83"/>
      <c r="IG252" s="83"/>
      <c r="IH252" s="83"/>
      <c r="II252" s="83"/>
      <c r="IJ252" s="83"/>
      <c r="IK252" s="83"/>
      <c r="IL252" s="83"/>
      <c r="IM252" s="83"/>
      <c r="IN252" s="83"/>
      <c r="IO252" s="83"/>
      <c r="IP252" s="83"/>
      <c r="IQ252" s="83"/>
      <c r="IR252" s="83"/>
      <c r="IS252" s="83"/>
      <c r="IT252" s="83"/>
      <c r="IU252" s="83"/>
      <c r="IV252" s="83"/>
      <c r="IW252" s="83"/>
      <c r="IX252" s="83"/>
      <c r="IY252" s="83"/>
      <c r="IZ252" s="83"/>
      <c r="JA252" s="83"/>
      <c r="JB252" s="83"/>
      <c r="JC252" s="83"/>
      <c r="JD252" s="83"/>
      <c r="JE252" s="83"/>
      <c r="JF252" s="83"/>
      <c r="JG252" s="83"/>
      <c r="JH252" s="83"/>
      <c r="JI252" s="83"/>
      <c r="JJ252" s="83"/>
      <c r="JK252" s="83"/>
      <c r="JL252" s="83"/>
      <c r="JM252" s="83"/>
      <c r="JN252" s="83"/>
      <c r="JO252" s="83"/>
      <c r="JP252" s="83"/>
      <c r="JQ252" s="83"/>
      <c r="JR252" s="83"/>
      <c r="JS252" s="83"/>
      <c r="JT252" s="83"/>
      <c r="JU252" s="83"/>
      <c r="JV252" s="83"/>
      <c r="JW252" s="83"/>
      <c r="JX252" s="83"/>
      <c r="JY252" s="83"/>
      <c r="JZ252" s="83"/>
      <c r="KA252" s="83"/>
      <c r="KB252" s="83"/>
      <c r="KC252" s="83"/>
      <c r="KD252" s="83"/>
      <c r="KE252" s="83"/>
      <c r="KF252" s="83"/>
      <c r="KG252" s="83"/>
      <c r="KH252" s="83"/>
      <c r="KI252" s="83"/>
      <c r="KJ252" s="83"/>
      <c r="KK252" s="83"/>
      <c r="KL252" s="83"/>
      <c r="KM252" s="83"/>
      <c r="KN252" s="83"/>
      <c r="KO252" s="83"/>
      <c r="KP252" s="83"/>
      <c r="KQ252" s="83"/>
      <c r="KR252" s="83"/>
      <c r="KS252" s="83"/>
      <c r="KT252" s="83"/>
      <c r="KU252" s="83"/>
      <c r="KV252" s="83"/>
      <c r="KW252" s="83"/>
      <c r="KX252" s="83"/>
      <c r="KY252" s="83"/>
      <c r="KZ252" s="83"/>
      <c r="LA252" s="83"/>
      <c r="LB252" s="83"/>
      <c r="LC252" s="83"/>
      <c r="LD252" s="83"/>
      <c r="LE252" s="83"/>
      <c r="LF252" s="83"/>
      <c r="LG252" s="83"/>
      <c r="LH252" s="83"/>
      <c r="LI252" s="83"/>
      <c r="LJ252" s="83"/>
      <c r="LK252" s="83"/>
      <c r="LL252" s="83"/>
      <c r="LM252" s="83"/>
      <c r="LN252" s="83"/>
      <c r="LO252" s="83"/>
      <c r="LP252" s="83"/>
      <c r="LQ252" s="83"/>
      <c r="LR252" s="83"/>
      <c r="LS252" s="83"/>
      <c r="LT252" s="83"/>
      <c r="LU252" s="83"/>
      <c r="LV252" s="83"/>
      <c r="LW252" s="83"/>
      <c r="LX252" s="83"/>
      <c r="LY252" s="83"/>
      <c r="LZ252" s="83"/>
      <c r="MA252" s="83"/>
      <c r="MB252" s="83"/>
      <c r="MC252" s="83"/>
      <c r="MD252" s="83"/>
      <c r="ME252" s="83"/>
      <c r="MF252" s="83"/>
      <c r="MG252" s="83"/>
      <c r="MH252" s="83"/>
      <c r="MI252" s="83"/>
      <c r="MJ252" s="83"/>
      <c r="MK252" s="83"/>
      <c r="ML252" s="83"/>
      <c r="MM252" s="83"/>
      <c r="MN252" s="83"/>
      <c r="MO252" s="83"/>
      <c r="MP252" s="83"/>
      <c r="MQ252" s="83"/>
      <c r="MR252" s="83"/>
      <c r="MS252" s="83"/>
      <c r="MT252" s="83"/>
      <c r="MU252" s="83"/>
      <c r="MV252" s="83"/>
      <c r="MW252" s="83"/>
      <c r="MX252" s="83"/>
      <c r="MY252" s="83"/>
      <c r="MZ252" s="83"/>
      <c r="NA252" s="83"/>
      <c r="NB252" s="86">
        <v>0</v>
      </c>
    </row>
    <row r="253" hidden="1" customHeight="1" spans="1:366">
      <c r="A253" s="51">
        <v>46</v>
      </c>
      <c r="B253" s="52">
        <f t="shared" si="3"/>
        <v>2</v>
      </c>
      <c r="C253" s="69" t="s">
        <v>223</v>
      </c>
      <c r="D253" s="72">
        <v>2308049013</v>
      </c>
      <c r="E253" s="68"/>
      <c r="F253" s="68">
        <f>SUMPRODUCT($I$1:$NB$1,I253:NB253)</f>
        <v>0</v>
      </c>
      <c r="G253" s="68"/>
      <c r="H253" s="69" t="s">
        <v>220</v>
      </c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  <c r="BV253" s="83"/>
      <c r="BW253" s="83"/>
      <c r="BX253" s="83"/>
      <c r="BY253" s="83"/>
      <c r="BZ253" s="83"/>
      <c r="CA253" s="83"/>
      <c r="CB253" s="83"/>
      <c r="CC253" s="83"/>
      <c r="CD253" s="83"/>
      <c r="CE253" s="83"/>
      <c r="CF253" s="83"/>
      <c r="CG253" s="83"/>
      <c r="CH253" s="83"/>
      <c r="CI253" s="83"/>
      <c r="CJ253" s="83"/>
      <c r="CK253" s="83"/>
      <c r="CL253" s="83"/>
      <c r="CM253" s="83"/>
      <c r="CN253" s="83"/>
      <c r="CO253" s="83"/>
      <c r="CP253" s="83"/>
      <c r="CQ253" s="83"/>
      <c r="CR253" s="83"/>
      <c r="CS253" s="83"/>
      <c r="CT253" s="83"/>
      <c r="CU253" s="83"/>
      <c r="CV253" s="83"/>
      <c r="CW253" s="83"/>
      <c r="CX253" s="83"/>
      <c r="CY253" s="83"/>
      <c r="CZ253" s="83"/>
      <c r="DA253" s="83"/>
      <c r="DB253" s="83"/>
      <c r="DC253" s="83"/>
      <c r="DD253" s="83"/>
      <c r="DE253" s="83"/>
      <c r="DF253" s="83"/>
      <c r="DG253" s="83"/>
      <c r="DH253" s="83">
        <v>1</v>
      </c>
      <c r="DI253" s="83">
        <v>1</v>
      </c>
      <c r="DJ253" s="83"/>
      <c r="DK253" s="83"/>
      <c r="DL253" s="83"/>
      <c r="DM253" s="83"/>
      <c r="DN253" s="83"/>
      <c r="DO253" s="83"/>
      <c r="DP253" s="83"/>
      <c r="DQ253" s="83"/>
      <c r="DR253" s="83"/>
      <c r="DS253" s="83"/>
      <c r="DT253" s="83"/>
      <c r="DU253" s="83"/>
      <c r="DV253" s="83"/>
      <c r="DW253" s="83"/>
      <c r="DX253" s="83"/>
      <c r="DY253" s="83"/>
      <c r="DZ253" s="83"/>
      <c r="EA253" s="83"/>
      <c r="EB253" s="83"/>
      <c r="EC253" s="83"/>
      <c r="ED253" s="83"/>
      <c r="EE253" s="83"/>
      <c r="EF253" s="83"/>
      <c r="EG253" s="83"/>
      <c r="EH253" s="83"/>
      <c r="EI253" s="83"/>
      <c r="EJ253" s="83"/>
      <c r="EK253" s="83"/>
      <c r="EL253" s="83"/>
      <c r="EM253" s="83"/>
      <c r="EN253" s="83"/>
      <c r="EO253" s="83"/>
      <c r="EP253" s="83"/>
      <c r="EQ253" s="83"/>
      <c r="ER253" s="83"/>
      <c r="ES253" s="83"/>
      <c r="ET253" s="83"/>
      <c r="EU253" s="83"/>
      <c r="EV253" s="83"/>
      <c r="EW253" s="83"/>
      <c r="EX253" s="83"/>
      <c r="EY253" s="83"/>
      <c r="EZ253" s="83"/>
      <c r="FA253" s="83"/>
      <c r="FB253" s="83"/>
      <c r="FC253" s="83"/>
      <c r="FD253" s="83"/>
      <c r="FE253" s="83"/>
      <c r="FF253" s="83"/>
      <c r="FG253" s="83"/>
      <c r="FH253" s="83"/>
      <c r="FI253" s="83"/>
      <c r="FJ253" s="83"/>
      <c r="FK253" s="83"/>
      <c r="FL253" s="83"/>
      <c r="FM253" s="83"/>
      <c r="FN253" s="83"/>
      <c r="FO253" s="83"/>
      <c r="FP253" s="83"/>
      <c r="FQ253" s="83"/>
      <c r="FR253" s="83"/>
      <c r="FS253" s="83"/>
      <c r="FT253" s="83"/>
      <c r="FU253" s="83"/>
      <c r="FV253" s="83"/>
      <c r="FW253" s="83"/>
      <c r="FX253" s="83"/>
      <c r="FY253" s="83"/>
      <c r="FZ253" s="83"/>
      <c r="GA253" s="83"/>
      <c r="GB253" s="83"/>
      <c r="GC253" s="83"/>
      <c r="GD253" s="83"/>
      <c r="GE253" s="83"/>
      <c r="GF253" s="83"/>
      <c r="GG253" s="83"/>
      <c r="GH253" s="83"/>
      <c r="GI253" s="83"/>
      <c r="GJ253" s="83"/>
      <c r="GK253" s="83"/>
      <c r="GL253" s="83"/>
      <c r="GM253" s="83"/>
      <c r="GN253" s="83"/>
      <c r="GO253" s="83"/>
      <c r="GP253" s="83"/>
      <c r="GQ253" s="83"/>
      <c r="GR253" s="83"/>
      <c r="GS253" s="83"/>
      <c r="GT253" s="83"/>
      <c r="GU253" s="83"/>
      <c r="GV253" s="83"/>
      <c r="GW253" s="83"/>
      <c r="GX253" s="83"/>
      <c r="GY253" s="83"/>
      <c r="GZ253" s="83"/>
      <c r="HA253" s="83"/>
      <c r="HB253" s="83"/>
      <c r="HC253" s="83"/>
      <c r="HD253" s="83"/>
      <c r="HE253" s="83"/>
      <c r="HF253" s="83"/>
      <c r="HG253" s="83"/>
      <c r="HH253" s="83"/>
      <c r="HI253" s="83"/>
      <c r="HJ253" s="83"/>
      <c r="HK253" s="83"/>
      <c r="HL253" s="83"/>
      <c r="HM253" s="83"/>
      <c r="HN253" s="83"/>
      <c r="HO253" s="83"/>
      <c r="HP253" s="83"/>
      <c r="HQ253" s="83"/>
      <c r="HR253" s="83"/>
      <c r="HS253" s="83"/>
      <c r="HT253" s="83"/>
      <c r="HU253" s="83"/>
      <c r="HV253" s="83"/>
      <c r="HW253" s="83"/>
      <c r="HX253" s="83"/>
      <c r="HY253" s="83"/>
      <c r="HZ253" s="83"/>
      <c r="IA253" s="83"/>
      <c r="IB253" s="83"/>
      <c r="IC253" s="83"/>
      <c r="ID253" s="83"/>
      <c r="IE253" s="83"/>
      <c r="IF253" s="83"/>
      <c r="IG253" s="83"/>
      <c r="IH253" s="83"/>
      <c r="II253" s="83"/>
      <c r="IJ253" s="83"/>
      <c r="IK253" s="83"/>
      <c r="IL253" s="83"/>
      <c r="IM253" s="83"/>
      <c r="IN253" s="83"/>
      <c r="IO253" s="83"/>
      <c r="IP253" s="83"/>
      <c r="IQ253" s="83"/>
      <c r="IR253" s="83"/>
      <c r="IS253" s="83"/>
      <c r="IT253" s="83"/>
      <c r="IU253" s="83"/>
      <c r="IV253" s="83"/>
      <c r="IW253" s="83"/>
      <c r="IX253" s="83"/>
      <c r="IY253" s="83"/>
      <c r="IZ253" s="83"/>
      <c r="JA253" s="83"/>
      <c r="JB253" s="83"/>
      <c r="JC253" s="83"/>
      <c r="JD253" s="83"/>
      <c r="JE253" s="83"/>
      <c r="JF253" s="83"/>
      <c r="JG253" s="83"/>
      <c r="JH253" s="83"/>
      <c r="JI253" s="83"/>
      <c r="JJ253" s="83"/>
      <c r="JK253" s="83"/>
      <c r="JL253" s="83"/>
      <c r="JM253" s="83"/>
      <c r="JN253" s="83"/>
      <c r="JO253" s="83"/>
      <c r="JP253" s="83"/>
      <c r="JQ253" s="83"/>
      <c r="JR253" s="83"/>
      <c r="JS253" s="83"/>
      <c r="JT253" s="83"/>
      <c r="JU253" s="83"/>
      <c r="JV253" s="83"/>
      <c r="JW253" s="83"/>
      <c r="JX253" s="83"/>
      <c r="JY253" s="83"/>
      <c r="JZ253" s="83"/>
      <c r="KA253" s="83"/>
      <c r="KB253" s="83"/>
      <c r="KC253" s="83"/>
      <c r="KD253" s="83"/>
      <c r="KE253" s="83"/>
      <c r="KF253" s="83"/>
      <c r="KG253" s="83"/>
      <c r="KH253" s="83"/>
      <c r="KI253" s="83"/>
      <c r="KJ253" s="83"/>
      <c r="KK253" s="83"/>
      <c r="KL253" s="83"/>
      <c r="KM253" s="83"/>
      <c r="KN253" s="83"/>
      <c r="KO253" s="83"/>
      <c r="KP253" s="83"/>
      <c r="KQ253" s="83"/>
      <c r="KR253" s="83"/>
      <c r="KS253" s="83"/>
      <c r="KT253" s="83"/>
      <c r="KU253" s="83"/>
      <c r="KV253" s="83"/>
      <c r="KW253" s="83"/>
      <c r="KX253" s="83"/>
      <c r="KY253" s="83"/>
      <c r="KZ253" s="83"/>
      <c r="LA253" s="83"/>
      <c r="LB253" s="83"/>
      <c r="LC253" s="83"/>
      <c r="LD253" s="83"/>
      <c r="LE253" s="83"/>
      <c r="LF253" s="83"/>
      <c r="LG253" s="83"/>
      <c r="LH253" s="83"/>
      <c r="LI253" s="83"/>
      <c r="LJ253" s="83"/>
      <c r="LK253" s="83"/>
      <c r="LL253" s="83"/>
      <c r="LM253" s="83"/>
      <c r="LN253" s="83"/>
      <c r="LO253" s="83"/>
      <c r="LP253" s="83"/>
      <c r="LQ253" s="83"/>
      <c r="LR253" s="83"/>
      <c r="LS253" s="83"/>
      <c r="LT253" s="83"/>
      <c r="LU253" s="83"/>
      <c r="LV253" s="83"/>
      <c r="LW253" s="83"/>
      <c r="LX253" s="83"/>
      <c r="LY253" s="83"/>
      <c r="LZ253" s="83"/>
      <c r="MA253" s="83"/>
      <c r="MB253" s="83"/>
      <c r="MC253" s="83"/>
      <c r="MD253" s="83"/>
      <c r="ME253" s="83"/>
      <c r="MF253" s="83"/>
      <c r="MG253" s="83"/>
      <c r="MH253" s="83"/>
      <c r="MI253" s="83"/>
      <c r="MJ253" s="83"/>
      <c r="MK253" s="83"/>
      <c r="ML253" s="83"/>
      <c r="MM253" s="83"/>
      <c r="MN253" s="83"/>
      <c r="MO253" s="83"/>
      <c r="MP253" s="83"/>
      <c r="MQ253" s="83"/>
      <c r="MR253" s="83"/>
      <c r="MS253" s="83"/>
      <c r="MT253" s="83"/>
      <c r="MU253" s="83"/>
      <c r="MV253" s="83"/>
      <c r="MW253" s="83"/>
      <c r="MX253" s="83"/>
      <c r="MY253" s="83"/>
      <c r="MZ253" s="83"/>
      <c r="NA253" s="83"/>
      <c r="NB253" s="95">
        <v>0</v>
      </c>
    </row>
    <row r="254" hidden="1" customHeight="1" spans="1:366">
      <c r="A254" s="51">
        <v>47</v>
      </c>
      <c r="B254" s="52">
        <f t="shared" si="3"/>
        <v>3</v>
      </c>
      <c r="C254" s="69" t="s">
        <v>224</v>
      </c>
      <c r="D254" s="72">
        <v>2308049014</v>
      </c>
      <c r="E254" s="68"/>
      <c r="F254" s="68">
        <f>SUMPRODUCT($I$1:$NB$1,I254:NB254)</f>
        <v>0</v>
      </c>
      <c r="G254" s="68"/>
      <c r="H254" s="69" t="s">
        <v>220</v>
      </c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3"/>
      <c r="CB254" s="83">
        <v>1</v>
      </c>
      <c r="CC254" s="83"/>
      <c r="CD254" s="83"/>
      <c r="CE254" s="83"/>
      <c r="CF254" s="83"/>
      <c r="CG254" s="83"/>
      <c r="CH254" s="83"/>
      <c r="CI254" s="83"/>
      <c r="CJ254" s="83"/>
      <c r="CK254" s="83"/>
      <c r="CL254" s="83"/>
      <c r="CM254" s="83"/>
      <c r="CN254" s="83"/>
      <c r="CO254" s="83"/>
      <c r="CP254" s="83"/>
      <c r="CQ254" s="83"/>
      <c r="CR254" s="83"/>
      <c r="CS254" s="83"/>
      <c r="CT254" s="83"/>
      <c r="CU254" s="83"/>
      <c r="CV254" s="83"/>
      <c r="CW254" s="83"/>
      <c r="CX254" s="83"/>
      <c r="CY254" s="83"/>
      <c r="CZ254" s="83"/>
      <c r="DA254" s="83"/>
      <c r="DB254" s="83"/>
      <c r="DC254" s="83"/>
      <c r="DD254" s="83"/>
      <c r="DE254" s="83"/>
      <c r="DF254" s="83"/>
      <c r="DG254" s="83"/>
      <c r="DH254" s="83"/>
      <c r="DI254" s="83"/>
      <c r="DJ254" s="83"/>
      <c r="DK254" s="83"/>
      <c r="DL254" s="83"/>
      <c r="DM254" s="83"/>
      <c r="DN254" s="83"/>
      <c r="DO254" s="83"/>
      <c r="DP254" s="83"/>
      <c r="DQ254" s="83"/>
      <c r="DR254" s="83"/>
      <c r="DS254" s="83"/>
      <c r="DT254" s="83"/>
      <c r="DU254" s="83"/>
      <c r="DV254" s="83">
        <v>1</v>
      </c>
      <c r="DW254" s="83"/>
      <c r="DX254" s="83"/>
      <c r="DY254" s="83"/>
      <c r="DZ254" s="83"/>
      <c r="EA254" s="83"/>
      <c r="EB254" s="83"/>
      <c r="EC254" s="83"/>
      <c r="ED254" s="83"/>
      <c r="EE254" s="83"/>
      <c r="EF254" s="83"/>
      <c r="EG254" s="83"/>
      <c r="EH254" s="83"/>
      <c r="EI254" s="83"/>
      <c r="EJ254" s="83"/>
      <c r="EK254" s="83"/>
      <c r="EL254" s="83"/>
      <c r="EM254" s="83"/>
      <c r="EN254" s="83"/>
      <c r="EO254" s="83"/>
      <c r="EP254" s="83"/>
      <c r="EQ254" s="83"/>
      <c r="ER254" s="83"/>
      <c r="ES254" s="83"/>
      <c r="ET254" s="83"/>
      <c r="EU254" s="83"/>
      <c r="EV254" s="83"/>
      <c r="EW254" s="83"/>
      <c r="EX254" s="83"/>
      <c r="EY254" s="83"/>
      <c r="EZ254" s="83"/>
      <c r="FA254" s="83"/>
      <c r="FB254" s="83"/>
      <c r="FC254" s="83"/>
      <c r="FD254" s="83"/>
      <c r="FE254" s="83"/>
      <c r="FF254" s="83"/>
      <c r="FG254" s="83"/>
      <c r="FH254" s="83"/>
      <c r="FI254" s="83"/>
      <c r="FJ254" s="83"/>
      <c r="FK254" s="83"/>
      <c r="FL254" s="83"/>
      <c r="FM254" s="83"/>
      <c r="FN254" s="83"/>
      <c r="FO254" s="83"/>
      <c r="FP254" s="83"/>
      <c r="FQ254" s="83"/>
      <c r="FR254" s="83"/>
      <c r="FS254" s="83"/>
      <c r="FT254" s="83"/>
      <c r="FU254" s="83"/>
      <c r="FV254" s="83"/>
      <c r="FW254" s="83"/>
      <c r="FX254" s="83"/>
      <c r="FY254" s="83"/>
      <c r="FZ254" s="83"/>
      <c r="GA254" s="83"/>
      <c r="GB254" s="83"/>
      <c r="GC254" s="83"/>
      <c r="GD254" s="83"/>
      <c r="GE254" s="83"/>
      <c r="GF254" s="83"/>
      <c r="GG254" s="83"/>
      <c r="GH254" s="83"/>
      <c r="GI254" s="83"/>
      <c r="GJ254" s="83"/>
      <c r="GK254" s="83"/>
      <c r="GL254" s="83"/>
      <c r="GM254" s="83"/>
      <c r="GN254" s="83"/>
      <c r="GO254" s="83"/>
      <c r="GP254" s="83"/>
      <c r="GQ254" s="83"/>
      <c r="GR254" s="83"/>
      <c r="GS254" s="83"/>
      <c r="GT254" s="83"/>
      <c r="GU254" s="83"/>
      <c r="GV254" s="83"/>
      <c r="GW254" s="83"/>
      <c r="GX254" s="83"/>
      <c r="GY254" s="83"/>
      <c r="GZ254" s="83"/>
      <c r="HA254" s="83"/>
      <c r="HB254" s="83"/>
      <c r="HC254" s="83"/>
      <c r="HD254" s="83"/>
      <c r="HE254" s="83"/>
      <c r="HF254" s="83"/>
      <c r="HG254" s="83"/>
      <c r="HH254" s="83"/>
      <c r="HI254" s="83"/>
      <c r="HJ254" s="83"/>
      <c r="HK254" s="83"/>
      <c r="HL254" s="83"/>
      <c r="HM254" s="83"/>
      <c r="HN254" s="83"/>
      <c r="HO254" s="83"/>
      <c r="HP254" s="83"/>
      <c r="HQ254" s="83"/>
      <c r="HR254" s="83"/>
      <c r="HS254" s="83"/>
      <c r="HT254" s="83"/>
      <c r="HU254" s="83"/>
      <c r="HV254" s="83"/>
      <c r="HW254" s="83"/>
      <c r="HX254" s="83"/>
      <c r="HY254" s="83"/>
      <c r="HZ254" s="83"/>
      <c r="IA254" s="83"/>
      <c r="IB254" s="83"/>
      <c r="IC254" s="83"/>
      <c r="ID254" s="83"/>
      <c r="IE254" s="83"/>
      <c r="IF254" s="83"/>
      <c r="IG254" s="83"/>
      <c r="IH254" s="83"/>
      <c r="II254" s="83"/>
      <c r="IJ254" s="83"/>
      <c r="IK254" s="83"/>
      <c r="IL254" s="83"/>
      <c r="IM254" s="83"/>
      <c r="IN254" s="83"/>
      <c r="IO254" s="83"/>
      <c r="IP254" s="83"/>
      <c r="IQ254" s="83"/>
      <c r="IR254" s="83"/>
      <c r="IS254" s="83"/>
      <c r="IT254" s="83"/>
      <c r="IU254" s="83"/>
      <c r="IV254" s="83"/>
      <c r="IW254" s="83"/>
      <c r="IX254" s="83"/>
      <c r="IY254" s="83"/>
      <c r="IZ254" s="83"/>
      <c r="JA254" s="83"/>
      <c r="JB254" s="83"/>
      <c r="JC254" s="83"/>
      <c r="JD254" s="83"/>
      <c r="JE254" s="83"/>
      <c r="JF254" s="83"/>
      <c r="JG254" s="83"/>
      <c r="JH254" s="83"/>
      <c r="JI254" s="83"/>
      <c r="JJ254" s="83"/>
      <c r="JK254" s="83"/>
      <c r="JL254" s="83"/>
      <c r="JM254" s="83"/>
      <c r="JN254" s="83"/>
      <c r="JO254" s="83"/>
      <c r="JP254" s="83"/>
      <c r="JQ254" s="83"/>
      <c r="JR254" s="83"/>
      <c r="JS254" s="83"/>
      <c r="JT254" s="83"/>
      <c r="JU254" s="83"/>
      <c r="JV254" s="83"/>
      <c r="JW254" s="83"/>
      <c r="JX254" s="83"/>
      <c r="JY254" s="83"/>
      <c r="JZ254" s="83"/>
      <c r="KA254" s="83"/>
      <c r="KB254" s="83"/>
      <c r="KC254" s="83"/>
      <c r="KD254" s="83"/>
      <c r="KE254" s="83"/>
      <c r="KF254" s="83"/>
      <c r="KG254" s="83"/>
      <c r="KH254" s="83"/>
      <c r="KI254" s="83"/>
      <c r="KJ254" s="83"/>
      <c r="KK254" s="83"/>
      <c r="KL254" s="83"/>
      <c r="KM254" s="83"/>
      <c r="KN254" s="83"/>
      <c r="KO254" s="83"/>
      <c r="KP254" s="83"/>
      <c r="KQ254" s="83"/>
      <c r="KR254" s="83"/>
      <c r="KS254" s="83"/>
      <c r="KT254" s="83"/>
      <c r="KU254" s="83">
        <v>1</v>
      </c>
      <c r="KV254" s="83"/>
      <c r="KW254" s="83"/>
      <c r="KX254" s="83"/>
      <c r="KY254" s="83"/>
      <c r="KZ254" s="83"/>
      <c r="LA254" s="83"/>
      <c r="LB254" s="83"/>
      <c r="LC254" s="83"/>
      <c r="LD254" s="83"/>
      <c r="LE254" s="83"/>
      <c r="LF254" s="83"/>
      <c r="LG254" s="83"/>
      <c r="LH254" s="83"/>
      <c r="LI254" s="83"/>
      <c r="LJ254" s="83"/>
      <c r="LK254" s="83"/>
      <c r="LL254" s="83"/>
      <c r="LM254" s="83"/>
      <c r="LN254" s="83"/>
      <c r="LO254" s="83"/>
      <c r="LP254" s="83"/>
      <c r="LQ254" s="83"/>
      <c r="LR254" s="83"/>
      <c r="LS254" s="83"/>
      <c r="LT254" s="83"/>
      <c r="LU254" s="83"/>
      <c r="LV254" s="83"/>
      <c r="LW254" s="83"/>
      <c r="LX254" s="83"/>
      <c r="LY254" s="83"/>
      <c r="LZ254" s="83"/>
      <c r="MA254" s="83"/>
      <c r="MB254" s="83"/>
      <c r="MC254" s="83"/>
      <c r="MD254" s="83"/>
      <c r="ME254" s="83"/>
      <c r="MF254" s="83"/>
      <c r="MG254" s="83"/>
      <c r="MH254" s="83"/>
      <c r="MI254" s="83"/>
      <c r="MJ254" s="83"/>
      <c r="MK254" s="83"/>
      <c r="ML254" s="83"/>
      <c r="MM254" s="83"/>
      <c r="MN254" s="83"/>
      <c r="MO254" s="83"/>
      <c r="MP254" s="83"/>
      <c r="MQ254" s="83"/>
      <c r="MR254" s="83"/>
      <c r="MS254" s="83"/>
      <c r="MT254" s="83"/>
      <c r="MU254" s="83"/>
      <c r="MV254" s="83"/>
      <c r="MW254" s="83"/>
      <c r="MX254" s="83"/>
      <c r="MY254" s="83"/>
      <c r="MZ254" s="83"/>
      <c r="NA254" s="83"/>
      <c r="NB254" s="86">
        <v>0</v>
      </c>
    </row>
    <row r="255" hidden="1" customHeight="1" spans="1:366">
      <c r="A255" s="51">
        <v>48</v>
      </c>
      <c r="B255" s="52">
        <f t="shared" si="3"/>
        <v>1</v>
      </c>
      <c r="C255" s="69" t="s">
        <v>225</v>
      </c>
      <c r="D255" s="72">
        <v>2308049015</v>
      </c>
      <c r="E255" s="68"/>
      <c r="F255" s="68">
        <f>SUMPRODUCT($I$1:$NB$1,I255:NB255)</f>
        <v>0</v>
      </c>
      <c r="G255" s="68"/>
      <c r="H255" s="69" t="s">
        <v>220</v>
      </c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  <c r="BV255" s="83"/>
      <c r="BW255" s="83"/>
      <c r="BX255" s="83"/>
      <c r="BY255" s="83"/>
      <c r="BZ255" s="83"/>
      <c r="CA255" s="83"/>
      <c r="CB255" s="83"/>
      <c r="CC255" s="83"/>
      <c r="CD255" s="83"/>
      <c r="CE255" s="83"/>
      <c r="CF255" s="83"/>
      <c r="CG255" s="83"/>
      <c r="CH255" s="83"/>
      <c r="CI255" s="83"/>
      <c r="CJ255" s="83"/>
      <c r="CK255" s="83"/>
      <c r="CL255" s="83"/>
      <c r="CM255" s="83"/>
      <c r="CN255" s="83"/>
      <c r="CO255" s="83"/>
      <c r="CP255" s="83"/>
      <c r="CQ255" s="83"/>
      <c r="CR255" s="83"/>
      <c r="CS255" s="83"/>
      <c r="CT255" s="83"/>
      <c r="CU255" s="83"/>
      <c r="CV255" s="83"/>
      <c r="CW255" s="83"/>
      <c r="CX255" s="83"/>
      <c r="CY255" s="83"/>
      <c r="CZ255" s="83"/>
      <c r="DA255" s="83"/>
      <c r="DB255" s="83"/>
      <c r="DC255" s="83"/>
      <c r="DD255" s="83">
        <v>1</v>
      </c>
      <c r="DE255" s="83"/>
      <c r="DF255" s="83"/>
      <c r="DG255" s="83"/>
      <c r="DH255" s="83"/>
      <c r="DI255" s="83"/>
      <c r="DJ255" s="83"/>
      <c r="DK255" s="83"/>
      <c r="DL255" s="83"/>
      <c r="DM255" s="83"/>
      <c r="DN255" s="83"/>
      <c r="DO255" s="83"/>
      <c r="DP255" s="83"/>
      <c r="DQ255" s="83"/>
      <c r="DR255" s="83"/>
      <c r="DS255" s="83"/>
      <c r="DT255" s="83"/>
      <c r="DU255" s="83"/>
      <c r="DV255" s="83"/>
      <c r="DW255" s="83"/>
      <c r="DX255" s="83"/>
      <c r="DY255" s="83"/>
      <c r="DZ255" s="83"/>
      <c r="EA255" s="83"/>
      <c r="EB255" s="83"/>
      <c r="EC255" s="83"/>
      <c r="ED255" s="83"/>
      <c r="EE255" s="83"/>
      <c r="EF255" s="83"/>
      <c r="EG255" s="83"/>
      <c r="EH255" s="83"/>
      <c r="EI255" s="83"/>
      <c r="EJ255" s="83"/>
      <c r="EK255" s="83"/>
      <c r="EL255" s="83"/>
      <c r="EM255" s="83"/>
      <c r="EN255" s="83"/>
      <c r="EO255" s="83"/>
      <c r="EP255" s="83"/>
      <c r="EQ255" s="83"/>
      <c r="ER255" s="83"/>
      <c r="ES255" s="83"/>
      <c r="ET255" s="83"/>
      <c r="EU255" s="83"/>
      <c r="EV255" s="83"/>
      <c r="EW255" s="83"/>
      <c r="EX255" s="83"/>
      <c r="EY255" s="83"/>
      <c r="EZ255" s="83"/>
      <c r="FA255" s="83"/>
      <c r="FB255" s="83"/>
      <c r="FC255" s="83"/>
      <c r="FD255" s="83"/>
      <c r="FE255" s="83"/>
      <c r="FF255" s="83"/>
      <c r="FG255" s="83"/>
      <c r="FH255" s="83"/>
      <c r="FI255" s="83"/>
      <c r="FJ255" s="83"/>
      <c r="FK255" s="83"/>
      <c r="FL255" s="83"/>
      <c r="FM255" s="83"/>
      <c r="FN255" s="83"/>
      <c r="FO255" s="83"/>
      <c r="FP255" s="83"/>
      <c r="FQ255" s="83"/>
      <c r="FR255" s="83"/>
      <c r="FS255" s="83"/>
      <c r="FT255" s="83"/>
      <c r="FU255" s="83"/>
      <c r="FV255" s="83"/>
      <c r="FW255" s="83"/>
      <c r="FX255" s="83"/>
      <c r="FY255" s="83"/>
      <c r="FZ255" s="83"/>
      <c r="GA255" s="83"/>
      <c r="GB255" s="83"/>
      <c r="GC255" s="83"/>
      <c r="GD255" s="83"/>
      <c r="GE255" s="83"/>
      <c r="GF255" s="83"/>
      <c r="GG255" s="83"/>
      <c r="GH255" s="83"/>
      <c r="GI255" s="83"/>
      <c r="GJ255" s="83"/>
      <c r="GK255" s="83"/>
      <c r="GL255" s="83"/>
      <c r="GM255" s="83"/>
      <c r="GN255" s="83"/>
      <c r="GO255" s="83"/>
      <c r="GP255" s="83"/>
      <c r="GQ255" s="83"/>
      <c r="GR255" s="83"/>
      <c r="GS255" s="83"/>
      <c r="GT255" s="83"/>
      <c r="GU255" s="83"/>
      <c r="GV255" s="83"/>
      <c r="GW255" s="83"/>
      <c r="GX255" s="83"/>
      <c r="GY255" s="83"/>
      <c r="GZ255" s="83"/>
      <c r="HA255" s="83"/>
      <c r="HB255" s="83"/>
      <c r="HC255" s="83"/>
      <c r="HD255" s="83"/>
      <c r="HE255" s="83"/>
      <c r="HF255" s="83"/>
      <c r="HG255" s="83"/>
      <c r="HH255" s="83"/>
      <c r="HI255" s="83"/>
      <c r="HJ255" s="83"/>
      <c r="HK255" s="83"/>
      <c r="HL255" s="83"/>
      <c r="HM255" s="83"/>
      <c r="HN255" s="83"/>
      <c r="HO255" s="83"/>
      <c r="HP255" s="83"/>
      <c r="HQ255" s="83"/>
      <c r="HR255" s="83"/>
      <c r="HS255" s="83"/>
      <c r="HT255" s="83"/>
      <c r="HU255" s="83"/>
      <c r="HV255" s="83"/>
      <c r="HW255" s="83"/>
      <c r="HX255" s="83"/>
      <c r="HY255" s="83"/>
      <c r="HZ255" s="83"/>
      <c r="IA255" s="83"/>
      <c r="IB255" s="83"/>
      <c r="IC255" s="83"/>
      <c r="ID255" s="83"/>
      <c r="IE255" s="83"/>
      <c r="IF255" s="83"/>
      <c r="IG255" s="83"/>
      <c r="IH255" s="83"/>
      <c r="II255" s="83"/>
      <c r="IJ255" s="83"/>
      <c r="IK255" s="83"/>
      <c r="IL255" s="83"/>
      <c r="IM255" s="83"/>
      <c r="IN255" s="83"/>
      <c r="IO255" s="83"/>
      <c r="IP255" s="83"/>
      <c r="IQ255" s="83"/>
      <c r="IR255" s="83"/>
      <c r="IS255" s="83"/>
      <c r="IT255" s="83"/>
      <c r="IU255" s="83"/>
      <c r="IV255" s="83"/>
      <c r="IW255" s="83"/>
      <c r="IX255" s="83"/>
      <c r="IY255" s="83"/>
      <c r="IZ255" s="83"/>
      <c r="JA255" s="83"/>
      <c r="JB255" s="83"/>
      <c r="JC255" s="83"/>
      <c r="JD255" s="83"/>
      <c r="JE255" s="83"/>
      <c r="JF255" s="83"/>
      <c r="JG255" s="83"/>
      <c r="JH255" s="83"/>
      <c r="JI255" s="83"/>
      <c r="JJ255" s="83"/>
      <c r="JK255" s="83"/>
      <c r="JL255" s="83"/>
      <c r="JM255" s="83"/>
      <c r="JN255" s="83"/>
      <c r="JO255" s="83"/>
      <c r="JP255" s="83"/>
      <c r="JQ255" s="83"/>
      <c r="JR255" s="83"/>
      <c r="JS255" s="83"/>
      <c r="JT255" s="83"/>
      <c r="JU255" s="83"/>
      <c r="JV255" s="83"/>
      <c r="JW255" s="83"/>
      <c r="JX255" s="83"/>
      <c r="JY255" s="83"/>
      <c r="JZ255" s="83"/>
      <c r="KA255" s="83"/>
      <c r="KB255" s="83"/>
      <c r="KC255" s="83"/>
      <c r="KD255" s="83"/>
      <c r="KE255" s="83"/>
      <c r="KF255" s="83"/>
      <c r="KG255" s="83"/>
      <c r="KH255" s="83"/>
      <c r="KI255" s="83"/>
      <c r="KJ255" s="83"/>
      <c r="KK255" s="83"/>
      <c r="KL255" s="83"/>
      <c r="KM255" s="83"/>
      <c r="KN255" s="83"/>
      <c r="KO255" s="83"/>
      <c r="KP255" s="83"/>
      <c r="KQ255" s="83"/>
      <c r="KR255" s="83"/>
      <c r="KS255" s="83"/>
      <c r="KT255" s="83"/>
      <c r="KU255" s="83"/>
      <c r="KV255" s="83"/>
      <c r="KW255" s="83"/>
      <c r="KX255" s="83"/>
      <c r="KY255" s="83"/>
      <c r="KZ255" s="83"/>
      <c r="LA255" s="83"/>
      <c r="LB255" s="83"/>
      <c r="LC255" s="83"/>
      <c r="LD255" s="83"/>
      <c r="LE255" s="83"/>
      <c r="LF255" s="83"/>
      <c r="LG255" s="83"/>
      <c r="LH255" s="83"/>
      <c r="LI255" s="83"/>
      <c r="LJ255" s="83"/>
      <c r="LK255" s="83"/>
      <c r="LL255" s="83"/>
      <c r="LM255" s="83"/>
      <c r="LN255" s="83"/>
      <c r="LO255" s="83"/>
      <c r="LP255" s="83"/>
      <c r="LQ255" s="83"/>
      <c r="LR255" s="83"/>
      <c r="LS255" s="83"/>
      <c r="LT255" s="83"/>
      <c r="LU255" s="83"/>
      <c r="LV255" s="83"/>
      <c r="LW255" s="83"/>
      <c r="LX255" s="83"/>
      <c r="LY255" s="83"/>
      <c r="LZ255" s="83"/>
      <c r="MA255" s="83"/>
      <c r="MB255" s="83"/>
      <c r="MC255" s="83"/>
      <c r="MD255" s="83"/>
      <c r="ME255" s="83"/>
      <c r="MF255" s="83"/>
      <c r="MG255" s="83"/>
      <c r="MH255" s="83"/>
      <c r="MI255" s="83"/>
      <c r="MJ255" s="83"/>
      <c r="MK255" s="83"/>
      <c r="ML255" s="83"/>
      <c r="MM255" s="83"/>
      <c r="MN255" s="83"/>
      <c r="MO255" s="83"/>
      <c r="MP255" s="83"/>
      <c r="MQ255" s="83"/>
      <c r="MR255" s="83"/>
      <c r="MS255" s="83"/>
      <c r="MT255" s="83"/>
      <c r="MU255" s="83"/>
      <c r="MV255" s="83"/>
      <c r="MW255" s="83"/>
      <c r="MX255" s="83"/>
      <c r="MY255" s="83"/>
      <c r="MZ255" s="83"/>
      <c r="NA255" s="83"/>
      <c r="NB255" s="95">
        <v>0</v>
      </c>
    </row>
    <row r="256" hidden="1" customHeight="1" spans="1:366">
      <c r="A256" s="51">
        <v>49</v>
      </c>
      <c r="B256" s="52">
        <f t="shared" si="3"/>
        <v>1</v>
      </c>
      <c r="C256" s="69" t="s">
        <v>226</v>
      </c>
      <c r="D256" s="72">
        <v>2308049017</v>
      </c>
      <c r="E256" s="68"/>
      <c r="F256" s="68">
        <f>SUMPRODUCT($I$1:$NB$1,I256:NB256)</f>
        <v>0</v>
      </c>
      <c r="G256" s="68"/>
      <c r="H256" s="69" t="s">
        <v>220</v>
      </c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  <c r="BV256" s="83"/>
      <c r="BW256" s="83"/>
      <c r="BX256" s="83"/>
      <c r="BY256" s="83"/>
      <c r="BZ256" s="83"/>
      <c r="CA256" s="83"/>
      <c r="CB256" s="83"/>
      <c r="CC256" s="83"/>
      <c r="CD256" s="83"/>
      <c r="CE256" s="83"/>
      <c r="CF256" s="83"/>
      <c r="CG256" s="83"/>
      <c r="CH256" s="83"/>
      <c r="CI256" s="83"/>
      <c r="CJ256" s="83"/>
      <c r="CK256" s="83"/>
      <c r="CL256" s="83"/>
      <c r="CM256" s="83"/>
      <c r="CN256" s="83"/>
      <c r="CO256" s="83"/>
      <c r="CP256" s="83"/>
      <c r="CQ256" s="83"/>
      <c r="CR256" s="83"/>
      <c r="CS256" s="83"/>
      <c r="CT256" s="83"/>
      <c r="CU256" s="83"/>
      <c r="CV256" s="83"/>
      <c r="CW256" s="83"/>
      <c r="CX256" s="83"/>
      <c r="CY256" s="83"/>
      <c r="CZ256" s="83"/>
      <c r="DA256" s="83"/>
      <c r="DB256" s="83"/>
      <c r="DC256" s="83"/>
      <c r="DD256" s="83"/>
      <c r="DE256" s="83"/>
      <c r="DF256" s="83"/>
      <c r="DG256" s="83"/>
      <c r="DH256" s="83"/>
      <c r="DI256" s="83"/>
      <c r="DJ256" s="83"/>
      <c r="DK256" s="83"/>
      <c r="DL256" s="83"/>
      <c r="DM256" s="83"/>
      <c r="DN256" s="83"/>
      <c r="DO256" s="83"/>
      <c r="DP256" s="83"/>
      <c r="DQ256" s="83"/>
      <c r="DR256" s="83"/>
      <c r="DS256" s="83"/>
      <c r="DT256" s="83"/>
      <c r="DU256" s="83"/>
      <c r="DV256" s="83"/>
      <c r="DW256" s="83"/>
      <c r="DX256" s="83"/>
      <c r="DY256" s="83"/>
      <c r="DZ256" s="83"/>
      <c r="EA256" s="83"/>
      <c r="EB256" s="83"/>
      <c r="EC256" s="83"/>
      <c r="ED256" s="83"/>
      <c r="EE256" s="83"/>
      <c r="EF256" s="83"/>
      <c r="EG256" s="83"/>
      <c r="EH256" s="83"/>
      <c r="EI256" s="83"/>
      <c r="EJ256" s="83"/>
      <c r="EK256" s="83"/>
      <c r="EL256" s="83"/>
      <c r="EM256" s="83"/>
      <c r="EN256" s="83"/>
      <c r="EO256" s="83"/>
      <c r="EP256" s="83"/>
      <c r="EQ256" s="83"/>
      <c r="ER256" s="83"/>
      <c r="ES256" s="83"/>
      <c r="ET256" s="83"/>
      <c r="EU256" s="83"/>
      <c r="EV256" s="83"/>
      <c r="EW256" s="83"/>
      <c r="EX256" s="83"/>
      <c r="EY256" s="83"/>
      <c r="EZ256" s="83"/>
      <c r="FA256" s="83"/>
      <c r="FB256" s="83"/>
      <c r="FC256" s="83"/>
      <c r="FD256" s="83"/>
      <c r="FE256" s="83"/>
      <c r="FF256" s="83">
        <v>1</v>
      </c>
      <c r="FG256" s="83"/>
      <c r="FH256" s="83"/>
      <c r="FI256" s="83"/>
      <c r="FJ256" s="83"/>
      <c r="FK256" s="83"/>
      <c r="FL256" s="83"/>
      <c r="FM256" s="83"/>
      <c r="FN256" s="83"/>
      <c r="FO256" s="83"/>
      <c r="FP256" s="83"/>
      <c r="FQ256" s="83"/>
      <c r="FR256" s="83"/>
      <c r="FS256" s="83"/>
      <c r="FT256" s="83"/>
      <c r="FU256" s="83"/>
      <c r="FV256" s="83"/>
      <c r="FW256" s="83"/>
      <c r="FX256" s="83"/>
      <c r="FY256" s="83"/>
      <c r="FZ256" s="83"/>
      <c r="GA256" s="83"/>
      <c r="GB256" s="83"/>
      <c r="GC256" s="83"/>
      <c r="GD256" s="83"/>
      <c r="GE256" s="83"/>
      <c r="GF256" s="83"/>
      <c r="GG256" s="83"/>
      <c r="GH256" s="83"/>
      <c r="GI256" s="83"/>
      <c r="GJ256" s="83"/>
      <c r="GK256" s="83"/>
      <c r="GL256" s="83"/>
      <c r="GM256" s="83"/>
      <c r="GN256" s="83"/>
      <c r="GO256" s="83"/>
      <c r="GP256" s="83"/>
      <c r="GQ256" s="83"/>
      <c r="GR256" s="83"/>
      <c r="GS256" s="83"/>
      <c r="GT256" s="83"/>
      <c r="GU256" s="83"/>
      <c r="GV256" s="83"/>
      <c r="GW256" s="83"/>
      <c r="GX256" s="83"/>
      <c r="GY256" s="83"/>
      <c r="GZ256" s="83"/>
      <c r="HA256" s="83"/>
      <c r="HB256" s="83"/>
      <c r="HC256" s="83"/>
      <c r="HD256" s="83"/>
      <c r="HE256" s="83"/>
      <c r="HF256" s="83"/>
      <c r="HG256" s="83"/>
      <c r="HH256" s="83"/>
      <c r="HI256" s="83"/>
      <c r="HJ256" s="83"/>
      <c r="HK256" s="83"/>
      <c r="HL256" s="83"/>
      <c r="HM256" s="83"/>
      <c r="HN256" s="83"/>
      <c r="HO256" s="83"/>
      <c r="HP256" s="83"/>
      <c r="HQ256" s="83"/>
      <c r="HR256" s="83"/>
      <c r="HS256" s="83"/>
      <c r="HT256" s="83"/>
      <c r="HU256" s="83"/>
      <c r="HV256" s="83"/>
      <c r="HW256" s="83"/>
      <c r="HX256" s="83"/>
      <c r="HY256" s="83"/>
      <c r="HZ256" s="83"/>
      <c r="IA256" s="83"/>
      <c r="IB256" s="83"/>
      <c r="IC256" s="83"/>
      <c r="ID256" s="83"/>
      <c r="IE256" s="83"/>
      <c r="IF256" s="83"/>
      <c r="IG256" s="83"/>
      <c r="IH256" s="83"/>
      <c r="II256" s="83"/>
      <c r="IJ256" s="83"/>
      <c r="IK256" s="83"/>
      <c r="IL256" s="83"/>
      <c r="IM256" s="83"/>
      <c r="IN256" s="83"/>
      <c r="IO256" s="83"/>
      <c r="IP256" s="83"/>
      <c r="IQ256" s="83"/>
      <c r="IR256" s="83"/>
      <c r="IS256" s="83"/>
      <c r="IT256" s="83"/>
      <c r="IU256" s="83"/>
      <c r="IV256" s="83"/>
      <c r="IW256" s="83"/>
      <c r="IX256" s="83"/>
      <c r="IY256" s="83"/>
      <c r="IZ256" s="83"/>
      <c r="JA256" s="83"/>
      <c r="JB256" s="83"/>
      <c r="JC256" s="83"/>
      <c r="JD256" s="83"/>
      <c r="JE256" s="83"/>
      <c r="JF256" s="83"/>
      <c r="JG256" s="83"/>
      <c r="JH256" s="83"/>
      <c r="JI256" s="83"/>
      <c r="JJ256" s="83"/>
      <c r="JK256" s="83"/>
      <c r="JL256" s="83"/>
      <c r="JM256" s="83"/>
      <c r="JN256" s="83"/>
      <c r="JO256" s="83"/>
      <c r="JP256" s="83"/>
      <c r="JQ256" s="83"/>
      <c r="JR256" s="83"/>
      <c r="JS256" s="83"/>
      <c r="JT256" s="83"/>
      <c r="JU256" s="83"/>
      <c r="JV256" s="83"/>
      <c r="JW256" s="83"/>
      <c r="JX256" s="83"/>
      <c r="JY256" s="83"/>
      <c r="JZ256" s="83"/>
      <c r="KA256" s="83"/>
      <c r="KB256" s="83"/>
      <c r="KC256" s="83"/>
      <c r="KD256" s="83"/>
      <c r="KE256" s="83"/>
      <c r="KF256" s="83"/>
      <c r="KG256" s="83"/>
      <c r="KH256" s="83"/>
      <c r="KI256" s="83"/>
      <c r="KJ256" s="83"/>
      <c r="KK256" s="83"/>
      <c r="KL256" s="83"/>
      <c r="KM256" s="83"/>
      <c r="KN256" s="83"/>
      <c r="KO256" s="83"/>
      <c r="KP256" s="83"/>
      <c r="KQ256" s="83"/>
      <c r="KR256" s="83"/>
      <c r="KS256" s="83"/>
      <c r="KT256" s="83"/>
      <c r="KU256" s="83"/>
      <c r="KV256" s="83"/>
      <c r="KW256" s="83"/>
      <c r="KX256" s="83"/>
      <c r="KY256" s="83"/>
      <c r="KZ256" s="83"/>
      <c r="LA256" s="83"/>
      <c r="LB256" s="83"/>
      <c r="LC256" s="83"/>
      <c r="LD256" s="83"/>
      <c r="LE256" s="83"/>
      <c r="LF256" s="83"/>
      <c r="LG256" s="83"/>
      <c r="LH256" s="83"/>
      <c r="LI256" s="83"/>
      <c r="LJ256" s="83"/>
      <c r="LK256" s="83"/>
      <c r="LL256" s="83"/>
      <c r="LM256" s="83"/>
      <c r="LN256" s="83"/>
      <c r="LO256" s="83"/>
      <c r="LP256" s="83"/>
      <c r="LQ256" s="83"/>
      <c r="LR256" s="83"/>
      <c r="LS256" s="83"/>
      <c r="LT256" s="83"/>
      <c r="LU256" s="83"/>
      <c r="LV256" s="83"/>
      <c r="LW256" s="83"/>
      <c r="LX256" s="83"/>
      <c r="LY256" s="83"/>
      <c r="LZ256" s="83"/>
      <c r="MA256" s="83"/>
      <c r="MB256" s="83"/>
      <c r="MC256" s="83"/>
      <c r="MD256" s="83"/>
      <c r="ME256" s="83"/>
      <c r="MF256" s="83"/>
      <c r="MG256" s="83"/>
      <c r="MH256" s="83"/>
      <c r="MI256" s="83"/>
      <c r="MJ256" s="83"/>
      <c r="MK256" s="83"/>
      <c r="ML256" s="83"/>
      <c r="MM256" s="83"/>
      <c r="MN256" s="83"/>
      <c r="MO256" s="83"/>
      <c r="MP256" s="83"/>
      <c r="MQ256" s="83"/>
      <c r="MR256" s="83"/>
      <c r="MS256" s="83"/>
      <c r="MT256" s="83"/>
      <c r="MU256" s="83"/>
      <c r="MV256" s="83"/>
      <c r="MW256" s="83"/>
      <c r="MX256" s="83"/>
      <c r="MY256" s="83"/>
      <c r="MZ256" s="83"/>
      <c r="NA256" s="83"/>
      <c r="NB256" s="86">
        <v>0</v>
      </c>
    </row>
    <row r="257" hidden="1" customHeight="1" spans="1:366">
      <c r="A257" s="51">
        <v>50</v>
      </c>
      <c r="B257" s="52">
        <f t="shared" si="3"/>
        <v>1</v>
      </c>
      <c r="C257" s="69" t="s">
        <v>227</v>
      </c>
      <c r="D257" s="72">
        <v>2308049018</v>
      </c>
      <c r="E257" s="68"/>
      <c r="F257" s="68">
        <f>SUMPRODUCT($I$1:$NB$1,I257:NB257)</f>
        <v>0</v>
      </c>
      <c r="G257" s="68"/>
      <c r="H257" s="69" t="s">
        <v>220</v>
      </c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  <c r="BV257" s="83"/>
      <c r="BW257" s="83"/>
      <c r="BX257" s="83"/>
      <c r="BY257" s="83"/>
      <c r="BZ257" s="83"/>
      <c r="CA257" s="83"/>
      <c r="CB257" s="83"/>
      <c r="CC257" s="83"/>
      <c r="CD257" s="83"/>
      <c r="CE257" s="83"/>
      <c r="CF257" s="83"/>
      <c r="CG257" s="83"/>
      <c r="CH257" s="83"/>
      <c r="CI257" s="83"/>
      <c r="CJ257" s="83"/>
      <c r="CK257" s="83"/>
      <c r="CL257" s="83"/>
      <c r="CM257" s="83"/>
      <c r="CN257" s="83"/>
      <c r="CO257" s="83"/>
      <c r="CP257" s="83"/>
      <c r="CQ257" s="83"/>
      <c r="CR257" s="83"/>
      <c r="CS257" s="83"/>
      <c r="CT257" s="83"/>
      <c r="CU257" s="83"/>
      <c r="CV257" s="83"/>
      <c r="CW257" s="83"/>
      <c r="CX257" s="83"/>
      <c r="CY257" s="83"/>
      <c r="CZ257" s="83"/>
      <c r="DA257" s="83"/>
      <c r="DB257" s="83"/>
      <c r="DC257" s="83"/>
      <c r="DD257" s="83"/>
      <c r="DE257" s="83"/>
      <c r="DF257" s="83"/>
      <c r="DG257" s="83"/>
      <c r="DH257" s="83"/>
      <c r="DI257" s="83"/>
      <c r="DJ257" s="83"/>
      <c r="DK257" s="83"/>
      <c r="DL257" s="83"/>
      <c r="DM257" s="83"/>
      <c r="DN257" s="83"/>
      <c r="DO257" s="83"/>
      <c r="DP257" s="83"/>
      <c r="DQ257" s="83"/>
      <c r="DR257" s="83"/>
      <c r="DS257" s="83"/>
      <c r="DT257" s="83"/>
      <c r="DU257" s="83"/>
      <c r="DV257" s="83"/>
      <c r="DW257" s="83"/>
      <c r="DX257" s="83"/>
      <c r="DY257" s="83"/>
      <c r="DZ257" s="83"/>
      <c r="EA257" s="83"/>
      <c r="EB257" s="83"/>
      <c r="EC257" s="83"/>
      <c r="ED257" s="83"/>
      <c r="EE257" s="83"/>
      <c r="EF257" s="83"/>
      <c r="EG257" s="83"/>
      <c r="EH257" s="83"/>
      <c r="EI257" s="83"/>
      <c r="EJ257" s="83"/>
      <c r="EK257" s="83"/>
      <c r="EL257" s="83"/>
      <c r="EM257" s="83"/>
      <c r="EN257" s="83"/>
      <c r="EO257" s="83"/>
      <c r="EP257" s="83"/>
      <c r="EQ257" s="83"/>
      <c r="ER257" s="83"/>
      <c r="ES257" s="83"/>
      <c r="ET257" s="83"/>
      <c r="EU257" s="83"/>
      <c r="EV257" s="83"/>
      <c r="EW257" s="83"/>
      <c r="EX257" s="83"/>
      <c r="EY257" s="83"/>
      <c r="EZ257" s="83"/>
      <c r="FA257" s="83"/>
      <c r="FB257" s="83"/>
      <c r="FC257" s="83"/>
      <c r="FD257" s="83"/>
      <c r="FE257" s="83"/>
      <c r="FF257" s="83"/>
      <c r="FG257" s="83">
        <v>1</v>
      </c>
      <c r="FH257" s="83"/>
      <c r="FI257" s="83"/>
      <c r="FJ257" s="83"/>
      <c r="FK257" s="83"/>
      <c r="FL257" s="83"/>
      <c r="FM257" s="83"/>
      <c r="FN257" s="83"/>
      <c r="FO257" s="83"/>
      <c r="FP257" s="83"/>
      <c r="FQ257" s="83"/>
      <c r="FR257" s="83"/>
      <c r="FS257" s="83"/>
      <c r="FT257" s="83"/>
      <c r="FU257" s="83"/>
      <c r="FV257" s="83"/>
      <c r="FW257" s="83"/>
      <c r="FX257" s="83"/>
      <c r="FY257" s="83"/>
      <c r="FZ257" s="83"/>
      <c r="GA257" s="83"/>
      <c r="GB257" s="83"/>
      <c r="GC257" s="83"/>
      <c r="GD257" s="83"/>
      <c r="GE257" s="83"/>
      <c r="GF257" s="83"/>
      <c r="GG257" s="83"/>
      <c r="GH257" s="83"/>
      <c r="GI257" s="83"/>
      <c r="GJ257" s="83"/>
      <c r="GK257" s="83"/>
      <c r="GL257" s="83"/>
      <c r="GM257" s="83"/>
      <c r="GN257" s="83"/>
      <c r="GO257" s="83"/>
      <c r="GP257" s="83"/>
      <c r="GQ257" s="83"/>
      <c r="GR257" s="83"/>
      <c r="GS257" s="83"/>
      <c r="GT257" s="83"/>
      <c r="GU257" s="83"/>
      <c r="GV257" s="83"/>
      <c r="GW257" s="83"/>
      <c r="GX257" s="83"/>
      <c r="GY257" s="83"/>
      <c r="GZ257" s="83"/>
      <c r="HA257" s="83"/>
      <c r="HB257" s="83"/>
      <c r="HC257" s="83"/>
      <c r="HD257" s="83"/>
      <c r="HE257" s="83"/>
      <c r="HF257" s="83"/>
      <c r="HG257" s="83"/>
      <c r="HH257" s="83"/>
      <c r="HI257" s="83"/>
      <c r="HJ257" s="83"/>
      <c r="HK257" s="83"/>
      <c r="HL257" s="83"/>
      <c r="HM257" s="83"/>
      <c r="HN257" s="83"/>
      <c r="HO257" s="83"/>
      <c r="HP257" s="83"/>
      <c r="HQ257" s="83"/>
      <c r="HR257" s="83"/>
      <c r="HS257" s="83"/>
      <c r="HT257" s="83"/>
      <c r="HU257" s="83"/>
      <c r="HV257" s="83"/>
      <c r="HW257" s="83"/>
      <c r="HX257" s="83"/>
      <c r="HY257" s="83"/>
      <c r="HZ257" s="83"/>
      <c r="IA257" s="83"/>
      <c r="IB257" s="83"/>
      <c r="IC257" s="83"/>
      <c r="ID257" s="83"/>
      <c r="IE257" s="83"/>
      <c r="IF257" s="83"/>
      <c r="IG257" s="83"/>
      <c r="IH257" s="83"/>
      <c r="II257" s="83"/>
      <c r="IJ257" s="83"/>
      <c r="IK257" s="83"/>
      <c r="IL257" s="83"/>
      <c r="IM257" s="83"/>
      <c r="IN257" s="83"/>
      <c r="IO257" s="83"/>
      <c r="IP257" s="83"/>
      <c r="IQ257" s="83"/>
      <c r="IR257" s="83"/>
      <c r="IS257" s="83"/>
      <c r="IT257" s="83"/>
      <c r="IU257" s="83"/>
      <c r="IV257" s="83"/>
      <c r="IW257" s="83"/>
      <c r="IX257" s="83"/>
      <c r="IY257" s="83"/>
      <c r="IZ257" s="83"/>
      <c r="JA257" s="83"/>
      <c r="JB257" s="83"/>
      <c r="JC257" s="83"/>
      <c r="JD257" s="83"/>
      <c r="JE257" s="83"/>
      <c r="JF257" s="83"/>
      <c r="JG257" s="83"/>
      <c r="JH257" s="83"/>
      <c r="JI257" s="83"/>
      <c r="JJ257" s="83"/>
      <c r="JK257" s="83"/>
      <c r="JL257" s="83"/>
      <c r="JM257" s="83"/>
      <c r="JN257" s="83"/>
      <c r="JO257" s="83"/>
      <c r="JP257" s="83"/>
      <c r="JQ257" s="83"/>
      <c r="JR257" s="83"/>
      <c r="JS257" s="83"/>
      <c r="JT257" s="83"/>
      <c r="JU257" s="83"/>
      <c r="JV257" s="83"/>
      <c r="JW257" s="83"/>
      <c r="JX257" s="83"/>
      <c r="JY257" s="83"/>
      <c r="JZ257" s="83"/>
      <c r="KA257" s="83"/>
      <c r="KB257" s="83"/>
      <c r="KC257" s="83"/>
      <c r="KD257" s="83"/>
      <c r="KE257" s="83"/>
      <c r="KF257" s="83"/>
      <c r="KG257" s="83"/>
      <c r="KH257" s="83"/>
      <c r="KI257" s="83"/>
      <c r="KJ257" s="83"/>
      <c r="KK257" s="83"/>
      <c r="KL257" s="83"/>
      <c r="KM257" s="83"/>
      <c r="KN257" s="83"/>
      <c r="KO257" s="83"/>
      <c r="KP257" s="83"/>
      <c r="KQ257" s="83"/>
      <c r="KR257" s="83"/>
      <c r="KS257" s="83"/>
      <c r="KT257" s="83"/>
      <c r="KU257" s="83"/>
      <c r="KV257" s="83"/>
      <c r="KW257" s="83"/>
      <c r="KX257" s="83"/>
      <c r="KY257" s="83"/>
      <c r="KZ257" s="83"/>
      <c r="LA257" s="83"/>
      <c r="LB257" s="83"/>
      <c r="LC257" s="83"/>
      <c r="LD257" s="83"/>
      <c r="LE257" s="83"/>
      <c r="LF257" s="83"/>
      <c r="LG257" s="83"/>
      <c r="LH257" s="83"/>
      <c r="LI257" s="83"/>
      <c r="LJ257" s="83"/>
      <c r="LK257" s="83"/>
      <c r="LL257" s="83"/>
      <c r="LM257" s="83"/>
      <c r="LN257" s="83"/>
      <c r="LO257" s="83"/>
      <c r="LP257" s="83"/>
      <c r="LQ257" s="83"/>
      <c r="LR257" s="83"/>
      <c r="LS257" s="83"/>
      <c r="LT257" s="83"/>
      <c r="LU257" s="83"/>
      <c r="LV257" s="83"/>
      <c r="LW257" s="83"/>
      <c r="LX257" s="83"/>
      <c r="LY257" s="83"/>
      <c r="LZ257" s="83"/>
      <c r="MA257" s="83"/>
      <c r="MB257" s="83"/>
      <c r="MC257" s="83"/>
      <c r="MD257" s="83"/>
      <c r="ME257" s="83"/>
      <c r="MF257" s="83"/>
      <c r="MG257" s="83"/>
      <c r="MH257" s="83"/>
      <c r="MI257" s="83"/>
      <c r="MJ257" s="83"/>
      <c r="MK257" s="83"/>
      <c r="ML257" s="83"/>
      <c r="MM257" s="83"/>
      <c r="MN257" s="83"/>
      <c r="MO257" s="83"/>
      <c r="MP257" s="83"/>
      <c r="MQ257" s="83"/>
      <c r="MR257" s="83"/>
      <c r="MS257" s="83"/>
      <c r="MT257" s="83"/>
      <c r="MU257" s="83"/>
      <c r="MV257" s="83"/>
      <c r="MW257" s="83"/>
      <c r="MX257" s="83"/>
      <c r="MY257" s="83"/>
      <c r="MZ257" s="83"/>
      <c r="NA257" s="83"/>
      <c r="NB257" s="95">
        <v>0</v>
      </c>
    </row>
    <row r="258" hidden="1" customHeight="1" spans="1:366">
      <c r="A258" s="51">
        <v>51</v>
      </c>
      <c r="B258" s="52">
        <f t="shared" si="3"/>
        <v>5</v>
      </c>
      <c r="C258" s="69" t="s">
        <v>228</v>
      </c>
      <c r="D258" s="72">
        <v>2314816004</v>
      </c>
      <c r="E258" s="68"/>
      <c r="F258" s="68">
        <f>SUMPRODUCT($I$1:$NB$1,I258:NB258)</f>
        <v>0</v>
      </c>
      <c r="G258" s="68"/>
      <c r="H258" s="69" t="s">
        <v>220</v>
      </c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  <c r="BV258" s="83"/>
      <c r="BW258" s="83"/>
      <c r="BX258" s="83"/>
      <c r="BY258" s="83"/>
      <c r="BZ258" s="83"/>
      <c r="CA258" s="83"/>
      <c r="CB258" s="83"/>
      <c r="CC258" s="83"/>
      <c r="CD258" s="83"/>
      <c r="CE258" s="83"/>
      <c r="CF258" s="83"/>
      <c r="CG258" s="83"/>
      <c r="CH258" s="83"/>
      <c r="CI258" s="83"/>
      <c r="CJ258" s="83"/>
      <c r="CK258" s="83"/>
      <c r="CL258" s="83"/>
      <c r="CM258" s="83"/>
      <c r="CN258" s="83"/>
      <c r="CO258" s="83"/>
      <c r="CP258" s="83"/>
      <c r="CQ258" s="83"/>
      <c r="CR258" s="83"/>
      <c r="CS258" s="83"/>
      <c r="CT258" s="83"/>
      <c r="CU258" s="83"/>
      <c r="CV258" s="83"/>
      <c r="CW258" s="83"/>
      <c r="CX258" s="83"/>
      <c r="CY258" s="83"/>
      <c r="CZ258" s="83"/>
      <c r="DA258" s="83"/>
      <c r="DB258" s="83"/>
      <c r="DC258" s="83"/>
      <c r="DD258" s="83"/>
      <c r="DE258" s="83"/>
      <c r="DF258" s="83"/>
      <c r="DG258" s="83"/>
      <c r="DH258" s="83"/>
      <c r="DI258" s="83"/>
      <c r="DJ258" s="83"/>
      <c r="DK258" s="83"/>
      <c r="DL258" s="83"/>
      <c r="DM258" s="83"/>
      <c r="DN258" s="83"/>
      <c r="DO258" s="83"/>
      <c r="DP258" s="83"/>
      <c r="DQ258" s="83"/>
      <c r="DR258" s="83"/>
      <c r="DS258" s="83"/>
      <c r="DT258" s="83"/>
      <c r="DU258" s="83"/>
      <c r="DV258" s="83"/>
      <c r="DW258" s="83"/>
      <c r="DX258" s="83"/>
      <c r="DY258" s="83">
        <v>1</v>
      </c>
      <c r="DZ258" s="83"/>
      <c r="EA258" s="83"/>
      <c r="EB258" s="83">
        <v>1</v>
      </c>
      <c r="EC258" s="83"/>
      <c r="ED258" s="83">
        <v>1</v>
      </c>
      <c r="EE258" s="83">
        <v>1</v>
      </c>
      <c r="EF258" s="83"/>
      <c r="EG258" s="83"/>
      <c r="EH258" s="83"/>
      <c r="EI258" s="83"/>
      <c r="EJ258" s="83"/>
      <c r="EK258" s="83"/>
      <c r="EL258" s="83"/>
      <c r="EM258" s="83"/>
      <c r="EN258" s="83"/>
      <c r="EO258" s="83"/>
      <c r="EP258" s="83"/>
      <c r="EQ258" s="83"/>
      <c r="ER258" s="83"/>
      <c r="ES258" s="83"/>
      <c r="ET258" s="83"/>
      <c r="EU258" s="83"/>
      <c r="EV258" s="83"/>
      <c r="EW258" s="83"/>
      <c r="EX258" s="83"/>
      <c r="EY258" s="83"/>
      <c r="EZ258" s="83"/>
      <c r="FA258" s="83"/>
      <c r="FB258" s="83"/>
      <c r="FC258" s="83"/>
      <c r="FD258" s="83"/>
      <c r="FE258" s="83"/>
      <c r="FF258" s="83"/>
      <c r="FG258" s="83"/>
      <c r="FH258" s="83"/>
      <c r="FI258" s="83"/>
      <c r="FJ258" s="83"/>
      <c r="FK258" s="83"/>
      <c r="FL258" s="83"/>
      <c r="FM258" s="83"/>
      <c r="FN258" s="83"/>
      <c r="FO258" s="83"/>
      <c r="FP258" s="83"/>
      <c r="FQ258" s="83"/>
      <c r="FR258" s="83"/>
      <c r="FS258" s="83"/>
      <c r="FT258" s="83"/>
      <c r="FU258" s="83"/>
      <c r="FV258" s="83"/>
      <c r="FW258" s="83"/>
      <c r="FX258" s="83"/>
      <c r="FY258" s="83"/>
      <c r="FZ258" s="83"/>
      <c r="GA258" s="83"/>
      <c r="GB258" s="83"/>
      <c r="GC258" s="83"/>
      <c r="GD258" s="83"/>
      <c r="GE258" s="83"/>
      <c r="GF258" s="83"/>
      <c r="GG258" s="83"/>
      <c r="GH258" s="83"/>
      <c r="GI258" s="83"/>
      <c r="GJ258" s="83"/>
      <c r="GK258" s="83"/>
      <c r="GL258" s="83"/>
      <c r="GM258" s="83"/>
      <c r="GN258" s="83"/>
      <c r="GO258" s="83"/>
      <c r="GP258" s="83"/>
      <c r="GQ258" s="83"/>
      <c r="GR258" s="83"/>
      <c r="GS258" s="83"/>
      <c r="GT258" s="83"/>
      <c r="GU258" s="83"/>
      <c r="GV258" s="83"/>
      <c r="GW258" s="83"/>
      <c r="GX258" s="83"/>
      <c r="GY258" s="83"/>
      <c r="GZ258" s="83"/>
      <c r="HA258" s="83"/>
      <c r="HB258" s="83"/>
      <c r="HC258" s="83"/>
      <c r="HD258" s="83"/>
      <c r="HE258" s="83"/>
      <c r="HF258" s="83"/>
      <c r="HG258" s="83"/>
      <c r="HH258" s="83"/>
      <c r="HI258" s="83"/>
      <c r="HJ258" s="83"/>
      <c r="HK258" s="83"/>
      <c r="HL258" s="83"/>
      <c r="HM258" s="83"/>
      <c r="HN258" s="83"/>
      <c r="HO258" s="83"/>
      <c r="HP258" s="83"/>
      <c r="HQ258" s="83"/>
      <c r="HR258" s="83"/>
      <c r="HS258" s="83"/>
      <c r="HT258" s="83"/>
      <c r="HU258" s="83"/>
      <c r="HV258" s="83"/>
      <c r="HW258" s="83"/>
      <c r="HX258" s="83"/>
      <c r="HY258" s="83"/>
      <c r="HZ258" s="83"/>
      <c r="IA258" s="83"/>
      <c r="IB258" s="83"/>
      <c r="IC258" s="83"/>
      <c r="ID258" s="83"/>
      <c r="IE258" s="83"/>
      <c r="IF258" s="83"/>
      <c r="IG258" s="83">
        <v>1</v>
      </c>
      <c r="IH258" s="83"/>
      <c r="II258" s="83"/>
      <c r="IJ258" s="83"/>
      <c r="IK258" s="83"/>
      <c r="IL258" s="83"/>
      <c r="IM258" s="83"/>
      <c r="IN258" s="83"/>
      <c r="IO258" s="83"/>
      <c r="IP258" s="83"/>
      <c r="IQ258" s="83"/>
      <c r="IR258" s="83"/>
      <c r="IS258" s="83"/>
      <c r="IT258" s="83"/>
      <c r="IU258" s="83"/>
      <c r="IV258" s="83"/>
      <c r="IW258" s="83"/>
      <c r="IX258" s="83"/>
      <c r="IY258" s="83"/>
      <c r="IZ258" s="83"/>
      <c r="JA258" s="83"/>
      <c r="JB258" s="83"/>
      <c r="JC258" s="83"/>
      <c r="JD258" s="83"/>
      <c r="JE258" s="83"/>
      <c r="JF258" s="83"/>
      <c r="JG258" s="83"/>
      <c r="JH258" s="83"/>
      <c r="JI258" s="83"/>
      <c r="JJ258" s="83"/>
      <c r="JK258" s="83"/>
      <c r="JL258" s="83"/>
      <c r="JM258" s="83"/>
      <c r="JN258" s="83"/>
      <c r="JO258" s="83"/>
      <c r="JP258" s="83"/>
      <c r="JQ258" s="83"/>
      <c r="JR258" s="83"/>
      <c r="JS258" s="83"/>
      <c r="JT258" s="83"/>
      <c r="JU258" s="83"/>
      <c r="JV258" s="83"/>
      <c r="JW258" s="83"/>
      <c r="JX258" s="83"/>
      <c r="JY258" s="83"/>
      <c r="JZ258" s="83"/>
      <c r="KA258" s="83"/>
      <c r="KB258" s="83"/>
      <c r="KC258" s="83"/>
      <c r="KD258" s="83"/>
      <c r="KE258" s="83"/>
      <c r="KF258" s="83"/>
      <c r="KG258" s="83"/>
      <c r="KH258" s="83"/>
      <c r="KI258" s="83"/>
      <c r="KJ258" s="83"/>
      <c r="KK258" s="83"/>
      <c r="KL258" s="83"/>
      <c r="KM258" s="83"/>
      <c r="KN258" s="83"/>
      <c r="KO258" s="83"/>
      <c r="KP258" s="83"/>
      <c r="KQ258" s="83"/>
      <c r="KR258" s="83"/>
      <c r="KS258" s="83"/>
      <c r="KT258" s="83"/>
      <c r="KU258" s="83"/>
      <c r="KV258" s="83"/>
      <c r="KW258" s="83"/>
      <c r="KX258" s="83"/>
      <c r="KY258" s="83"/>
      <c r="KZ258" s="83"/>
      <c r="LA258" s="83"/>
      <c r="LB258" s="83"/>
      <c r="LC258" s="83"/>
      <c r="LD258" s="83"/>
      <c r="LE258" s="83"/>
      <c r="LF258" s="83"/>
      <c r="LG258" s="83"/>
      <c r="LH258" s="83"/>
      <c r="LI258" s="83"/>
      <c r="LJ258" s="83"/>
      <c r="LK258" s="83"/>
      <c r="LL258" s="83"/>
      <c r="LM258" s="83"/>
      <c r="LN258" s="83"/>
      <c r="LO258" s="83"/>
      <c r="LP258" s="83"/>
      <c r="LQ258" s="83"/>
      <c r="LR258" s="83"/>
      <c r="LS258" s="83"/>
      <c r="LT258" s="83"/>
      <c r="LU258" s="83"/>
      <c r="LV258" s="83"/>
      <c r="LW258" s="83"/>
      <c r="LX258" s="83"/>
      <c r="LY258" s="83"/>
      <c r="LZ258" s="83"/>
      <c r="MA258" s="83"/>
      <c r="MB258" s="83"/>
      <c r="MC258" s="83"/>
      <c r="MD258" s="83"/>
      <c r="ME258" s="83"/>
      <c r="MF258" s="83"/>
      <c r="MG258" s="83"/>
      <c r="MH258" s="83"/>
      <c r="MI258" s="83"/>
      <c r="MJ258" s="83"/>
      <c r="MK258" s="83"/>
      <c r="ML258" s="83"/>
      <c r="MM258" s="83"/>
      <c r="MN258" s="83"/>
      <c r="MO258" s="83"/>
      <c r="MP258" s="83"/>
      <c r="MQ258" s="83"/>
      <c r="MR258" s="83"/>
      <c r="MS258" s="83"/>
      <c r="MT258" s="83"/>
      <c r="MU258" s="83"/>
      <c r="MV258" s="83"/>
      <c r="MW258" s="83"/>
      <c r="MX258" s="83"/>
      <c r="MY258" s="83"/>
      <c r="MZ258" s="83"/>
      <c r="NA258" s="83"/>
      <c r="NB258" s="86">
        <v>0</v>
      </c>
    </row>
    <row r="259" hidden="1" customHeight="1" spans="1:366">
      <c r="A259" s="51">
        <v>52</v>
      </c>
      <c r="B259" s="52">
        <f t="shared" si="3"/>
        <v>7</v>
      </c>
      <c r="C259" s="69" t="s">
        <v>229</v>
      </c>
      <c r="D259" s="72">
        <v>2314816005</v>
      </c>
      <c r="E259" s="68"/>
      <c r="F259" s="68">
        <f>SUMPRODUCT($I$1:$NB$1,I259:NB259)</f>
        <v>0</v>
      </c>
      <c r="G259" s="68"/>
      <c r="H259" s="69" t="s">
        <v>220</v>
      </c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3"/>
      <c r="CH259" s="83"/>
      <c r="CI259" s="83"/>
      <c r="CJ259" s="83"/>
      <c r="CK259" s="83"/>
      <c r="CL259" s="83"/>
      <c r="CM259" s="83"/>
      <c r="CN259" s="83"/>
      <c r="CO259" s="83"/>
      <c r="CP259" s="83"/>
      <c r="CQ259" s="83"/>
      <c r="CR259" s="83"/>
      <c r="CS259" s="83"/>
      <c r="CT259" s="83"/>
      <c r="CU259" s="83"/>
      <c r="CV259" s="83"/>
      <c r="CW259" s="83"/>
      <c r="CX259" s="83"/>
      <c r="CY259" s="83"/>
      <c r="CZ259" s="83"/>
      <c r="DA259" s="83"/>
      <c r="DB259" s="83"/>
      <c r="DC259" s="83"/>
      <c r="DD259" s="83"/>
      <c r="DE259" s="83"/>
      <c r="DF259" s="83"/>
      <c r="DG259" s="83"/>
      <c r="DH259" s="83"/>
      <c r="DI259" s="83"/>
      <c r="DJ259" s="83"/>
      <c r="DK259" s="83"/>
      <c r="DL259" s="83"/>
      <c r="DM259" s="83"/>
      <c r="DN259" s="83"/>
      <c r="DO259" s="83"/>
      <c r="DP259" s="83"/>
      <c r="DQ259" s="83"/>
      <c r="DR259" s="83"/>
      <c r="DS259" s="83"/>
      <c r="DT259" s="83"/>
      <c r="DU259" s="83"/>
      <c r="DV259" s="83"/>
      <c r="DW259" s="83"/>
      <c r="DX259" s="83"/>
      <c r="DY259" s="83"/>
      <c r="DZ259" s="83">
        <v>1</v>
      </c>
      <c r="EA259" s="83">
        <v>1</v>
      </c>
      <c r="EB259" s="83"/>
      <c r="EC259" s="83"/>
      <c r="ED259" s="83"/>
      <c r="EE259" s="83"/>
      <c r="EF259" s="83"/>
      <c r="EG259" s="83"/>
      <c r="EH259" s="83"/>
      <c r="EI259" s="83">
        <v>1</v>
      </c>
      <c r="EJ259" s="83"/>
      <c r="EK259" s="83"/>
      <c r="EL259" s="83"/>
      <c r="EM259" s="83"/>
      <c r="EN259" s="83"/>
      <c r="EO259" s="83"/>
      <c r="EP259" s="83"/>
      <c r="EQ259" s="83"/>
      <c r="ER259" s="83"/>
      <c r="ES259" s="83"/>
      <c r="ET259" s="83"/>
      <c r="EU259" s="83"/>
      <c r="EV259" s="83"/>
      <c r="EW259" s="83"/>
      <c r="EX259" s="83"/>
      <c r="EY259" s="83"/>
      <c r="EZ259" s="83"/>
      <c r="FA259" s="83"/>
      <c r="FB259" s="83"/>
      <c r="FC259" s="83"/>
      <c r="FD259" s="83"/>
      <c r="FE259" s="83"/>
      <c r="FF259" s="83"/>
      <c r="FG259" s="83"/>
      <c r="FH259" s="83"/>
      <c r="FI259" s="83"/>
      <c r="FJ259" s="83"/>
      <c r="FK259" s="83"/>
      <c r="FL259" s="83"/>
      <c r="FM259" s="83"/>
      <c r="FN259" s="83"/>
      <c r="FO259" s="83"/>
      <c r="FP259" s="83"/>
      <c r="FQ259" s="83"/>
      <c r="FR259" s="83"/>
      <c r="FS259" s="83"/>
      <c r="FT259" s="83"/>
      <c r="FU259" s="83"/>
      <c r="FV259" s="83"/>
      <c r="FW259" s="83"/>
      <c r="FX259" s="83"/>
      <c r="FY259" s="83"/>
      <c r="FZ259" s="83"/>
      <c r="GA259" s="83"/>
      <c r="GB259" s="83"/>
      <c r="GC259" s="83"/>
      <c r="GD259" s="83"/>
      <c r="GE259" s="83"/>
      <c r="GF259" s="83"/>
      <c r="GG259" s="83"/>
      <c r="GH259" s="83"/>
      <c r="GI259" s="83"/>
      <c r="GJ259" s="83"/>
      <c r="GK259" s="83"/>
      <c r="GL259" s="83"/>
      <c r="GM259" s="83"/>
      <c r="GN259" s="83"/>
      <c r="GO259" s="83"/>
      <c r="GP259" s="83"/>
      <c r="GQ259" s="83"/>
      <c r="GR259" s="83"/>
      <c r="GS259" s="83"/>
      <c r="GT259" s="83"/>
      <c r="GU259" s="83"/>
      <c r="GV259" s="83"/>
      <c r="GW259" s="83"/>
      <c r="GX259" s="83"/>
      <c r="GY259" s="83"/>
      <c r="GZ259" s="83"/>
      <c r="HA259" s="83"/>
      <c r="HB259" s="83"/>
      <c r="HC259" s="83"/>
      <c r="HD259" s="83"/>
      <c r="HE259" s="83"/>
      <c r="HF259" s="83"/>
      <c r="HG259" s="83"/>
      <c r="HH259" s="83"/>
      <c r="HI259" s="83"/>
      <c r="HJ259" s="83"/>
      <c r="HK259" s="83"/>
      <c r="HL259" s="83"/>
      <c r="HM259" s="83"/>
      <c r="HN259" s="83">
        <v>1</v>
      </c>
      <c r="HO259" s="83"/>
      <c r="HP259" s="83"/>
      <c r="HQ259" s="83"/>
      <c r="HR259" s="83"/>
      <c r="HS259" s="83"/>
      <c r="HT259" s="83"/>
      <c r="HU259" s="83"/>
      <c r="HV259" s="83"/>
      <c r="HW259" s="83"/>
      <c r="HX259" s="83"/>
      <c r="HY259" s="83"/>
      <c r="HZ259" s="83"/>
      <c r="IA259" s="83"/>
      <c r="IB259" s="83"/>
      <c r="IC259" s="83"/>
      <c r="ID259" s="83"/>
      <c r="IE259" s="83"/>
      <c r="IF259" s="83"/>
      <c r="IG259" s="83"/>
      <c r="IH259" s="83"/>
      <c r="II259" s="83"/>
      <c r="IJ259" s="83"/>
      <c r="IK259" s="83"/>
      <c r="IL259" s="83"/>
      <c r="IM259" s="83"/>
      <c r="IN259" s="83"/>
      <c r="IO259" s="83"/>
      <c r="IP259" s="83"/>
      <c r="IQ259" s="83"/>
      <c r="IR259" s="83"/>
      <c r="IS259" s="83"/>
      <c r="IT259" s="83"/>
      <c r="IU259" s="83"/>
      <c r="IV259" s="83"/>
      <c r="IW259" s="83"/>
      <c r="IX259" s="83"/>
      <c r="IY259" s="83"/>
      <c r="IZ259" s="83"/>
      <c r="JA259" s="83"/>
      <c r="JB259" s="83"/>
      <c r="JC259" s="83"/>
      <c r="JD259" s="83"/>
      <c r="JE259" s="83"/>
      <c r="JF259" s="83"/>
      <c r="JG259" s="83"/>
      <c r="JH259" s="83"/>
      <c r="JI259" s="83"/>
      <c r="JJ259" s="83"/>
      <c r="JK259" s="83"/>
      <c r="JL259" s="83"/>
      <c r="JM259" s="83"/>
      <c r="JN259" s="83"/>
      <c r="JO259" s="83"/>
      <c r="JP259" s="83"/>
      <c r="JQ259" s="83"/>
      <c r="JR259" s="83"/>
      <c r="JS259" s="83"/>
      <c r="JT259" s="83"/>
      <c r="JU259" s="83"/>
      <c r="JV259" s="83"/>
      <c r="JW259" s="83"/>
      <c r="JX259" s="83"/>
      <c r="JY259" s="83"/>
      <c r="JZ259" s="83"/>
      <c r="KA259" s="83"/>
      <c r="KB259" s="83"/>
      <c r="KC259" s="83"/>
      <c r="KD259" s="83"/>
      <c r="KE259" s="83"/>
      <c r="KF259" s="83"/>
      <c r="KG259" s="83"/>
      <c r="KH259" s="83"/>
      <c r="KI259" s="83"/>
      <c r="KJ259" s="83"/>
      <c r="KK259" s="83"/>
      <c r="KL259" s="83"/>
      <c r="KM259" s="83"/>
      <c r="KN259" s="83"/>
      <c r="KO259" s="83"/>
      <c r="KP259" s="83"/>
      <c r="KQ259" s="83"/>
      <c r="KR259" s="83"/>
      <c r="KS259" s="83"/>
      <c r="KT259" s="83"/>
      <c r="KU259" s="83"/>
      <c r="KV259" s="83"/>
      <c r="KW259" s="83"/>
      <c r="KX259" s="83"/>
      <c r="KY259" s="83"/>
      <c r="KZ259" s="83"/>
      <c r="LA259" s="83"/>
      <c r="LB259" s="83"/>
      <c r="LC259" s="83"/>
      <c r="LD259" s="83"/>
      <c r="LE259" s="83"/>
      <c r="LF259" s="83"/>
      <c r="LG259" s="83"/>
      <c r="LH259" s="83"/>
      <c r="LI259" s="83"/>
      <c r="LJ259" s="83"/>
      <c r="LK259" s="83"/>
      <c r="LL259" s="83"/>
      <c r="LM259" s="83"/>
      <c r="LN259" s="83"/>
      <c r="LO259" s="83"/>
      <c r="LP259" s="83"/>
      <c r="LQ259" s="83"/>
      <c r="LR259" s="83"/>
      <c r="LS259" s="83"/>
      <c r="LT259" s="83"/>
      <c r="LU259" s="83"/>
      <c r="LV259" s="83"/>
      <c r="LW259" s="83"/>
      <c r="LX259" s="83">
        <v>1</v>
      </c>
      <c r="LY259" s="83">
        <v>1</v>
      </c>
      <c r="LZ259" s="83">
        <v>1</v>
      </c>
      <c r="MA259" s="83"/>
      <c r="MB259" s="83"/>
      <c r="MC259" s="83"/>
      <c r="MD259" s="83"/>
      <c r="ME259" s="83"/>
      <c r="MF259" s="83"/>
      <c r="MG259" s="83"/>
      <c r="MH259" s="83"/>
      <c r="MI259" s="83"/>
      <c r="MJ259" s="83"/>
      <c r="MK259" s="83"/>
      <c r="ML259" s="83"/>
      <c r="MM259" s="83"/>
      <c r="MN259" s="83"/>
      <c r="MO259" s="83"/>
      <c r="MP259" s="83"/>
      <c r="MQ259" s="83"/>
      <c r="MR259" s="83"/>
      <c r="MS259" s="83"/>
      <c r="MT259" s="83"/>
      <c r="MU259" s="83"/>
      <c r="MV259" s="83"/>
      <c r="MW259" s="83"/>
      <c r="MX259" s="83"/>
      <c r="MY259" s="83"/>
      <c r="MZ259" s="83"/>
      <c r="NA259" s="83"/>
      <c r="NB259" s="95">
        <v>0</v>
      </c>
    </row>
    <row r="260" hidden="1" customHeight="1" spans="1:366">
      <c r="A260" s="51">
        <v>53</v>
      </c>
      <c r="B260" s="52">
        <f t="shared" si="3"/>
        <v>1</v>
      </c>
      <c r="C260" s="69" t="s">
        <v>230</v>
      </c>
      <c r="D260" s="72">
        <v>2841876006</v>
      </c>
      <c r="E260" s="68"/>
      <c r="F260" s="68">
        <f>SUMPRODUCT($I$1:$NB$1,I260:NB260)</f>
        <v>0</v>
      </c>
      <c r="G260" s="68"/>
      <c r="H260" s="69" t="s">
        <v>220</v>
      </c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3"/>
      <c r="CH260" s="83"/>
      <c r="CI260" s="83"/>
      <c r="CJ260" s="83"/>
      <c r="CK260" s="83"/>
      <c r="CL260" s="83"/>
      <c r="CM260" s="83"/>
      <c r="CN260" s="83"/>
      <c r="CO260" s="83"/>
      <c r="CP260" s="83"/>
      <c r="CQ260" s="83"/>
      <c r="CR260" s="83"/>
      <c r="CS260" s="83"/>
      <c r="CT260" s="83"/>
      <c r="CU260" s="83"/>
      <c r="CV260" s="83"/>
      <c r="CW260" s="83"/>
      <c r="CX260" s="83"/>
      <c r="CY260" s="83"/>
      <c r="CZ260" s="83"/>
      <c r="DA260" s="83"/>
      <c r="DB260" s="83"/>
      <c r="DC260" s="83"/>
      <c r="DD260" s="83"/>
      <c r="DE260" s="83"/>
      <c r="DF260" s="83"/>
      <c r="DG260" s="83"/>
      <c r="DH260" s="83"/>
      <c r="DI260" s="83"/>
      <c r="DJ260" s="83"/>
      <c r="DK260" s="83"/>
      <c r="DL260" s="83"/>
      <c r="DM260" s="83"/>
      <c r="DN260" s="83"/>
      <c r="DO260" s="83"/>
      <c r="DP260" s="83"/>
      <c r="DQ260" s="83"/>
      <c r="DR260" s="83"/>
      <c r="DS260" s="83"/>
      <c r="DT260" s="83"/>
      <c r="DU260" s="83"/>
      <c r="DV260" s="83"/>
      <c r="DW260" s="83"/>
      <c r="DX260" s="83"/>
      <c r="DY260" s="83"/>
      <c r="DZ260" s="83"/>
      <c r="EA260" s="83"/>
      <c r="EB260" s="83"/>
      <c r="EC260" s="83"/>
      <c r="ED260" s="83"/>
      <c r="EE260" s="83"/>
      <c r="EF260" s="83"/>
      <c r="EG260" s="83"/>
      <c r="EH260" s="83"/>
      <c r="EI260" s="83"/>
      <c r="EJ260" s="83"/>
      <c r="EK260" s="83"/>
      <c r="EL260" s="83"/>
      <c r="EM260" s="83"/>
      <c r="EN260" s="83"/>
      <c r="EO260" s="83"/>
      <c r="EP260" s="83"/>
      <c r="EQ260" s="83"/>
      <c r="ER260" s="83"/>
      <c r="ES260" s="83"/>
      <c r="ET260" s="83"/>
      <c r="EU260" s="83"/>
      <c r="EV260" s="83"/>
      <c r="EW260" s="83"/>
      <c r="EX260" s="83"/>
      <c r="EY260" s="83"/>
      <c r="EZ260" s="83"/>
      <c r="FA260" s="83"/>
      <c r="FB260" s="83"/>
      <c r="FC260" s="83"/>
      <c r="FD260" s="83"/>
      <c r="FE260" s="83"/>
      <c r="FF260" s="83"/>
      <c r="FG260" s="83"/>
      <c r="FH260" s="83"/>
      <c r="FI260" s="83"/>
      <c r="FJ260" s="83"/>
      <c r="FK260" s="83"/>
      <c r="FL260" s="83"/>
      <c r="FM260" s="83"/>
      <c r="FN260" s="83"/>
      <c r="FO260" s="83"/>
      <c r="FP260" s="83"/>
      <c r="FQ260" s="83"/>
      <c r="FR260" s="83"/>
      <c r="FS260" s="83"/>
      <c r="FT260" s="83"/>
      <c r="FU260" s="83"/>
      <c r="FV260" s="83"/>
      <c r="FW260" s="83"/>
      <c r="FX260" s="83"/>
      <c r="FY260" s="83"/>
      <c r="FZ260" s="83"/>
      <c r="GA260" s="83"/>
      <c r="GB260" s="83"/>
      <c r="GC260" s="83"/>
      <c r="GD260" s="83"/>
      <c r="GE260" s="83"/>
      <c r="GF260" s="83"/>
      <c r="GG260" s="83"/>
      <c r="GH260" s="83"/>
      <c r="GI260" s="83"/>
      <c r="GJ260" s="83"/>
      <c r="GK260" s="83"/>
      <c r="GL260" s="83"/>
      <c r="GM260" s="83"/>
      <c r="GN260" s="83"/>
      <c r="GO260" s="83"/>
      <c r="GP260" s="83"/>
      <c r="GQ260" s="83"/>
      <c r="GR260" s="83"/>
      <c r="GS260" s="83"/>
      <c r="GT260" s="83"/>
      <c r="GU260" s="83"/>
      <c r="GV260" s="83">
        <v>1</v>
      </c>
      <c r="GW260" s="83"/>
      <c r="GX260" s="83"/>
      <c r="GY260" s="83"/>
      <c r="GZ260" s="83"/>
      <c r="HA260" s="83"/>
      <c r="HB260" s="83"/>
      <c r="HC260" s="83"/>
      <c r="HD260" s="83"/>
      <c r="HE260" s="83"/>
      <c r="HF260" s="83"/>
      <c r="HG260" s="83"/>
      <c r="HH260" s="83"/>
      <c r="HI260" s="83"/>
      <c r="HJ260" s="83"/>
      <c r="HK260" s="83"/>
      <c r="HL260" s="83"/>
      <c r="HM260" s="83"/>
      <c r="HN260" s="83"/>
      <c r="HO260" s="83"/>
      <c r="HP260" s="83"/>
      <c r="HQ260" s="83"/>
      <c r="HR260" s="83"/>
      <c r="HS260" s="83"/>
      <c r="HT260" s="83"/>
      <c r="HU260" s="83"/>
      <c r="HV260" s="83"/>
      <c r="HW260" s="83"/>
      <c r="HX260" s="83"/>
      <c r="HY260" s="83"/>
      <c r="HZ260" s="83"/>
      <c r="IA260" s="83"/>
      <c r="IB260" s="83"/>
      <c r="IC260" s="83"/>
      <c r="ID260" s="83"/>
      <c r="IE260" s="83"/>
      <c r="IF260" s="83"/>
      <c r="IG260" s="83"/>
      <c r="IH260" s="83"/>
      <c r="II260" s="83"/>
      <c r="IJ260" s="83"/>
      <c r="IK260" s="83"/>
      <c r="IL260" s="83"/>
      <c r="IM260" s="83"/>
      <c r="IN260" s="83"/>
      <c r="IO260" s="83"/>
      <c r="IP260" s="83"/>
      <c r="IQ260" s="83"/>
      <c r="IR260" s="83"/>
      <c r="IS260" s="83"/>
      <c r="IT260" s="83"/>
      <c r="IU260" s="83"/>
      <c r="IV260" s="83"/>
      <c r="IW260" s="83"/>
      <c r="IX260" s="83"/>
      <c r="IY260" s="83"/>
      <c r="IZ260" s="83"/>
      <c r="JA260" s="83"/>
      <c r="JB260" s="83"/>
      <c r="JC260" s="83"/>
      <c r="JD260" s="83"/>
      <c r="JE260" s="83"/>
      <c r="JF260" s="83"/>
      <c r="JG260" s="83"/>
      <c r="JH260" s="83"/>
      <c r="JI260" s="83"/>
      <c r="JJ260" s="83"/>
      <c r="JK260" s="83"/>
      <c r="JL260" s="83"/>
      <c r="JM260" s="83"/>
      <c r="JN260" s="83"/>
      <c r="JO260" s="83"/>
      <c r="JP260" s="83"/>
      <c r="JQ260" s="83"/>
      <c r="JR260" s="83"/>
      <c r="JS260" s="83"/>
      <c r="JT260" s="83"/>
      <c r="JU260" s="83"/>
      <c r="JV260" s="83"/>
      <c r="JW260" s="83"/>
      <c r="JX260" s="83"/>
      <c r="JY260" s="83"/>
      <c r="JZ260" s="83"/>
      <c r="KA260" s="83"/>
      <c r="KB260" s="83"/>
      <c r="KC260" s="83"/>
      <c r="KD260" s="83"/>
      <c r="KE260" s="83"/>
      <c r="KF260" s="83"/>
      <c r="KG260" s="83"/>
      <c r="KH260" s="83"/>
      <c r="KI260" s="83"/>
      <c r="KJ260" s="83"/>
      <c r="KK260" s="83"/>
      <c r="KL260" s="83"/>
      <c r="KM260" s="83"/>
      <c r="KN260" s="83"/>
      <c r="KO260" s="83"/>
      <c r="KP260" s="83"/>
      <c r="KQ260" s="83"/>
      <c r="KR260" s="83"/>
      <c r="KS260" s="83"/>
      <c r="KT260" s="83"/>
      <c r="KU260" s="83"/>
      <c r="KV260" s="83"/>
      <c r="KW260" s="83"/>
      <c r="KX260" s="83"/>
      <c r="KY260" s="83"/>
      <c r="KZ260" s="83"/>
      <c r="LA260" s="83"/>
      <c r="LB260" s="83"/>
      <c r="LC260" s="83"/>
      <c r="LD260" s="83"/>
      <c r="LE260" s="83"/>
      <c r="LF260" s="83"/>
      <c r="LG260" s="83"/>
      <c r="LH260" s="83"/>
      <c r="LI260" s="83"/>
      <c r="LJ260" s="83"/>
      <c r="LK260" s="83"/>
      <c r="LL260" s="83"/>
      <c r="LM260" s="83"/>
      <c r="LN260" s="83"/>
      <c r="LO260" s="83"/>
      <c r="LP260" s="83"/>
      <c r="LQ260" s="83"/>
      <c r="LR260" s="83"/>
      <c r="LS260" s="83"/>
      <c r="LT260" s="83"/>
      <c r="LU260" s="83"/>
      <c r="LV260" s="83"/>
      <c r="LW260" s="83"/>
      <c r="LX260" s="83"/>
      <c r="LY260" s="83"/>
      <c r="LZ260" s="83"/>
      <c r="MA260" s="83"/>
      <c r="MB260" s="83"/>
      <c r="MC260" s="83"/>
      <c r="MD260" s="83"/>
      <c r="ME260" s="83"/>
      <c r="MF260" s="83"/>
      <c r="MG260" s="83"/>
      <c r="MH260" s="83"/>
      <c r="MI260" s="83"/>
      <c r="MJ260" s="83"/>
      <c r="MK260" s="83"/>
      <c r="ML260" s="83"/>
      <c r="MM260" s="83"/>
      <c r="MN260" s="83"/>
      <c r="MO260" s="83"/>
      <c r="MP260" s="83"/>
      <c r="MQ260" s="83"/>
      <c r="MR260" s="83"/>
      <c r="MS260" s="83"/>
      <c r="MT260" s="83"/>
      <c r="MU260" s="83"/>
      <c r="MV260" s="83"/>
      <c r="MW260" s="83"/>
      <c r="MX260" s="83"/>
      <c r="MY260" s="83"/>
      <c r="MZ260" s="83"/>
      <c r="NA260" s="83"/>
      <c r="NB260" s="86">
        <v>0</v>
      </c>
    </row>
    <row r="261" hidden="1" customHeight="1" spans="1:366">
      <c r="A261" s="51">
        <v>54</v>
      </c>
      <c r="B261" s="52">
        <f t="shared" si="3"/>
        <v>0</v>
      </c>
      <c r="C261" s="69" t="s">
        <v>231</v>
      </c>
      <c r="D261" s="72">
        <v>2314816007</v>
      </c>
      <c r="E261" s="68"/>
      <c r="F261" s="68">
        <f>SUMPRODUCT($I$1:$NB$1,I261:NB261)</f>
        <v>0</v>
      </c>
      <c r="G261" s="68"/>
      <c r="H261" s="69" t="s">
        <v>220</v>
      </c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3"/>
      <c r="CH261" s="83"/>
      <c r="CI261" s="83"/>
      <c r="CJ261" s="83"/>
      <c r="CK261" s="83"/>
      <c r="CL261" s="83"/>
      <c r="CM261" s="83"/>
      <c r="CN261" s="83"/>
      <c r="CO261" s="83"/>
      <c r="CP261" s="83"/>
      <c r="CQ261" s="83"/>
      <c r="CR261" s="83"/>
      <c r="CS261" s="83"/>
      <c r="CT261" s="83"/>
      <c r="CU261" s="83"/>
      <c r="CV261" s="83"/>
      <c r="CW261" s="83"/>
      <c r="CX261" s="83"/>
      <c r="CY261" s="83"/>
      <c r="CZ261" s="83"/>
      <c r="DA261" s="83"/>
      <c r="DB261" s="83"/>
      <c r="DC261" s="83"/>
      <c r="DD261" s="83"/>
      <c r="DE261" s="83"/>
      <c r="DF261" s="83"/>
      <c r="DG261" s="83"/>
      <c r="DH261" s="83"/>
      <c r="DI261" s="83"/>
      <c r="DJ261" s="83"/>
      <c r="DK261" s="83"/>
      <c r="DL261" s="83"/>
      <c r="DM261" s="83"/>
      <c r="DN261" s="83"/>
      <c r="DO261" s="83"/>
      <c r="DP261" s="83"/>
      <c r="DQ261" s="83"/>
      <c r="DR261" s="83"/>
      <c r="DS261" s="83"/>
      <c r="DT261" s="83"/>
      <c r="DU261" s="83"/>
      <c r="DV261" s="83"/>
      <c r="DW261" s="83"/>
      <c r="DX261" s="83"/>
      <c r="DY261" s="83"/>
      <c r="DZ261" s="83"/>
      <c r="EA261" s="83"/>
      <c r="EB261" s="83"/>
      <c r="EC261" s="83"/>
      <c r="ED261" s="83"/>
      <c r="EE261" s="83"/>
      <c r="EF261" s="83"/>
      <c r="EG261" s="83"/>
      <c r="EH261" s="83"/>
      <c r="EI261" s="83"/>
      <c r="EJ261" s="83"/>
      <c r="EK261" s="83"/>
      <c r="EL261" s="83"/>
      <c r="EM261" s="83"/>
      <c r="EN261" s="83"/>
      <c r="EO261" s="83"/>
      <c r="EP261" s="83"/>
      <c r="EQ261" s="83"/>
      <c r="ER261" s="83"/>
      <c r="ES261" s="83"/>
      <c r="ET261" s="83"/>
      <c r="EU261" s="83"/>
      <c r="EV261" s="83"/>
      <c r="EW261" s="83"/>
      <c r="EX261" s="83"/>
      <c r="EY261" s="83"/>
      <c r="EZ261" s="83"/>
      <c r="FA261" s="83"/>
      <c r="FB261" s="83"/>
      <c r="FC261" s="83"/>
      <c r="FD261" s="83"/>
      <c r="FE261" s="83"/>
      <c r="FF261" s="83"/>
      <c r="FG261" s="83"/>
      <c r="FH261" s="83"/>
      <c r="FI261" s="83"/>
      <c r="FJ261" s="83"/>
      <c r="FK261" s="83"/>
      <c r="FL261" s="83"/>
      <c r="FM261" s="83"/>
      <c r="FN261" s="83"/>
      <c r="FO261" s="83"/>
      <c r="FP261" s="83"/>
      <c r="FQ261" s="83"/>
      <c r="FR261" s="83"/>
      <c r="FS261" s="83"/>
      <c r="FT261" s="83"/>
      <c r="FU261" s="83"/>
      <c r="FV261" s="83"/>
      <c r="FW261" s="83"/>
      <c r="FX261" s="83"/>
      <c r="FY261" s="83"/>
      <c r="FZ261" s="83"/>
      <c r="GA261" s="83"/>
      <c r="GB261" s="83"/>
      <c r="GC261" s="83"/>
      <c r="GD261" s="83"/>
      <c r="GE261" s="83"/>
      <c r="GF261" s="83"/>
      <c r="GG261" s="83"/>
      <c r="GH261" s="83"/>
      <c r="GI261" s="83"/>
      <c r="GJ261" s="83"/>
      <c r="GK261" s="83"/>
      <c r="GL261" s="83"/>
      <c r="GM261" s="83"/>
      <c r="GN261" s="83"/>
      <c r="GO261" s="83"/>
      <c r="GP261" s="83"/>
      <c r="GQ261" s="83"/>
      <c r="GR261" s="83"/>
      <c r="GS261" s="83"/>
      <c r="GT261" s="83"/>
      <c r="GU261" s="83"/>
      <c r="GV261" s="83"/>
      <c r="GW261" s="83"/>
      <c r="GX261" s="83"/>
      <c r="GY261" s="83"/>
      <c r="GZ261" s="83"/>
      <c r="HA261" s="83"/>
      <c r="HB261" s="83"/>
      <c r="HC261" s="83"/>
      <c r="HD261" s="83"/>
      <c r="HE261" s="83"/>
      <c r="HF261" s="83"/>
      <c r="HG261" s="83"/>
      <c r="HH261" s="83"/>
      <c r="HI261" s="83"/>
      <c r="HJ261" s="83"/>
      <c r="HK261" s="83"/>
      <c r="HL261" s="83"/>
      <c r="HM261" s="83"/>
      <c r="HN261" s="83"/>
      <c r="HO261" s="83"/>
      <c r="HP261" s="83"/>
      <c r="HQ261" s="83"/>
      <c r="HR261" s="83"/>
      <c r="HS261" s="83"/>
      <c r="HT261" s="83"/>
      <c r="HU261" s="83"/>
      <c r="HV261" s="83"/>
      <c r="HW261" s="83"/>
      <c r="HX261" s="83"/>
      <c r="HY261" s="83"/>
      <c r="HZ261" s="83"/>
      <c r="IA261" s="83"/>
      <c r="IB261" s="83"/>
      <c r="IC261" s="83"/>
      <c r="ID261" s="83"/>
      <c r="IE261" s="83"/>
      <c r="IF261" s="83"/>
      <c r="IG261" s="83"/>
      <c r="IH261" s="83"/>
      <c r="II261" s="83"/>
      <c r="IJ261" s="83"/>
      <c r="IK261" s="83"/>
      <c r="IL261" s="83"/>
      <c r="IM261" s="83"/>
      <c r="IN261" s="83"/>
      <c r="IO261" s="83"/>
      <c r="IP261" s="83"/>
      <c r="IQ261" s="83"/>
      <c r="IR261" s="83"/>
      <c r="IS261" s="83"/>
      <c r="IT261" s="83"/>
      <c r="IU261" s="83"/>
      <c r="IV261" s="83"/>
      <c r="IW261" s="83"/>
      <c r="IX261" s="83"/>
      <c r="IY261" s="83"/>
      <c r="IZ261" s="83"/>
      <c r="JA261" s="83"/>
      <c r="JB261" s="83"/>
      <c r="JC261" s="83"/>
      <c r="JD261" s="83"/>
      <c r="JE261" s="83"/>
      <c r="JF261" s="83"/>
      <c r="JG261" s="83"/>
      <c r="JH261" s="83"/>
      <c r="JI261" s="83"/>
      <c r="JJ261" s="83"/>
      <c r="JK261" s="83"/>
      <c r="JL261" s="83"/>
      <c r="JM261" s="83"/>
      <c r="JN261" s="83"/>
      <c r="JO261" s="83"/>
      <c r="JP261" s="83"/>
      <c r="JQ261" s="83"/>
      <c r="JR261" s="83"/>
      <c r="JS261" s="83"/>
      <c r="JT261" s="83"/>
      <c r="JU261" s="83"/>
      <c r="JV261" s="83"/>
      <c r="JW261" s="83"/>
      <c r="JX261" s="83"/>
      <c r="JY261" s="83"/>
      <c r="JZ261" s="83"/>
      <c r="KA261" s="83"/>
      <c r="KB261" s="83"/>
      <c r="KC261" s="83"/>
      <c r="KD261" s="83"/>
      <c r="KE261" s="83"/>
      <c r="KF261" s="83"/>
      <c r="KG261" s="83"/>
      <c r="KH261" s="83"/>
      <c r="KI261" s="83"/>
      <c r="KJ261" s="83"/>
      <c r="KK261" s="83"/>
      <c r="KL261" s="83"/>
      <c r="KM261" s="83"/>
      <c r="KN261" s="83"/>
      <c r="KO261" s="83"/>
      <c r="KP261" s="83"/>
      <c r="KQ261" s="83"/>
      <c r="KR261" s="83"/>
      <c r="KS261" s="83"/>
      <c r="KT261" s="83"/>
      <c r="KU261" s="83"/>
      <c r="KV261" s="83"/>
      <c r="KW261" s="83"/>
      <c r="KX261" s="83"/>
      <c r="KY261" s="83"/>
      <c r="KZ261" s="83"/>
      <c r="LA261" s="83"/>
      <c r="LB261" s="83"/>
      <c r="LC261" s="83"/>
      <c r="LD261" s="83"/>
      <c r="LE261" s="83"/>
      <c r="LF261" s="83"/>
      <c r="LG261" s="83"/>
      <c r="LH261" s="83"/>
      <c r="LI261" s="83"/>
      <c r="LJ261" s="83"/>
      <c r="LK261" s="83"/>
      <c r="LL261" s="83"/>
      <c r="LM261" s="83"/>
      <c r="LN261" s="83"/>
      <c r="LO261" s="83"/>
      <c r="LP261" s="83"/>
      <c r="LQ261" s="83"/>
      <c r="LR261" s="83"/>
      <c r="LS261" s="83"/>
      <c r="LT261" s="83"/>
      <c r="LU261" s="83"/>
      <c r="LV261" s="83"/>
      <c r="LW261" s="83"/>
      <c r="LX261" s="83"/>
      <c r="LY261" s="83"/>
      <c r="LZ261" s="83"/>
      <c r="MA261" s="83"/>
      <c r="MB261" s="83"/>
      <c r="MC261" s="83"/>
      <c r="MD261" s="83"/>
      <c r="ME261" s="83"/>
      <c r="MF261" s="83"/>
      <c r="MG261" s="83"/>
      <c r="MH261" s="83"/>
      <c r="MI261" s="83"/>
      <c r="MJ261" s="83"/>
      <c r="MK261" s="83"/>
      <c r="ML261" s="83"/>
      <c r="MM261" s="83"/>
      <c r="MN261" s="83"/>
      <c r="MO261" s="83"/>
      <c r="MP261" s="83"/>
      <c r="MQ261" s="83"/>
      <c r="MR261" s="83"/>
      <c r="MS261" s="83"/>
      <c r="MT261" s="83"/>
      <c r="MU261" s="83"/>
      <c r="MV261" s="83"/>
      <c r="MW261" s="83"/>
      <c r="MX261" s="83"/>
      <c r="MY261" s="83"/>
      <c r="MZ261" s="83"/>
      <c r="NA261" s="83"/>
      <c r="NB261" s="95">
        <v>0</v>
      </c>
    </row>
    <row r="262" customHeight="1" spans="1:366">
      <c r="A262" s="51">
        <v>55</v>
      </c>
      <c r="B262" s="52">
        <f t="shared" si="3"/>
        <v>213</v>
      </c>
      <c r="C262" s="69" t="s">
        <v>232</v>
      </c>
      <c r="D262" s="72">
        <v>2806951174</v>
      </c>
      <c r="E262" s="68"/>
      <c r="F262" s="68">
        <f>SUMPRODUCT($I$1:$NB$1,I262:NB262)</f>
        <v>-46</v>
      </c>
      <c r="G262" s="68"/>
      <c r="H262" s="69" t="s">
        <v>220</v>
      </c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>
        <v>1</v>
      </c>
      <c r="BD262" s="83">
        <v>1</v>
      </c>
      <c r="BE262" s="83">
        <v>1</v>
      </c>
      <c r="BF262" s="83">
        <v>1</v>
      </c>
      <c r="BG262" s="83">
        <v>1</v>
      </c>
      <c r="BH262" s="83">
        <v>1</v>
      </c>
      <c r="BI262" s="83">
        <v>1</v>
      </c>
      <c r="BJ262" s="83">
        <v>1</v>
      </c>
      <c r="BK262" s="83">
        <v>1</v>
      </c>
      <c r="BL262" s="83">
        <v>1</v>
      </c>
      <c r="BM262" s="83">
        <v>1</v>
      </c>
      <c r="BN262" s="83"/>
      <c r="BO262" s="83"/>
      <c r="BP262" s="83">
        <v>1</v>
      </c>
      <c r="BQ262" s="83">
        <v>1</v>
      </c>
      <c r="BR262" s="83">
        <v>1</v>
      </c>
      <c r="BS262" s="83"/>
      <c r="BT262" s="83"/>
      <c r="BU262" s="83">
        <v>1</v>
      </c>
      <c r="BV262" s="83">
        <v>1</v>
      </c>
      <c r="BW262" s="83">
        <v>1</v>
      </c>
      <c r="BX262" s="83">
        <v>1</v>
      </c>
      <c r="BY262" s="83"/>
      <c r="BZ262" s="83">
        <v>1</v>
      </c>
      <c r="CA262" s="83">
        <v>1</v>
      </c>
      <c r="CB262" s="83">
        <v>1</v>
      </c>
      <c r="CC262" s="83">
        <v>1</v>
      </c>
      <c r="CD262" s="83">
        <v>1</v>
      </c>
      <c r="CE262" s="83"/>
      <c r="CF262" s="83">
        <v>1</v>
      </c>
      <c r="CG262" s="83"/>
      <c r="CH262" s="83"/>
      <c r="CI262" s="83"/>
      <c r="CJ262" s="83">
        <v>1</v>
      </c>
      <c r="CK262" s="83">
        <v>1</v>
      </c>
      <c r="CL262" s="83"/>
      <c r="CM262" s="83"/>
      <c r="CN262" s="83">
        <v>1</v>
      </c>
      <c r="CO262" s="83">
        <v>1</v>
      </c>
      <c r="CP262" s="83">
        <v>1</v>
      </c>
      <c r="CQ262" s="83">
        <v>1</v>
      </c>
      <c r="CR262" s="83">
        <v>1</v>
      </c>
      <c r="CS262" s="83"/>
      <c r="CT262" s="83">
        <v>1</v>
      </c>
      <c r="CU262" s="83">
        <v>1</v>
      </c>
      <c r="CV262" s="83">
        <v>1</v>
      </c>
      <c r="CW262" s="83">
        <v>1</v>
      </c>
      <c r="CX262" s="83"/>
      <c r="CY262" s="83"/>
      <c r="CZ262" s="83"/>
      <c r="DA262" s="83"/>
      <c r="DB262" s="83">
        <v>1</v>
      </c>
      <c r="DC262" s="83">
        <v>1</v>
      </c>
      <c r="DD262" s="83">
        <v>1</v>
      </c>
      <c r="DE262" s="83">
        <v>1</v>
      </c>
      <c r="DF262" s="83">
        <v>1</v>
      </c>
      <c r="DG262" s="83">
        <v>1</v>
      </c>
      <c r="DH262" s="83">
        <v>1</v>
      </c>
      <c r="DI262" s="83">
        <v>1</v>
      </c>
      <c r="DJ262" s="83">
        <v>1</v>
      </c>
      <c r="DK262" s="83">
        <v>1</v>
      </c>
      <c r="DL262" s="83"/>
      <c r="DM262" s="83">
        <v>1</v>
      </c>
      <c r="DN262" s="83">
        <v>1</v>
      </c>
      <c r="DO262" s="83">
        <v>1</v>
      </c>
      <c r="DP262" s="83">
        <v>1</v>
      </c>
      <c r="DQ262" s="83">
        <v>1</v>
      </c>
      <c r="DR262" s="83">
        <v>1</v>
      </c>
      <c r="DS262" s="83">
        <v>1</v>
      </c>
      <c r="DT262" s="83">
        <v>1</v>
      </c>
      <c r="DU262" s="83">
        <v>1</v>
      </c>
      <c r="DV262" s="83">
        <v>1</v>
      </c>
      <c r="DW262" s="83">
        <v>1</v>
      </c>
      <c r="DX262" s="83">
        <v>1</v>
      </c>
      <c r="DY262" s="83">
        <v>1</v>
      </c>
      <c r="DZ262" s="83">
        <v>1</v>
      </c>
      <c r="EA262" s="83">
        <v>1</v>
      </c>
      <c r="EB262" s="83">
        <v>1</v>
      </c>
      <c r="EC262" s="83">
        <v>1</v>
      </c>
      <c r="ED262" s="83">
        <v>1</v>
      </c>
      <c r="EE262" s="83">
        <v>1</v>
      </c>
      <c r="EF262" s="83">
        <v>1</v>
      </c>
      <c r="EG262" s="83">
        <v>1</v>
      </c>
      <c r="EH262" s="83">
        <v>1</v>
      </c>
      <c r="EI262" s="83">
        <v>1</v>
      </c>
      <c r="EJ262" s="83">
        <v>1</v>
      </c>
      <c r="EK262" s="83">
        <v>1</v>
      </c>
      <c r="EL262" s="83">
        <v>1</v>
      </c>
      <c r="EM262" s="83">
        <v>1</v>
      </c>
      <c r="EN262" s="83">
        <v>1</v>
      </c>
      <c r="EO262" s="83">
        <v>1</v>
      </c>
      <c r="EP262" s="83">
        <v>1</v>
      </c>
      <c r="EQ262" s="83">
        <v>1</v>
      </c>
      <c r="ER262" s="83">
        <v>1</v>
      </c>
      <c r="ES262" s="83">
        <v>1</v>
      </c>
      <c r="ET262" s="83">
        <v>1</v>
      </c>
      <c r="EU262" s="83">
        <v>1</v>
      </c>
      <c r="EV262" s="83">
        <v>1</v>
      </c>
      <c r="EW262" s="83">
        <v>1</v>
      </c>
      <c r="EX262" s="83">
        <v>1</v>
      </c>
      <c r="EY262" s="83">
        <v>1</v>
      </c>
      <c r="EZ262" s="83">
        <v>1</v>
      </c>
      <c r="FA262" s="83">
        <v>1</v>
      </c>
      <c r="FB262" s="83">
        <v>1</v>
      </c>
      <c r="FC262" s="83">
        <v>1</v>
      </c>
      <c r="FD262" s="83">
        <v>1</v>
      </c>
      <c r="FE262" s="83">
        <v>1</v>
      </c>
      <c r="FF262" s="83">
        <v>1</v>
      </c>
      <c r="FG262" s="83">
        <v>1</v>
      </c>
      <c r="FH262" s="83">
        <v>1</v>
      </c>
      <c r="FI262" s="83">
        <v>1</v>
      </c>
      <c r="FJ262" s="83">
        <v>1</v>
      </c>
      <c r="FK262" s="83">
        <v>1</v>
      </c>
      <c r="FL262" s="83">
        <v>1</v>
      </c>
      <c r="FM262" s="83">
        <v>1</v>
      </c>
      <c r="FN262" s="83">
        <v>1</v>
      </c>
      <c r="FO262" s="83">
        <v>1</v>
      </c>
      <c r="FP262" s="83"/>
      <c r="FQ262" s="83"/>
      <c r="FR262" s="83"/>
      <c r="FS262" s="83"/>
      <c r="FT262" s="83"/>
      <c r="FU262" s="83"/>
      <c r="FV262" s="83"/>
      <c r="FW262" s="83">
        <v>1</v>
      </c>
      <c r="FX262" s="83">
        <v>1</v>
      </c>
      <c r="FY262" s="83">
        <v>1</v>
      </c>
      <c r="FZ262" s="83">
        <v>1</v>
      </c>
      <c r="GA262" s="83">
        <v>1</v>
      </c>
      <c r="GB262" s="83">
        <v>1</v>
      </c>
      <c r="GC262" s="83">
        <v>1</v>
      </c>
      <c r="GD262" s="83">
        <v>1</v>
      </c>
      <c r="GE262" s="83">
        <v>1</v>
      </c>
      <c r="GF262" s="83">
        <v>1</v>
      </c>
      <c r="GG262" s="83">
        <v>1</v>
      </c>
      <c r="GH262" s="92">
        <v>1</v>
      </c>
      <c r="GI262" s="83">
        <v>1</v>
      </c>
      <c r="GJ262" s="83">
        <v>1</v>
      </c>
      <c r="GK262" s="83">
        <v>1</v>
      </c>
      <c r="GL262" s="83"/>
      <c r="GM262" s="83"/>
      <c r="GN262" s="83"/>
      <c r="GO262" s="83"/>
      <c r="GP262" s="83"/>
      <c r="GQ262" s="83"/>
      <c r="GR262" s="83">
        <v>1</v>
      </c>
      <c r="GS262" s="83">
        <v>1</v>
      </c>
      <c r="GT262" s="83">
        <v>1</v>
      </c>
      <c r="GU262" s="83">
        <v>1</v>
      </c>
      <c r="GV262" s="83">
        <v>1</v>
      </c>
      <c r="GW262" s="83">
        <v>1</v>
      </c>
      <c r="GX262" s="83">
        <v>1</v>
      </c>
      <c r="GY262" s="83">
        <v>1</v>
      </c>
      <c r="GZ262" s="83">
        <v>1</v>
      </c>
      <c r="HA262" s="83"/>
      <c r="HB262" s="83">
        <v>1</v>
      </c>
      <c r="HC262" s="83"/>
      <c r="HD262" s="83"/>
      <c r="HE262" s="83"/>
      <c r="HF262" s="83">
        <v>1</v>
      </c>
      <c r="HG262" s="83">
        <v>1</v>
      </c>
      <c r="HH262" s="83">
        <v>1</v>
      </c>
      <c r="HI262" s="83">
        <v>1</v>
      </c>
      <c r="HJ262" s="83"/>
      <c r="HK262" s="83">
        <v>1</v>
      </c>
      <c r="HL262" s="83">
        <v>1</v>
      </c>
      <c r="HM262" s="83"/>
      <c r="HN262" s="83">
        <v>1</v>
      </c>
      <c r="HO262" s="83">
        <v>1</v>
      </c>
      <c r="HP262" s="83">
        <v>1</v>
      </c>
      <c r="HQ262" s="83">
        <v>1</v>
      </c>
      <c r="HR262" s="83">
        <v>1</v>
      </c>
      <c r="HS262" s="83">
        <v>1</v>
      </c>
      <c r="HT262" s="83">
        <v>1</v>
      </c>
      <c r="HU262" s="83"/>
      <c r="HV262" s="83"/>
      <c r="HW262" s="83"/>
      <c r="HX262" s="83"/>
      <c r="HY262" s="83">
        <v>1</v>
      </c>
      <c r="HZ262" s="83">
        <v>1</v>
      </c>
      <c r="IA262" s="83">
        <v>1</v>
      </c>
      <c r="IB262" s="83">
        <v>1</v>
      </c>
      <c r="IC262" s="83">
        <v>1</v>
      </c>
      <c r="ID262" s="83">
        <v>1</v>
      </c>
      <c r="IE262" s="83">
        <v>1</v>
      </c>
      <c r="IF262" s="83">
        <v>1</v>
      </c>
      <c r="IG262" s="83">
        <v>1</v>
      </c>
      <c r="IH262" s="83"/>
      <c r="II262" s="83">
        <v>1</v>
      </c>
      <c r="IJ262" s="83">
        <v>1</v>
      </c>
      <c r="IK262" s="83">
        <v>1</v>
      </c>
      <c r="IL262" s="83">
        <v>1</v>
      </c>
      <c r="IM262" s="83">
        <v>1</v>
      </c>
      <c r="IN262" s="83"/>
      <c r="IO262" s="83"/>
      <c r="IP262" s="83"/>
      <c r="IQ262" s="83"/>
      <c r="IR262" s="83">
        <v>1</v>
      </c>
      <c r="IS262" s="83">
        <v>1</v>
      </c>
      <c r="IT262" s="83">
        <v>1</v>
      </c>
      <c r="IU262" s="83">
        <v>1</v>
      </c>
      <c r="IV262" s="83">
        <v>1</v>
      </c>
      <c r="IW262" s="83">
        <v>1</v>
      </c>
      <c r="IX262" s="83">
        <v>1</v>
      </c>
      <c r="IY262" s="83">
        <v>1</v>
      </c>
      <c r="IZ262" s="83">
        <v>1</v>
      </c>
      <c r="JA262" s="83">
        <v>1</v>
      </c>
      <c r="JB262" s="83">
        <v>1</v>
      </c>
      <c r="JC262" s="83">
        <v>1</v>
      </c>
      <c r="JD262" s="83">
        <v>1</v>
      </c>
      <c r="JE262" s="83">
        <v>1</v>
      </c>
      <c r="JF262" s="83"/>
      <c r="JG262" s="83"/>
      <c r="JH262" s="83">
        <v>1</v>
      </c>
      <c r="JI262" s="83">
        <v>1</v>
      </c>
      <c r="JJ262" s="83">
        <v>1</v>
      </c>
      <c r="JK262" s="83">
        <v>1</v>
      </c>
      <c r="JL262" s="83">
        <v>1</v>
      </c>
      <c r="JM262" s="83">
        <v>1</v>
      </c>
      <c r="JN262" s="83">
        <v>1</v>
      </c>
      <c r="JO262" s="83">
        <v>1</v>
      </c>
      <c r="JP262" s="83">
        <v>1</v>
      </c>
      <c r="JQ262" s="83">
        <v>1</v>
      </c>
      <c r="JR262" s="83">
        <v>1</v>
      </c>
      <c r="JS262" s="83">
        <v>1</v>
      </c>
      <c r="JT262" s="83"/>
      <c r="JU262" s="83"/>
      <c r="JV262" s="83"/>
      <c r="JW262" s="83"/>
      <c r="JX262" s="83"/>
      <c r="JY262" s="83"/>
      <c r="JZ262" s="83"/>
      <c r="KA262" s="83">
        <v>1</v>
      </c>
      <c r="KB262" s="83">
        <v>1</v>
      </c>
      <c r="KC262" s="83">
        <v>1</v>
      </c>
      <c r="KD262" s="83">
        <v>1</v>
      </c>
      <c r="KE262" s="83">
        <v>1</v>
      </c>
      <c r="KF262" s="83">
        <v>1</v>
      </c>
      <c r="KG262" s="83">
        <v>1</v>
      </c>
      <c r="KH262" s="83"/>
      <c r="KI262" s="83"/>
      <c r="KJ262" s="83"/>
      <c r="KK262" s="83"/>
      <c r="KL262" s="83">
        <v>1</v>
      </c>
      <c r="KM262" s="83"/>
      <c r="KN262" s="83"/>
      <c r="KO262" s="83"/>
      <c r="KP262" s="83"/>
      <c r="KQ262" s="83">
        <v>1</v>
      </c>
      <c r="KR262" s="83"/>
      <c r="KS262" s="83"/>
      <c r="KT262" s="83"/>
      <c r="KU262" s="83">
        <v>1</v>
      </c>
      <c r="KV262" s="83"/>
      <c r="KW262" s="83">
        <v>1</v>
      </c>
      <c r="KX262" s="83">
        <v>1</v>
      </c>
      <c r="KY262" s="83">
        <v>1</v>
      </c>
      <c r="KZ262" s="83"/>
      <c r="LA262" s="83"/>
      <c r="LB262" s="83"/>
      <c r="LC262" s="83">
        <v>1</v>
      </c>
      <c r="LD262" s="83"/>
      <c r="LE262" s="83"/>
      <c r="LF262" s="83">
        <v>1</v>
      </c>
      <c r="LG262" s="83"/>
      <c r="LH262" s="83"/>
      <c r="LI262" s="83"/>
      <c r="LJ262" s="83"/>
      <c r="LK262" s="83"/>
      <c r="LL262" s="83">
        <v>1</v>
      </c>
      <c r="LM262" s="83">
        <v>1</v>
      </c>
      <c r="LN262" s="83">
        <v>1</v>
      </c>
      <c r="LO262" s="83">
        <v>1</v>
      </c>
      <c r="LP262" s="83">
        <v>1</v>
      </c>
      <c r="LQ262" s="83">
        <v>1</v>
      </c>
      <c r="LR262" s="83"/>
      <c r="LS262" s="83"/>
      <c r="LT262" s="83"/>
      <c r="LU262" s="83"/>
      <c r="LV262" s="83"/>
      <c r="LW262" s="83">
        <v>1</v>
      </c>
      <c r="LX262" s="83">
        <v>1</v>
      </c>
      <c r="LY262" s="83">
        <v>1</v>
      </c>
      <c r="LZ262" s="83">
        <v>1</v>
      </c>
      <c r="MA262" s="83">
        <v>1</v>
      </c>
      <c r="MB262" s="83">
        <v>1</v>
      </c>
      <c r="MC262" s="83">
        <v>1</v>
      </c>
      <c r="MD262" s="83"/>
      <c r="ME262" s="83">
        <v>1</v>
      </c>
      <c r="MF262" s="83"/>
      <c r="MG262" s="83"/>
      <c r="MH262" s="83"/>
      <c r="MI262" s="83"/>
      <c r="MJ262" s="83"/>
      <c r="MK262" s="83"/>
      <c r="ML262" s="83"/>
      <c r="MM262" s="83"/>
      <c r="MN262" s="83">
        <v>1</v>
      </c>
      <c r="MO262" s="83">
        <v>1</v>
      </c>
      <c r="MP262" s="83"/>
      <c r="MQ262" s="83"/>
      <c r="MR262" s="83">
        <v>1</v>
      </c>
      <c r="MS262" s="83">
        <v>1</v>
      </c>
      <c r="MT262" s="83">
        <v>1</v>
      </c>
      <c r="MU262" s="83"/>
      <c r="MV262" s="83"/>
      <c r="MW262" s="83"/>
      <c r="MX262" s="83">
        <v>1</v>
      </c>
      <c r="MY262" s="83"/>
      <c r="MZ262" s="83"/>
      <c r="NA262" s="83"/>
      <c r="NB262" s="86">
        <v>0</v>
      </c>
    </row>
    <row r="263" hidden="1" customHeight="1" spans="1:366">
      <c r="A263" s="51">
        <v>56</v>
      </c>
      <c r="B263" s="52">
        <f t="shared" si="3"/>
        <v>1</v>
      </c>
      <c r="C263" s="69" t="s">
        <v>233</v>
      </c>
      <c r="D263" s="72">
        <v>2828636009</v>
      </c>
      <c r="E263" s="68"/>
      <c r="F263" s="68">
        <f>SUMPRODUCT($I$1:$NB$1,I263:NB263)</f>
        <v>0</v>
      </c>
      <c r="G263" s="68"/>
      <c r="H263" s="69" t="s">
        <v>220</v>
      </c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3"/>
      <c r="CH263" s="83"/>
      <c r="CI263" s="83"/>
      <c r="CJ263" s="83"/>
      <c r="CK263" s="83"/>
      <c r="CL263" s="83"/>
      <c r="CM263" s="83"/>
      <c r="CN263" s="83"/>
      <c r="CO263" s="83"/>
      <c r="CP263" s="83"/>
      <c r="CQ263" s="83"/>
      <c r="CR263" s="83"/>
      <c r="CS263" s="83"/>
      <c r="CT263" s="83"/>
      <c r="CU263" s="83">
        <v>1</v>
      </c>
      <c r="CV263" s="83"/>
      <c r="CW263" s="83"/>
      <c r="CX263" s="83"/>
      <c r="CY263" s="83"/>
      <c r="CZ263" s="83"/>
      <c r="DA263" s="83"/>
      <c r="DB263" s="83"/>
      <c r="DC263" s="83"/>
      <c r="DD263" s="83"/>
      <c r="DE263" s="83"/>
      <c r="DF263" s="83"/>
      <c r="DG263" s="83"/>
      <c r="DH263" s="83"/>
      <c r="DI263" s="83"/>
      <c r="DJ263" s="83"/>
      <c r="DK263" s="83"/>
      <c r="DL263" s="83"/>
      <c r="DM263" s="83"/>
      <c r="DN263" s="83"/>
      <c r="DO263" s="83"/>
      <c r="DP263" s="83"/>
      <c r="DQ263" s="83"/>
      <c r="DR263" s="83"/>
      <c r="DS263" s="83"/>
      <c r="DT263" s="83"/>
      <c r="DU263" s="83"/>
      <c r="DV263" s="83"/>
      <c r="DW263" s="83"/>
      <c r="DX263" s="83"/>
      <c r="DY263" s="83"/>
      <c r="DZ263" s="83"/>
      <c r="EA263" s="83"/>
      <c r="EB263" s="83"/>
      <c r="EC263" s="83"/>
      <c r="ED263" s="83"/>
      <c r="EE263" s="83"/>
      <c r="EF263" s="83"/>
      <c r="EG263" s="83"/>
      <c r="EH263" s="83"/>
      <c r="EI263" s="83"/>
      <c r="EJ263" s="83"/>
      <c r="EK263" s="83"/>
      <c r="EL263" s="83"/>
      <c r="EM263" s="83"/>
      <c r="EN263" s="83"/>
      <c r="EO263" s="83"/>
      <c r="EP263" s="83"/>
      <c r="EQ263" s="83"/>
      <c r="ER263" s="83"/>
      <c r="ES263" s="83"/>
      <c r="ET263" s="83"/>
      <c r="EU263" s="83"/>
      <c r="EV263" s="83"/>
      <c r="EW263" s="83"/>
      <c r="EX263" s="83"/>
      <c r="EY263" s="83"/>
      <c r="EZ263" s="83"/>
      <c r="FA263" s="83"/>
      <c r="FB263" s="83"/>
      <c r="FC263" s="83"/>
      <c r="FD263" s="83"/>
      <c r="FE263" s="83"/>
      <c r="FF263" s="83"/>
      <c r="FG263" s="83"/>
      <c r="FH263" s="83"/>
      <c r="FI263" s="83"/>
      <c r="FJ263" s="83"/>
      <c r="FK263" s="83"/>
      <c r="FL263" s="83"/>
      <c r="FM263" s="83"/>
      <c r="FN263" s="83"/>
      <c r="FO263" s="83"/>
      <c r="FP263" s="83"/>
      <c r="FQ263" s="83"/>
      <c r="FR263" s="83"/>
      <c r="FS263" s="83"/>
      <c r="FT263" s="83"/>
      <c r="FU263" s="83"/>
      <c r="FV263" s="83"/>
      <c r="FW263" s="83"/>
      <c r="FX263" s="83"/>
      <c r="FY263" s="83"/>
      <c r="FZ263" s="83"/>
      <c r="GA263" s="83"/>
      <c r="GB263" s="83"/>
      <c r="GC263" s="83"/>
      <c r="GD263" s="83"/>
      <c r="GE263" s="83"/>
      <c r="GF263" s="83"/>
      <c r="GG263" s="83"/>
      <c r="GH263" s="83"/>
      <c r="GI263" s="83"/>
      <c r="GJ263" s="83"/>
      <c r="GK263" s="83"/>
      <c r="GL263" s="83"/>
      <c r="GM263" s="83"/>
      <c r="GN263" s="83"/>
      <c r="GO263" s="83"/>
      <c r="GP263" s="83"/>
      <c r="GQ263" s="83"/>
      <c r="GR263" s="83"/>
      <c r="GS263" s="83"/>
      <c r="GT263" s="83"/>
      <c r="GU263" s="83"/>
      <c r="GV263" s="83"/>
      <c r="GW263" s="83"/>
      <c r="GX263" s="83"/>
      <c r="GY263" s="83"/>
      <c r="GZ263" s="83"/>
      <c r="HA263" s="83"/>
      <c r="HB263" s="83"/>
      <c r="HC263" s="83"/>
      <c r="HD263" s="83"/>
      <c r="HE263" s="83"/>
      <c r="HF263" s="83"/>
      <c r="HG263" s="83"/>
      <c r="HH263" s="83"/>
      <c r="HI263" s="83"/>
      <c r="HJ263" s="83"/>
      <c r="HK263" s="83"/>
      <c r="HL263" s="83"/>
      <c r="HM263" s="83"/>
      <c r="HN263" s="83"/>
      <c r="HO263" s="83"/>
      <c r="HP263" s="83"/>
      <c r="HQ263" s="83"/>
      <c r="HR263" s="83"/>
      <c r="HS263" s="83"/>
      <c r="HT263" s="83"/>
      <c r="HU263" s="83"/>
      <c r="HV263" s="83"/>
      <c r="HW263" s="83"/>
      <c r="HX263" s="83"/>
      <c r="HY263" s="83"/>
      <c r="HZ263" s="83"/>
      <c r="IA263" s="83"/>
      <c r="IB263" s="83"/>
      <c r="IC263" s="83"/>
      <c r="ID263" s="83"/>
      <c r="IE263" s="83"/>
      <c r="IF263" s="83"/>
      <c r="IG263" s="83"/>
      <c r="IH263" s="83"/>
      <c r="II263" s="83"/>
      <c r="IJ263" s="83"/>
      <c r="IK263" s="83"/>
      <c r="IL263" s="83"/>
      <c r="IM263" s="83"/>
      <c r="IN263" s="83"/>
      <c r="IO263" s="83"/>
      <c r="IP263" s="83"/>
      <c r="IQ263" s="83"/>
      <c r="IR263" s="83"/>
      <c r="IS263" s="83"/>
      <c r="IT263" s="83"/>
      <c r="IU263" s="83"/>
      <c r="IV263" s="83"/>
      <c r="IW263" s="83"/>
      <c r="IX263" s="83"/>
      <c r="IY263" s="83"/>
      <c r="IZ263" s="83"/>
      <c r="JA263" s="83"/>
      <c r="JB263" s="83"/>
      <c r="JC263" s="83"/>
      <c r="JD263" s="83"/>
      <c r="JE263" s="83"/>
      <c r="JF263" s="83"/>
      <c r="JG263" s="83"/>
      <c r="JH263" s="83"/>
      <c r="JI263" s="83"/>
      <c r="JJ263" s="83"/>
      <c r="JK263" s="83"/>
      <c r="JL263" s="83"/>
      <c r="JM263" s="83"/>
      <c r="JN263" s="83"/>
      <c r="JO263" s="83"/>
      <c r="JP263" s="83"/>
      <c r="JQ263" s="83"/>
      <c r="JR263" s="83"/>
      <c r="JS263" s="83"/>
      <c r="JT263" s="83"/>
      <c r="JU263" s="83"/>
      <c r="JV263" s="83"/>
      <c r="JW263" s="83"/>
      <c r="JX263" s="83"/>
      <c r="JY263" s="83"/>
      <c r="JZ263" s="83"/>
      <c r="KA263" s="83"/>
      <c r="KB263" s="83"/>
      <c r="KC263" s="83"/>
      <c r="KD263" s="83"/>
      <c r="KE263" s="83"/>
      <c r="KF263" s="83"/>
      <c r="KG263" s="83"/>
      <c r="KH263" s="83"/>
      <c r="KI263" s="83"/>
      <c r="KJ263" s="83"/>
      <c r="KK263" s="83"/>
      <c r="KL263" s="83"/>
      <c r="KM263" s="83"/>
      <c r="KN263" s="83"/>
      <c r="KO263" s="83"/>
      <c r="KP263" s="83"/>
      <c r="KQ263" s="83"/>
      <c r="KR263" s="83"/>
      <c r="KS263" s="83"/>
      <c r="KT263" s="83"/>
      <c r="KU263" s="83"/>
      <c r="KV263" s="83"/>
      <c r="KW263" s="83"/>
      <c r="KX263" s="83"/>
      <c r="KY263" s="83"/>
      <c r="KZ263" s="83"/>
      <c r="LA263" s="83"/>
      <c r="LB263" s="83"/>
      <c r="LC263" s="83"/>
      <c r="LD263" s="83"/>
      <c r="LE263" s="83"/>
      <c r="LF263" s="83"/>
      <c r="LG263" s="83"/>
      <c r="LH263" s="83"/>
      <c r="LI263" s="83"/>
      <c r="LJ263" s="83"/>
      <c r="LK263" s="83"/>
      <c r="LL263" s="83"/>
      <c r="LM263" s="83"/>
      <c r="LN263" s="83"/>
      <c r="LO263" s="83"/>
      <c r="LP263" s="83"/>
      <c r="LQ263" s="83"/>
      <c r="LR263" s="83"/>
      <c r="LS263" s="83"/>
      <c r="LT263" s="83"/>
      <c r="LU263" s="83"/>
      <c r="LV263" s="83"/>
      <c r="LW263" s="83"/>
      <c r="LX263" s="83"/>
      <c r="LY263" s="83"/>
      <c r="LZ263" s="83"/>
      <c r="MA263" s="83"/>
      <c r="MB263" s="83"/>
      <c r="MC263" s="83"/>
      <c r="MD263" s="83"/>
      <c r="ME263" s="83"/>
      <c r="MF263" s="83"/>
      <c r="MG263" s="83"/>
      <c r="MH263" s="83"/>
      <c r="MI263" s="83"/>
      <c r="MJ263" s="83"/>
      <c r="MK263" s="83"/>
      <c r="ML263" s="83"/>
      <c r="MM263" s="83"/>
      <c r="MN263" s="83"/>
      <c r="MO263" s="83"/>
      <c r="MP263" s="83"/>
      <c r="MQ263" s="83"/>
      <c r="MR263" s="83"/>
      <c r="MS263" s="83"/>
      <c r="MT263" s="83"/>
      <c r="MU263" s="83"/>
      <c r="MV263" s="83"/>
      <c r="MW263" s="83"/>
      <c r="MX263" s="83"/>
      <c r="MY263" s="83"/>
      <c r="MZ263" s="83"/>
      <c r="NA263" s="83"/>
      <c r="NB263" s="95">
        <v>0</v>
      </c>
    </row>
    <row r="264" hidden="1" customHeight="1" spans="1:366">
      <c r="A264" s="51">
        <v>57</v>
      </c>
      <c r="B264" s="52">
        <f t="shared" ref="B264:B327" si="4">SUM(I264:NB264)</f>
        <v>2</v>
      </c>
      <c r="C264" s="69" t="s">
        <v>234</v>
      </c>
      <c r="D264" s="72">
        <v>2841876002</v>
      </c>
      <c r="E264" s="68"/>
      <c r="F264" s="68">
        <f>SUMPRODUCT($I$1:$NB$1,I264:NB264)</f>
        <v>0</v>
      </c>
      <c r="G264" s="68"/>
      <c r="H264" s="69" t="s">
        <v>220</v>
      </c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>
        <v>1</v>
      </c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3"/>
      <c r="CH264" s="83"/>
      <c r="CI264" s="83"/>
      <c r="CJ264" s="83"/>
      <c r="CK264" s="83"/>
      <c r="CL264" s="83"/>
      <c r="CM264" s="83"/>
      <c r="CN264" s="83"/>
      <c r="CO264" s="83"/>
      <c r="CP264" s="83"/>
      <c r="CQ264" s="83"/>
      <c r="CR264" s="83"/>
      <c r="CS264" s="83"/>
      <c r="CT264" s="83"/>
      <c r="CU264" s="83"/>
      <c r="CV264" s="83"/>
      <c r="CW264" s="83"/>
      <c r="CX264" s="83"/>
      <c r="CY264" s="83"/>
      <c r="CZ264" s="83"/>
      <c r="DA264" s="83"/>
      <c r="DB264" s="83"/>
      <c r="DC264" s="83"/>
      <c r="DD264" s="83"/>
      <c r="DE264" s="83"/>
      <c r="DF264" s="83"/>
      <c r="DG264" s="83"/>
      <c r="DH264" s="83"/>
      <c r="DI264" s="83"/>
      <c r="DJ264" s="83"/>
      <c r="DK264" s="83">
        <v>1</v>
      </c>
      <c r="DL264" s="83"/>
      <c r="DM264" s="83"/>
      <c r="DN264" s="83"/>
      <c r="DO264" s="83"/>
      <c r="DP264" s="83"/>
      <c r="DQ264" s="83"/>
      <c r="DR264" s="83"/>
      <c r="DS264" s="83"/>
      <c r="DT264" s="83"/>
      <c r="DU264" s="83"/>
      <c r="DV264" s="83"/>
      <c r="DW264" s="83"/>
      <c r="DX264" s="83"/>
      <c r="DY264" s="83"/>
      <c r="DZ264" s="83"/>
      <c r="EA264" s="83"/>
      <c r="EB264" s="83"/>
      <c r="EC264" s="83"/>
      <c r="ED264" s="83"/>
      <c r="EE264" s="83"/>
      <c r="EF264" s="83"/>
      <c r="EG264" s="83"/>
      <c r="EH264" s="83"/>
      <c r="EI264" s="83"/>
      <c r="EJ264" s="83"/>
      <c r="EK264" s="83"/>
      <c r="EL264" s="83"/>
      <c r="EM264" s="83"/>
      <c r="EN264" s="83"/>
      <c r="EO264" s="83"/>
      <c r="EP264" s="83"/>
      <c r="EQ264" s="83"/>
      <c r="ER264" s="83"/>
      <c r="ES264" s="83"/>
      <c r="ET264" s="83"/>
      <c r="EU264" s="83"/>
      <c r="EV264" s="83"/>
      <c r="EW264" s="83"/>
      <c r="EX264" s="83"/>
      <c r="EY264" s="83"/>
      <c r="EZ264" s="83"/>
      <c r="FA264" s="83"/>
      <c r="FB264" s="83"/>
      <c r="FC264" s="83"/>
      <c r="FD264" s="83"/>
      <c r="FE264" s="83"/>
      <c r="FF264" s="83"/>
      <c r="FG264" s="83"/>
      <c r="FH264" s="83"/>
      <c r="FI264" s="83"/>
      <c r="FJ264" s="83"/>
      <c r="FK264" s="83"/>
      <c r="FL264" s="83"/>
      <c r="FM264" s="83"/>
      <c r="FN264" s="83"/>
      <c r="FO264" s="83"/>
      <c r="FP264" s="83"/>
      <c r="FQ264" s="83"/>
      <c r="FR264" s="83"/>
      <c r="FS264" s="83"/>
      <c r="FT264" s="83"/>
      <c r="FU264" s="83"/>
      <c r="FV264" s="83"/>
      <c r="FW264" s="83"/>
      <c r="FX264" s="83"/>
      <c r="FY264" s="83"/>
      <c r="FZ264" s="83"/>
      <c r="GA264" s="83"/>
      <c r="GB264" s="83"/>
      <c r="GC264" s="83"/>
      <c r="GD264" s="83"/>
      <c r="GE264" s="83"/>
      <c r="GF264" s="83"/>
      <c r="GG264" s="83"/>
      <c r="GH264" s="83"/>
      <c r="GI264" s="83"/>
      <c r="GJ264" s="83"/>
      <c r="GK264" s="83"/>
      <c r="GL264" s="83"/>
      <c r="GM264" s="83"/>
      <c r="GN264" s="83"/>
      <c r="GO264" s="83"/>
      <c r="GP264" s="83"/>
      <c r="GQ264" s="83"/>
      <c r="GR264" s="83"/>
      <c r="GS264" s="83"/>
      <c r="GT264" s="83"/>
      <c r="GU264" s="83"/>
      <c r="GV264" s="83"/>
      <c r="GW264" s="83"/>
      <c r="GX264" s="83"/>
      <c r="GY264" s="83"/>
      <c r="GZ264" s="83"/>
      <c r="HA264" s="83"/>
      <c r="HB264" s="83"/>
      <c r="HC264" s="83"/>
      <c r="HD264" s="83"/>
      <c r="HE264" s="83"/>
      <c r="HF264" s="83"/>
      <c r="HG264" s="83"/>
      <c r="HH264" s="83"/>
      <c r="HI264" s="83"/>
      <c r="HJ264" s="83"/>
      <c r="HK264" s="83"/>
      <c r="HL264" s="83"/>
      <c r="HM264" s="83"/>
      <c r="HN264" s="83"/>
      <c r="HO264" s="83"/>
      <c r="HP264" s="83"/>
      <c r="HQ264" s="83"/>
      <c r="HR264" s="83"/>
      <c r="HS264" s="83"/>
      <c r="HT264" s="83"/>
      <c r="HU264" s="83"/>
      <c r="HV264" s="83"/>
      <c r="HW264" s="83"/>
      <c r="HX264" s="83"/>
      <c r="HY264" s="83"/>
      <c r="HZ264" s="83"/>
      <c r="IA264" s="83"/>
      <c r="IB264" s="83"/>
      <c r="IC264" s="83"/>
      <c r="ID264" s="83"/>
      <c r="IE264" s="83"/>
      <c r="IF264" s="83"/>
      <c r="IG264" s="83"/>
      <c r="IH264" s="83"/>
      <c r="II264" s="83"/>
      <c r="IJ264" s="83"/>
      <c r="IK264" s="83"/>
      <c r="IL264" s="83"/>
      <c r="IM264" s="83"/>
      <c r="IN264" s="83"/>
      <c r="IO264" s="83"/>
      <c r="IP264" s="83"/>
      <c r="IQ264" s="83"/>
      <c r="IR264" s="83"/>
      <c r="IS264" s="83"/>
      <c r="IT264" s="83"/>
      <c r="IU264" s="83"/>
      <c r="IV264" s="83"/>
      <c r="IW264" s="83"/>
      <c r="IX264" s="83"/>
      <c r="IY264" s="83"/>
      <c r="IZ264" s="83"/>
      <c r="JA264" s="83"/>
      <c r="JB264" s="83"/>
      <c r="JC264" s="83"/>
      <c r="JD264" s="83"/>
      <c r="JE264" s="83"/>
      <c r="JF264" s="83"/>
      <c r="JG264" s="83"/>
      <c r="JH264" s="83"/>
      <c r="JI264" s="83"/>
      <c r="JJ264" s="83"/>
      <c r="JK264" s="83"/>
      <c r="JL264" s="83"/>
      <c r="JM264" s="83"/>
      <c r="JN264" s="83"/>
      <c r="JO264" s="83"/>
      <c r="JP264" s="83"/>
      <c r="JQ264" s="83"/>
      <c r="JR264" s="83"/>
      <c r="JS264" s="83"/>
      <c r="JT264" s="83"/>
      <c r="JU264" s="83"/>
      <c r="JV264" s="83"/>
      <c r="JW264" s="83"/>
      <c r="JX264" s="83"/>
      <c r="JY264" s="83"/>
      <c r="JZ264" s="83"/>
      <c r="KA264" s="83"/>
      <c r="KB264" s="83"/>
      <c r="KC264" s="83"/>
      <c r="KD264" s="83"/>
      <c r="KE264" s="83"/>
      <c r="KF264" s="83"/>
      <c r="KG264" s="83"/>
      <c r="KH264" s="83"/>
      <c r="KI264" s="83"/>
      <c r="KJ264" s="83"/>
      <c r="KK264" s="83"/>
      <c r="KL264" s="83"/>
      <c r="KM264" s="83"/>
      <c r="KN264" s="83"/>
      <c r="KO264" s="83"/>
      <c r="KP264" s="83"/>
      <c r="KQ264" s="83"/>
      <c r="KR264" s="83"/>
      <c r="KS264" s="83"/>
      <c r="KT264" s="83"/>
      <c r="KU264" s="83"/>
      <c r="KV264" s="83"/>
      <c r="KW264" s="83"/>
      <c r="KX264" s="83"/>
      <c r="KY264" s="83"/>
      <c r="KZ264" s="83"/>
      <c r="LA264" s="83"/>
      <c r="LB264" s="83"/>
      <c r="LC264" s="83"/>
      <c r="LD264" s="83"/>
      <c r="LE264" s="83"/>
      <c r="LF264" s="83"/>
      <c r="LG264" s="83"/>
      <c r="LH264" s="83"/>
      <c r="LI264" s="83"/>
      <c r="LJ264" s="83"/>
      <c r="LK264" s="83"/>
      <c r="LL264" s="83"/>
      <c r="LM264" s="83"/>
      <c r="LN264" s="83"/>
      <c r="LO264" s="83"/>
      <c r="LP264" s="83"/>
      <c r="LQ264" s="83"/>
      <c r="LR264" s="83"/>
      <c r="LS264" s="83"/>
      <c r="LT264" s="83"/>
      <c r="LU264" s="83"/>
      <c r="LV264" s="83"/>
      <c r="LW264" s="83"/>
      <c r="LX264" s="83"/>
      <c r="LY264" s="83"/>
      <c r="LZ264" s="83"/>
      <c r="MA264" s="83"/>
      <c r="MB264" s="83"/>
      <c r="MC264" s="83"/>
      <c r="MD264" s="83"/>
      <c r="ME264" s="83"/>
      <c r="MF264" s="83"/>
      <c r="MG264" s="83"/>
      <c r="MH264" s="83"/>
      <c r="MI264" s="83"/>
      <c r="MJ264" s="83"/>
      <c r="MK264" s="83"/>
      <c r="ML264" s="83"/>
      <c r="MM264" s="83"/>
      <c r="MN264" s="83"/>
      <c r="MO264" s="83"/>
      <c r="MP264" s="83"/>
      <c r="MQ264" s="83"/>
      <c r="MR264" s="83"/>
      <c r="MS264" s="83"/>
      <c r="MT264" s="83"/>
      <c r="MU264" s="83"/>
      <c r="MV264" s="83"/>
      <c r="MW264" s="83"/>
      <c r="MX264" s="83"/>
      <c r="MY264" s="83"/>
      <c r="MZ264" s="83"/>
      <c r="NA264" s="83"/>
      <c r="NB264" s="86">
        <v>0</v>
      </c>
    </row>
    <row r="265" hidden="1" customHeight="1" spans="1:366">
      <c r="A265" s="51">
        <v>58</v>
      </c>
      <c r="B265" s="52">
        <f t="shared" si="4"/>
        <v>1</v>
      </c>
      <c r="C265" s="69" t="s">
        <v>235</v>
      </c>
      <c r="D265" s="72">
        <v>2841876004</v>
      </c>
      <c r="E265" s="68"/>
      <c r="F265" s="68">
        <f>SUMPRODUCT($I$1:$NB$1,I265:NB265)</f>
        <v>0</v>
      </c>
      <c r="G265" s="68"/>
      <c r="H265" s="69" t="s">
        <v>220</v>
      </c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3"/>
      <c r="CH265" s="83"/>
      <c r="CI265" s="83"/>
      <c r="CJ265" s="83"/>
      <c r="CK265" s="83"/>
      <c r="CL265" s="83"/>
      <c r="CM265" s="83"/>
      <c r="CN265" s="83"/>
      <c r="CO265" s="83"/>
      <c r="CP265" s="83"/>
      <c r="CQ265" s="83"/>
      <c r="CR265" s="83"/>
      <c r="CS265" s="83"/>
      <c r="CT265" s="83"/>
      <c r="CU265" s="83"/>
      <c r="CV265" s="83"/>
      <c r="CW265" s="83"/>
      <c r="CX265" s="83"/>
      <c r="CY265" s="83"/>
      <c r="CZ265" s="83"/>
      <c r="DA265" s="83"/>
      <c r="DB265" s="83"/>
      <c r="DC265" s="83"/>
      <c r="DD265" s="83"/>
      <c r="DE265" s="83">
        <v>1</v>
      </c>
      <c r="DF265" s="83"/>
      <c r="DG265" s="83"/>
      <c r="DH265" s="83"/>
      <c r="DI265" s="83"/>
      <c r="DJ265" s="83"/>
      <c r="DK265" s="83"/>
      <c r="DL265" s="83"/>
      <c r="DM265" s="83"/>
      <c r="DN265" s="83"/>
      <c r="DO265" s="83"/>
      <c r="DP265" s="83"/>
      <c r="DQ265" s="83"/>
      <c r="DR265" s="83"/>
      <c r="DS265" s="83"/>
      <c r="DT265" s="83"/>
      <c r="DU265" s="83"/>
      <c r="DV265" s="83"/>
      <c r="DW265" s="83"/>
      <c r="DX265" s="83"/>
      <c r="DY265" s="83"/>
      <c r="DZ265" s="83"/>
      <c r="EA265" s="83"/>
      <c r="EB265" s="83"/>
      <c r="EC265" s="83"/>
      <c r="ED265" s="83"/>
      <c r="EE265" s="83"/>
      <c r="EF265" s="83"/>
      <c r="EG265" s="83"/>
      <c r="EH265" s="83"/>
      <c r="EI265" s="83"/>
      <c r="EJ265" s="83"/>
      <c r="EK265" s="83"/>
      <c r="EL265" s="83"/>
      <c r="EM265" s="83"/>
      <c r="EN265" s="83"/>
      <c r="EO265" s="83"/>
      <c r="EP265" s="83"/>
      <c r="EQ265" s="83"/>
      <c r="ER265" s="83"/>
      <c r="ES265" s="83"/>
      <c r="ET265" s="83"/>
      <c r="EU265" s="83"/>
      <c r="EV265" s="83"/>
      <c r="EW265" s="83"/>
      <c r="EX265" s="83"/>
      <c r="EY265" s="83"/>
      <c r="EZ265" s="83"/>
      <c r="FA265" s="83"/>
      <c r="FB265" s="83"/>
      <c r="FC265" s="83"/>
      <c r="FD265" s="83"/>
      <c r="FE265" s="83"/>
      <c r="FF265" s="83"/>
      <c r="FG265" s="83"/>
      <c r="FH265" s="83"/>
      <c r="FI265" s="83"/>
      <c r="FJ265" s="83"/>
      <c r="FK265" s="83"/>
      <c r="FL265" s="83"/>
      <c r="FM265" s="83"/>
      <c r="FN265" s="83"/>
      <c r="FO265" s="83"/>
      <c r="FP265" s="83"/>
      <c r="FQ265" s="83"/>
      <c r="FR265" s="83"/>
      <c r="FS265" s="83"/>
      <c r="FT265" s="83"/>
      <c r="FU265" s="83"/>
      <c r="FV265" s="83"/>
      <c r="FW265" s="83"/>
      <c r="FX265" s="83"/>
      <c r="FY265" s="83"/>
      <c r="FZ265" s="83"/>
      <c r="GA265" s="83"/>
      <c r="GB265" s="83"/>
      <c r="GC265" s="83"/>
      <c r="GD265" s="83"/>
      <c r="GE265" s="83"/>
      <c r="GF265" s="83"/>
      <c r="GG265" s="83"/>
      <c r="GH265" s="83"/>
      <c r="GI265" s="83"/>
      <c r="GJ265" s="83"/>
      <c r="GK265" s="83"/>
      <c r="GL265" s="83"/>
      <c r="GM265" s="83"/>
      <c r="GN265" s="83"/>
      <c r="GO265" s="83"/>
      <c r="GP265" s="83"/>
      <c r="GQ265" s="83"/>
      <c r="GR265" s="83"/>
      <c r="GS265" s="83"/>
      <c r="GT265" s="83"/>
      <c r="GU265" s="83"/>
      <c r="GV265" s="83"/>
      <c r="GW265" s="83"/>
      <c r="GX265" s="83"/>
      <c r="GY265" s="83"/>
      <c r="GZ265" s="83"/>
      <c r="HA265" s="83"/>
      <c r="HB265" s="83"/>
      <c r="HC265" s="83"/>
      <c r="HD265" s="83"/>
      <c r="HE265" s="83"/>
      <c r="HF265" s="83"/>
      <c r="HG265" s="83"/>
      <c r="HH265" s="83"/>
      <c r="HI265" s="83"/>
      <c r="HJ265" s="83"/>
      <c r="HK265" s="83"/>
      <c r="HL265" s="83"/>
      <c r="HM265" s="83"/>
      <c r="HN265" s="83"/>
      <c r="HO265" s="83"/>
      <c r="HP265" s="83"/>
      <c r="HQ265" s="83"/>
      <c r="HR265" s="83"/>
      <c r="HS265" s="83"/>
      <c r="HT265" s="83"/>
      <c r="HU265" s="83"/>
      <c r="HV265" s="83"/>
      <c r="HW265" s="83"/>
      <c r="HX265" s="83"/>
      <c r="HY265" s="83"/>
      <c r="HZ265" s="83"/>
      <c r="IA265" s="83"/>
      <c r="IB265" s="83"/>
      <c r="IC265" s="83"/>
      <c r="ID265" s="83"/>
      <c r="IE265" s="83"/>
      <c r="IF265" s="83"/>
      <c r="IG265" s="83"/>
      <c r="IH265" s="83"/>
      <c r="II265" s="83"/>
      <c r="IJ265" s="83"/>
      <c r="IK265" s="83"/>
      <c r="IL265" s="83"/>
      <c r="IM265" s="83"/>
      <c r="IN265" s="83"/>
      <c r="IO265" s="83"/>
      <c r="IP265" s="83"/>
      <c r="IQ265" s="83"/>
      <c r="IR265" s="83"/>
      <c r="IS265" s="83"/>
      <c r="IT265" s="83"/>
      <c r="IU265" s="83"/>
      <c r="IV265" s="83"/>
      <c r="IW265" s="83"/>
      <c r="IX265" s="83"/>
      <c r="IY265" s="83"/>
      <c r="IZ265" s="83"/>
      <c r="JA265" s="83"/>
      <c r="JB265" s="83"/>
      <c r="JC265" s="83"/>
      <c r="JD265" s="83"/>
      <c r="JE265" s="83"/>
      <c r="JF265" s="83"/>
      <c r="JG265" s="83"/>
      <c r="JH265" s="83"/>
      <c r="JI265" s="83"/>
      <c r="JJ265" s="83"/>
      <c r="JK265" s="83"/>
      <c r="JL265" s="83"/>
      <c r="JM265" s="83"/>
      <c r="JN265" s="83"/>
      <c r="JO265" s="83"/>
      <c r="JP265" s="83"/>
      <c r="JQ265" s="83"/>
      <c r="JR265" s="83"/>
      <c r="JS265" s="83"/>
      <c r="JT265" s="83"/>
      <c r="JU265" s="83"/>
      <c r="JV265" s="83"/>
      <c r="JW265" s="83"/>
      <c r="JX265" s="83"/>
      <c r="JY265" s="83"/>
      <c r="JZ265" s="83"/>
      <c r="KA265" s="83"/>
      <c r="KB265" s="83"/>
      <c r="KC265" s="83"/>
      <c r="KD265" s="83"/>
      <c r="KE265" s="83"/>
      <c r="KF265" s="83"/>
      <c r="KG265" s="83"/>
      <c r="KH265" s="83"/>
      <c r="KI265" s="83"/>
      <c r="KJ265" s="83"/>
      <c r="KK265" s="83"/>
      <c r="KL265" s="83"/>
      <c r="KM265" s="83"/>
      <c r="KN265" s="83"/>
      <c r="KO265" s="83"/>
      <c r="KP265" s="83"/>
      <c r="KQ265" s="83"/>
      <c r="KR265" s="83"/>
      <c r="KS265" s="83"/>
      <c r="KT265" s="83"/>
      <c r="KU265" s="83"/>
      <c r="KV265" s="83"/>
      <c r="KW265" s="83"/>
      <c r="KX265" s="83"/>
      <c r="KY265" s="83"/>
      <c r="KZ265" s="83"/>
      <c r="LA265" s="83"/>
      <c r="LB265" s="83"/>
      <c r="LC265" s="83"/>
      <c r="LD265" s="83"/>
      <c r="LE265" s="83"/>
      <c r="LF265" s="83"/>
      <c r="LG265" s="83"/>
      <c r="LH265" s="83"/>
      <c r="LI265" s="83"/>
      <c r="LJ265" s="83"/>
      <c r="LK265" s="83"/>
      <c r="LL265" s="83"/>
      <c r="LM265" s="83"/>
      <c r="LN265" s="83"/>
      <c r="LO265" s="83"/>
      <c r="LP265" s="83"/>
      <c r="LQ265" s="83"/>
      <c r="LR265" s="83"/>
      <c r="LS265" s="83"/>
      <c r="LT265" s="83"/>
      <c r="LU265" s="83"/>
      <c r="LV265" s="83"/>
      <c r="LW265" s="83"/>
      <c r="LX265" s="83"/>
      <c r="LY265" s="83"/>
      <c r="LZ265" s="83"/>
      <c r="MA265" s="83"/>
      <c r="MB265" s="83"/>
      <c r="MC265" s="83"/>
      <c r="MD265" s="83"/>
      <c r="ME265" s="83"/>
      <c r="MF265" s="83"/>
      <c r="MG265" s="83"/>
      <c r="MH265" s="83"/>
      <c r="MI265" s="83"/>
      <c r="MJ265" s="83"/>
      <c r="MK265" s="83"/>
      <c r="ML265" s="83"/>
      <c r="MM265" s="83"/>
      <c r="MN265" s="83"/>
      <c r="MO265" s="83"/>
      <c r="MP265" s="83"/>
      <c r="MQ265" s="83"/>
      <c r="MR265" s="83"/>
      <c r="MS265" s="83"/>
      <c r="MT265" s="83"/>
      <c r="MU265" s="83"/>
      <c r="MV265" s="83"/>
      <c r="MW265" s="83"/>
      <c r="MX265" s="83"/>
      <c r="MY265" s="83"/>
      <c r="MZ265" s="83"/>
      <c r="NA265" s="83"/>
      <c r="NB265" s="95">
        <v>0</v>
      </c>
    </row>
    <row r="266" hidden="1" customHeight="1" spans="1:366">
      <c r="A266" s="51">
        <v>59</v>
      </c>
      <c r="B266" s="52">
        <f t="shared" si="4"/>
        <v>3</v>
      </c>
      <c r="C266" s="69" t="s">
        <v>236</v>
      </c>
      <c r="D266" s="72">
        <v>2841876008</v>
      </c>
      <c r="E266" s="68"/>
      <c r="F266" s="68">
        <f>SUMPRODUCT($I$1:$NB$1,I266:NB266)</f>
        <v>0</v>
      </c>
      <c r="G266" s="68"/>
      <c r="H266" s="69" t="s">
        <v>220</v>
      </c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>
        <v>1</v>
      </c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3"/>
      <c r="CH266" s="83"/>
      <c r="CI266" s="83"/>
      <c r="CJ266" s="83"/>
      <c r="CK266" s="83"/>
      <c r="CL266" s="83"/>
      <c r="CM266" s="83"/>
      <c r="CN266" s="83"/>
      <c r="CO266" s="83"/>
      <c r="CP266" s="83"/>
      <c r="CQ266" s="83"/>
      <c r="CR266" s="83"/>
      <c r="CS266" s="83"/>
      <c r="CT266" s="83"/>
      <c r="CU266" s="83"/>
      <c r="CV266" s="83"/>
      <c r="CW266" s="83"/>
      <c r="CX266" s="83"/>
      <c r="CY266" s="83"/>
      <c r="CZ266" s="83"/>
      <c r="DA266" s="83"/>
      <c r="DB266" s="83"/>
      <c r="DC266" s="83"/>
      <c r="DD266" s="83"/>
      <c r="DE266" s="83"/>
      <c r="DF266" s="83"/>
      <c r="DG266" s="83"/>
      <c r="DH266" s="83"/>
      <c r="DI266" s="83"/>
      <c r="DJ266" s="83"/>
      <c r="DK266" s="83"/>
      <c r="DL266" s="83"/>
      <c r="DM266" s="83"/>
      <c r="DN266" s="83"/>
      <c r="DO266" s="83"/>
      <c r="DP266" s="83"/>
      <c r="DQ266" s="83"/>
      <c r="DR266" s="83"/>
      <c r="DS266" s="83"/>
      <c r="DT266" s="83"/>
      <c r="DU266" s="83"/>
      <c r="DV266" s="83"/>
      <c r="DW266" s="83"/>
      <c r="DX266" s="83"/>
      <c r="DY266" s="83"/>
      <c r="DZ266" s="83"/>
      <c r="EA266" s="83"/>
      <c r="EB266" s="83"/>
      <c r="EC266" s="83"/>
      <c r="ED266" s="83"/>
      <c r="EE266" s="83"/>
      <c r="EF266" s="83"/>
      <c r="EG266" s="83"/>
      <c r="EH266" s="83"/>
      <c r="EI266" s="83"/>
      <c r="EJ266" s="83"/>
      <c r="EK266" s="83"/>
      <c r="EL266" s="83"/>
      <c r="EM266" s="83"/>
      <c r="EN266" s="83"/>
      <c r="EO266" s="83"/>
      <c r="EP266" s="83"/>
      <c r="EQ266" s="83"/>
      <c r="ER266" s="83"/>
      <c r="ES266" s="83"/>
      <c r="ET266" s="83"/>
      <c r="EU266" s="83"/>
      <c r="EV266" s="83"/>
      <c r="EW266" s="83"/>
      <c r="EX266" s="83"/>
      <c r="EY266" s="83"/>
      <c r="EZ266" s="83"/>
      <c r="FA266" s="83"/>
      <c r="FB266" s="83"/>
      <c r="FC266" s="83"/>
      <c r="FD266" s="83"/>
      <c r="FE266" s="83"/>
      <c r="FF266" s="83"/>
      <c r="FG266" s="83"/>
      <c r="FH266" s="83"/>
      <c r="FI266" s="83"/>
      <c r="FJ266" s="83">
        <v>1</v>
      </c>
      <c r="FK266" s="83"/>
      <c r="FL266" s="83"/>
      <c r="FM266" s="83"/>
      <c r="FN266" s="83"/>
      <c r="FO266" s="83"/>
      <c r="FP266" s="83"/>
      <c r="FQ266" s="83"/>
      <c r="FR266" s="83"/>
      <c r="FS266" s="83"/>
      <c r="FT266" s="83"/>
      <c r="FU266" s="83"/>
      <c r="FV266" s="83"/>
      <c r="FW266" s="83"/>
      <c r="FX266" s="83">
        <v>1</v>
      </c>
      <c r="FY266" s="83"/>
      <c r="FZ266" s="83"/>
      <c r="GA266" s="83"/>
      <c r="GB266" s="83"/>
      <c r="GC266" s="83"/>
      <c r="GD266" s="83"/>
      <c r="GE266" s="83"/>
      <c r="GF266" s="83"/>
      <c r="GG266" s="83"/>
      <c r="GH266" s="83"/>
      <c r="GI266" s="83"/>
      <c r="GJ266" s="83"/>
      <c r="GK266" s="83"/>
      <c r="GL266" s="83"/>
      <c r="GM266" s="83"/>
      <c r="GN266" s="83"/>
      <c r="GO266" s="83"/>
      <c r="GP266" s="83"/>
      <c r="GQ266" s="83"/>
      <c r="GR266" s="83"/>
      <c r="GS266" s="83"/>
      <c r="GT266" s="83"/>
      <c r="GU266" s="83"/>
      <c r="GV266" s="83"/>
      <c r="GW266" s="83"/>
      <c r="GX266" s="83"/>
      <c r="GY266" s="83"/>
      <c r="GZ266" s="83"/>
      <c r="HA266" s="83"/>
      <c r="HB266" s="83"/>
      <c r="HC266" s="83"/>
      <c r="HD266" s="83"/>
      <c r="HE266" s="83"/>
      <c r="HF266" s="83"/>
      <c r="HG266" s="83"/>
      <c r="HH266" s="83"/>
      <c r="HI266" s="83"/>
      <c r="HJ266" s="83"/>
      <c r="HK266" s="83"/>
      <c r="HL266" s="83"/>
      <c r="HM266" s="83"/>
      <c r="HN266" s="83"/>
      <c r="HO266" s="83"/>
      <c r="HP266" s="83"/>
      <c r="HQ266" s="83"/>
      <c r="HR266" s="83"/>
      <c r="HS266" s="83"/>
      <c r="HT266" s="83"/>
      <c r="HU266" s="83"/>
      <c r="HV266" s="83"/>
      <c r="HW266" s="83"/>
      <c r="HX266" s="83"/>
      <c r="HY266" s="83"/>
      <c r="HZ266" s="83"/>
      <c r="IA266" s="83"/>
      <c r="IB266" s="83"/>
      <c r="IC266" s="83"/>
      <c r="ID266" s="83"/>
      <c r="IE266" s="83"/>
      <c r="IF266" s="83"/>
      <c r="IG266" s="83"/>
      <c r="IH266" s="83"/>
      <c r="II266" s="83"/>
      <c r="IJ266" s="83"/>
      <c r="IK266" s="83"/>
      <c r="IL266" s="83"/>
      <c r="IM266" s="83"/>
      <c r="IN266" s="83"/>
      <c r="IO266" s="83"/>
      <c r="IP266" s="83"/>
      <c r="IQ266" s="83"/>
      <c r="IR266" s="83"/>
      <c r="IS266" s="83"/>
      <c r="IT266" s="83"/>
      <c r="IU266" s="83"/>
      <c r="IV266" s="83"/>
      <c r="IW266" s="83"/>
      <c r="IX266" s="83"/>
      <c r="IY266" s="83"/>
      <c r="IZ266" s="83"/>
      <c r="JA266" s="83"/>
      <c r="JB266" s="83"/>
      <c r="JC266" s="83"/>
      <c r="JD266" s="83"/>
      <c r="JE266" s="83"/>
      <c r="JF266" s="83"/>
      <c r="JG266" s="83"/>
      <c r="JH266" s="83"/>
      <c r="JI266" s="83"/>
      <c r="JJ266" s="83"/>
      <c r="JK266" s="83"/>
      <c r="JL266" s="83"/>
      <c r="JM266" s="83"/>
      <c r="JN266" s="83"/>
      <c r="JO266" s="83"/>
      <c r="JP266" s="83"/>
      <c r="JQ266" s="83"/>
      <c r="JR266" s="83"/>
      <c r="JS266" s="83"/>
      <c r="JT266" s="83"/>
      <c r="JU266" s="83"/>
      <c r="JV266" s="83"/>
      <c r="JW266" s="83"/>
      <c r="JX266" s="83"/>
      <c r="JY266" s="83"/>
      <c r="JZ266" s="83"/>
      <c r="KA266" s="83"/>
      <c r="KB266" s="83"/>
      <c r="KC266" s="83"/>
      <c r="KD266" s="83"/>
      <c r="KE266" s="83"/>
      <c r="KF266" s="83"/>
      <c r="KG266" s="83"/>
      <c r="KH266" s="83"/>
      <c r="KI266" s="83"/>
      <c r="KJ266" s="83"/>
      <c r="KK266" s="83"/>
      <c r="KL266" s="83"/>
      <c r="KM266" s="83"/>
      <c r="KN266" s="83"/>
      <c r="KO266" s="83"/>
      <c r="KP266" s="83"/>
      <c r="KQ266" s="83"/>
      <c r="KR266" s="83"/>
      <c r="KS266" s="83"/>
      <c r="KT266" s="83"/>
      <c r="KU266" s="83"/>
      <c r="KV266" s="83"/>
      <c r="KW266" s="83"/>
      <c r="KX266" s="83"/>
      <c r="KY266" s="83"/>
      <c r="KZ266" s="83"/>
      <c r="LA266" s="83"/>
      <c r="LB266" s="83"/>
      <c r="LC266" s="83"/>
      <c r="LD266" s="83"/>
      <c r="LE266" s="83"/>
      <c r="LF266" s="83"/>
      <c r="LG266" s="83"/>
      <c r="LH266" s="83"/>
      <c r="LI266" s="83"/>
      <c r="LJ266" s="83"/>
      <c r="LK266" s="83"/>
      <c r="LL266" s="83"/>
      <c r="LM266" s="83"/>
      <c r="LN266" s="83"/>
      <c r="LO266" s="83"/>
      <c r="LP266" s="83"/>
      <c r="LQ266" s="83"/>
      <c r="LR266" s="83"/>
      <c r="LS266" s="83"/>
      <c r="LT266" s="83"/>
      <c r="LU266" s="83"/>
      <c r="LV266" s="83"/>
      <c r="LW266" s="83"/>
      <c r="LX266" s="83"/>
      <c r="LY266" s="83"/>
      <c r="LZ266" s="83"/>
      <c r="MA266" s="83"/>
      <c r="MB266" s="83"/>
      <c r="MC266" s="83"/>
      <c r="MD266" s="83"/>
      <c r="ME266" s="83"/>
      <c r="MF266" s="83"/>
      <c r="MG266" s="83"/>
      <c r="MH266" s="83"/>
      <c r="MI266" s="83"/>
      <c r="MJ266" s="83"/>
      <c r="MK266" s="83"/>
      <c r="ML266" s="83"/>
      <c r="MM266" s="83"/>
      <c r="MN266" s="83"/>
      <c r="MO266" s="83"/>
      <c r="MP266" s="83"/>
      <c r="MQ266" s="83"/>
      <c r="MR266" s="83"/>
      <c r="MS266" s="83"/>
      <c r="MT266" s="83"/>
      <c r="MU266" s="83"/>
      <c r="MV266" s="83"/>
      <c r="MW266" s="83"/>
      <c r="MX266" s="83"/>
      <c r="MY266" s="83"/>
      <c r="MZ266" s="83"/>
      <c r="NA266" s="83"/>
      <c r="NB266" s="86">
        <v>0</v>
      </c>
    </row>
    <row r="267" hidden="1" customHeight="1" spans="1:366">
      <c r="A267" s="51">
        <v>60</v>
      </c>
      <c r="B267" s="52">
        <f t="shared" si="4"/>
        <v>7</v>
      </c>
      <c r="C267" s="69" t="s">
        <v>237</v>
      </c>
      <c r="D267" s="72">
        <v>2841876010</v>
      </c>
      <c r="E267" s="68"/>
      <c r="F267" s="68">
        <f>SUMPRODUCT($I$1:$NB$1,I267:NB267)</f>
        <v>0</v>
      </c>
      <c r="G267" s="68"/>
      <c r="H267" s="69" t="s">
        <v>220</v>
      </c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>
        <v>1</v>
      </c>
      <c r="BG267" s="83"/>
      <c r="BH267" s="83"/>
      <c r="BI267" s="83">
        <v>1</v>
      </c>
      <c r="BJ267" s="83"/>
      <c r="BK267" s="83"/>
      <c r="BL267" s="83"/>
      <c r="BM267" s="83">
        <v>1</v>
      </c>
      <c r="BN267" s="83"/>
      <c r="BO267" s="83"/>
      <c r="BP267" s="83"/>
      <c r="BQ267" s="83"/>
      <c r="BR267" s="83">
        <v>1</v>
      </c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3"/>
      <c r="CH267" s="83"/>
      <c r="CI267" s="83"/>
      <c r="CJ267" s="83"/>
      <c r="CK267" s="83"/>
      <c r="CL267" s="83"/>
      <c r="CM267" s="83"/>
      <c r="CN267" s="83"/>
      <c r="CO267" s="83"/>
      <c r="CP267" s="83"/>
      <c r="CQ267" s="83"/>
      <c r="CR267" s="83"/>
      <c r="CS267" s="83"/>
      <c r="CT267" s="83"/>
      <c r="CU267" s="83"/>
      <c r="CV267" s="83"/>
      <c r="CW267" s="83"/>
      <c r="CX267" s="83"/>
      <c r="CY267" s="83"/>
      <c r="CZ267" s="83"/>
      <c r="DA267" s="83"/>
      <c r="DB267" s="83"/>
      <c r="DC267" s="83"/>
      <c r="DD267" s="83"/>
      <c r="DE267" s="83"/>
      <c r="DF267" s="83"/>
      <c r="DG267" s="83"/>
      <c r="DH267" s="83"/>
      <c r="DI267" s="83"/>
      <c r="DJ267" s="83">
        <v>1</v>
      </c>
      <c r="DK267" s="83"/>
      <c r="DL267" s="83"/>
      <c r="DM267" s="83"/>
      <c r="DN267" s="83"/>
      <c r="DO267" s="83"/>
      <c r="DP267" s="83"/>
      <c r="DQ267" s="83"/>
      <c r="DR267" s="83"/>
      <c r="DS267" s="83"/>
      <c r="DT267" s="83"/>
      <c r="DU267" s="83"/>
      <c r="DV267" s="83"/>
      <c r="DW267" s="83"/>
      <c r="DX267" s="83"/>
      <c r="DY267" s="83"/>
      <c r="DZ267" s="83"/>
      <c r="EA267" s="83"/>
      <c r="EB267" s="83"/>
      <c r="EC267" s="83"/>
      <c r="ED267" s="83"/>
      <c r="EE267" s="83"/>
      <c r="EF267" s="83"/>
      <c r="EG267" s="83"/>
      <c r="EH267" s="83"/>
      <c r="EI267" s="83"/>
      <c r="EJ267" s="83"/>
      <c r="EK267" s="83"/>
      <c r="EL267" s="83"/>
      <c r="EM267" s="83"/>
      <c r="EN267" s="83"/>
      <c r="EO267" s="83"/>
      <c r="EP267" s="83"/>
      <c r="EQ267" s="83"/>
      <c r="ER267" s="83"/>
      <c r="ES267" s="83"/>
      <c r="ET267" s="83"/>
      <c r="EU267" s="83"/>
      <c r="EV267" s="83"/>
      <c r="EW267" s="83"/>
      <c r="EX267" s="83"/>
      <c r="EY267" s="83"/>
      <c r="EZ267" s="83"/>
      <c r="FA267" s="83"/>
      <c r="FB267" s="83"/>
      <c r="FC267" s="83"/>
      <c r="FD267" s="83"/>
      <c r="FE267" s="83"/>
      <c r="FF267" s="83"/>
      <c r="FG267" s="83"/>
      <c r="FH267" s="83"/>
      <c r="FI267" s="83"/>
      <c r="FJ267" s="83"/>
      <c r="FK267" s="83"/>
      <c r="FL267" s="83"/>
      <c r="FM267" s="83"/>
      <c r="FN267" s="83"/>
      <c r="FO267" s="83"/>
      <c r="FP267" s="83"/>
      <c r="FQ267" s="83"/>
      <c r="FR267" s="83"/>
      <c r="FS267" s="83"/>
      <c r="FT267" s="83"/>
      <c r="FU267" s="83"/>
      <c r="FV267" s="83"/>
      <c r="FW267" s="83"/>
      <c r="FX267" s="83"/>
      <c r="FY267" s="83"/>
      <c r="FZ267" s="83"/>
      <c r="GA267" s="83"/>
      <c r="GB267" s="83"/>
      <c r="GC267" s="83"/>
      <c r="GD267" s="83"/>
      <c r="GE267" s="83"/>
      <c r="GF267" s="83"/>
      <c r="GG267" s="83"/>
      <c r="GH267" s="83"/>
      <c r="GI267" s="83"/>
      <c r="GJ267" s="83"/>
      <c r="GK267" s="83"/>
      <c r="GL267" s="83"/>
      <c r="GM267" s="83"/>
      <c r="GN267" s="83"/>
      <c r="GO267" s="83"/>
      <c r="GP267" s="83"/>
      <c r="GQ267" s="83"/>
      <c r="GR267" s="83"/>
      <c r="GS267" s="83"/>
      <c r="GT267" s="83"/>
      <c r="GU267" s="83"/>
      <c r="GV267" s="83"/>
      <c r="GW267" s="83">
        <v>1</v>
      </c>
      <c r="GX267" s="83">
        <v>1</v>
      </c>
      <c r="GY267" s="83"/>
      <c r="GZ267" s="83"/>
      <c r="HA267" s="83"/>
      <c r="HB267" s="83"/>
      <c r="HC267" s="83"/>
      <c r="HD267" s="83"/>
      <c r="HE267" s="83"/>
      <c r="HF267" s="83"/>
      <c r="HG267" s="83"/>
      <c r="HH267" s="83"/>
      <c r="HI267" s="83"/>
      <c r="HJ267" s="83"/>
      <c r="HK267" s="83"/>
      <c r="HL267" s="83"/>
      <c r="HM267" s="83"/>
      <c r="HN267" s="83"/>
      <c r="HO267" s="83"/>
      <c r="HP267" s="83"/>
      <c r="HQ267" s="83"/>
      <c r="HR267" s="83"/>
      <c r="HS267" s="83"/>
      <c r="HT267" s="83"/>
      <c r="HU267" s="83"/>
      <c r="HV267" s="83"/>
      <c r="HW267" s="83"/>
      <c r="HX267" s="83"/>
      <c r="HY267" s="83"/>
      <c r="HZ267" s="83"/>
      <c r="IA267" s="83"/>
      <c r="IB267" s="83"/>
      <c r="IC267" s="83"/>
      <c r="ID267" s="83"/>
      <c r="IE267" s="83"/>
      <c r="IF267" s="83"/>
      <c r="IG267" s="83"/>
      <c r="IH267" s="83"/>
      <c r="II267" s="83"/>
      <c r="IJ267" s="83"/>
      <c r="IK267" s="83"/>
      <c r="IL267" s="83"/>
      <c r="IM267" s="83"/>
      <c r="IN267" s="83"/>
      <c r="IO267" s="83"/>
      <c r="IP267" s="83"/>
      <c r="IQ267" s="83"/>
      <c r="IR267" s="83"/>
      <c r="IS267" s="83"/>
      <c r="IT267" s="83"/>
      <c r="IU267" s="83"/>
      <c r="IV267" s="83"/>
      <c r="IW267" s="83"/>
      <c r="IX267" s="83"/>
      <c r="IY267" s="83"/>
      <c r="IZ267" s="83"/>
      <c r="JA267" s="83"/>
      <c r="JB267" s="83"/>
      <c r="JC267" s="83"/>
      <c r="JD267" s="83"/>
      <c r="JE267" s="83"/>
      <c r="JF267" s="83"/>
      <c r="JG267" s="83"/>
      <c r="JH267" s="83"/>
      <c r="JI267" s="83"/>
      <c r="JJ267" s="83"/>
      <c r="JK267" s="83"/>
      <c r="JL267" s="83"/>
      <c r="JM267" s="83"/>
      <c r="JN267" s="83"/>
      <c r="JO267" s="83"/>
      <c r="JP267" s="83"/>
      <c r="JQ267" s="83"/>
      <c r="JR267" s="83"/>
      <c r="JS267" s="83"/>
      <c r="JT267" s="83"/>
      <c r="JU267" s="83"/>
      <c r="JV267" s="83"/>
      <c r="JW267" s="83"/>
      <c r="JX267" s="83"/>
      <c r="JY267" s="83"/>
      <c r="JZ267" s="83"/>
      <c r="KA267" s="83"/>
      <c r="KB267" s="83"/>
      <c r="KC267" s="83"/>
      <c r="KD267" s="83"/>
      <c r="KE267" s="83"/>
      <c r="KF267" s="83"/>
      <c r="KG267" s="83"/>
      <c r="KH267" s="83"/>
      <c r="KI267" s="83"/>
      <c r="KJ267" s="83"/>
      <c r="KK267" s="83"/>
      <c r="KL267" s="83"/>
      <c r="KM267" s="83"/>
      <c r="KN267" s="83"/>
      <c r="KO267" s="83"/>
      <c r="KP267" s="83"/>
      <c r="KQ267" s="83"/>
      <c r="KR267" s="83"/>
      <c r="KS267" s="83"/>
      <c r="KT267" s="83"/>
      <c r="KU267" s="83"/>
      <c r="KV267" s="83"/>
      <c r="KW267" s="83"/>
      <c r="KX267" s="83"/>
      <c r="KY267" s="83"/>
      <c r="KZ267" s="83"/>
      <c r="LA267" s="83"/>
      <c r="LB267" s="83"/>
      <c r="LC267" s="83"/>
      <c r="LD267" s="83"/>
      <c r="LE267" s="83"/>
      <c r="LF267" s="83"/>
      <c r="LG267" s="83"/>
      <c r="LH267" s="83"/>
      <c r="LI267" s="83"/>
      <c r="LJ267" s="83"/>
      <c r="LK267" s="83"/>
      <c r="LL267" s="83"/>
      <c r="LM267" s="83"/>
      <c r="LN267" s="83"/>
      <c r="LO267" s="83"/>
      <c r="LP267" s="83"/>
      <c r="LQ267" s="83"/>
      <c r="LR267" s="83"/>
      <c r="LS267" s="83"/>
      <c r="LT267" s="83"/>
      <c r="LU267" s="83"/>
      <c r="LV267" s="83"/>
      <c r="LW267" s="83"/>
      <c r="LX267" s="83"/>
      <c r="LY267" s="83"/>
      <c r="LZ267" s="83"/>
      <c r="MA267" s="83"/>
      <c r="MB267" s="83"/>
      <c r="MC267" s="83"/>
      <c r="MD267" s="83"/>
      <c r="ME267" s="83"/>
      <c r="MF267" s="83"/>
      <c r="MG267" s="83"/>
      <c r="MH267" s="83"/>
      <c r="MI267" s="83"/>
      <c r="MJ267" s="83"/>
      <c r="MK267" s="83"/>
      <c r="ML267" s="83"/>
      <c r="MM267" s="83"/>
      <c r="MN267" s="83"/>
      <c r="MO267" s="83"/>
      <c r="MP267" s="83"/>
      <c r="MQ267" s="83"/>
      <c r="MR267" s="83"/>
      <c r="MS267" s="83"/>
      <c r="MT267" s="83"/>
      <c r="MU267" s="83"/>
      <c r="MV267" s="83"/>
      <c r="MW267" s="83"/>
      <c r="MX267" s="83"/>
      <c r="MY267" s="83"/>
      <c r="MZ267" s="83"/>
      <c r="NA267" s="83"/>
      <c r="NB267" s="95">
        <v>0</v>
      </c>
    </row>
    <row r="268" hidden="1" customHeight="1" spans="1:366">
      <c r="A268" s="51">
        <v>61</v>
      </c>
      <c r="B268" s="52">
        <f t="shared" si="4"/>
        <v>6</v>
      </c>
      <c r="C268" s="69" t="s">
        <v>238</v>
      </c>
      <c r="D268" s="72">
        <v>2841876011</v>
      </c>
      <c r="E268" s="68"/>
      <c r="F268" s="68">
        <f>SUMPRODUCT($I$1:$NB$1,I268:NB268)</f>
        <v>0</v>
      </c>
      <c r="G268" s="68"/>
      <c r="H268" s="69" t="s">
        <v>220</v>
      </c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>
        <v>1</v>
      </c>
      <c r="BH268" s="83">
        <v>1</v>
      </c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3"/>
      <c r="CH268" s="83"/>
      <c r="CI268" s="83"/>
      <c r="CJ268" s="83"/>
      <c r="CK268" s="83"/>
      <c r="CL268" s="83"/>
      <c r="CM268" s="83"/>
      <c r="CN268" s="83"/>
      <c r="CO268" s="83"/>
      <c r="CP268" s="83"/>
      <c r="CQ268" s="83"/>
      <c r="CR268" s="83"/>
      <c r="CS268" s="83"/>
      <c r="CT268" s="83"/>
      <c r="CU268" s="83"/>
      <c r="CV268" s="83"/>
      <c r="CW268" s="83"/>
      <c r="CX268" s="83"/>
      <c r="CY268" s="83"/>
      <c r="CZ268" s="83"/>
      <c r="DA268" s="83"/>
      <c r="DB268" s="83">
        <v>1</v>
      </c>
      <c r="DC268" s="83">
        <v>1</v>
      </c>
      <c r="DD268" s="83"/>
      <c r="DE268" s="83"/>
      <c r="DF268" s="83"/>
      <c r="DG268" s="83"/>
      <c r="DH268" s="83"/>
      <c r="DI268" s="83"/>
      <c r="DJ268" s="83"/>
      <c r="DK268" s="83"/>
      <c r="DL268" s="83"/>
      <c r="DM268" s="83"/>
      <c r="DN268" s="83"/>
      <c r="DO268" s="83"/>
      <c r="DP268" s="83"/>
      <c r="DQ268" s="83"/>
      <c r="DR268" s="83"/>
      <c r="DS268" s="83"/>
      <c r="DT268" s="83">
        <v>1</v>
      </c>
      <c r="DU268" s="83">
        <v>1</v>
      </c>
      <c r="DV268" s="83"/>
      <c r="DW268" s="83"/>
      <c r="DX268" s="83"/>
      <c r="DY268" s="83"/>
      <c r="DZ268" s="83"/>
      <c r="EA268" s="83"/>
      <c r="EB268" s="83"/>
      <c r="EC268" s="83"/>
      <c r="ED268" s="83"/>
      <c r="EE268" s="83"/>
      <c r="EF268" s="83"/>
      <c r="EG268" s="83"/>
      <c r="EH268" s="83"/>
      <c r="EI268" s="83"/>
      <c r="EJ268" s="83"/>
      <c r="EK268" s="83"/>
      <c r="EL268" s="83"/>
      <c r="EM268" s="83"/>
      <c r="EN268" s="83"/>
      <c r="EO268" s="83"/>
      <c r="EP268" s="83"/>
      <c r="EQ268" s="83"/>
      <c r="ER268" s="83"/>
      <c r="ES268" s="83"/>
      <c r="ET268" s="83"/>
      <c r="EU268" s="83"/>
      <c r="EV268" s="83"/>
      <c r="EW268" s="83"/>
      <c r="EX268" s="83"/>
      <c r="EY268" s="83"/>
      <c r="EZ268" s="83"/>
      <c r="FA268" s="83"/>
      <c r="FB268" s="83"/>
      <c r="FC268" s="83"/>
      <c r="FD268" s="83"/>
      <c r="FE268" s="83"/>
      <c r="FF268" s="83"/>
      <c r="FG268" s="83"/>
      <c r="FH268" s="83"/>
      <c r="FI268" s="83"/>
      <c r="FJ268" s="83"/>
      <c r="FK268" s="83"/>
      <c r="FL268" s="83"/>
      <c r="FM268" s="83"/>
      <c r="FN268" s="83"/>
      <c r="FO268" s="83"/>
      <c r="FP268" s="83"/>
      <c r="FQ268" s="83"/>
      <c r="FR268" s="83"/>
      <c r="FS268" s="83"/>
      <c r="FT268" s="83"/>
      <c r="FU268" s="83"/>
      <c r="FV268" s="83"/>
      <c r="FW268" s="83"/>
      <c r="FX268" s="83"/>
      <c r="FY268" s="83"/>
      <c r="FZ268" s="83"/>
      <c r="GA268" s="83"/>
      <c r="GB268" s="83"/>
      <c r="GC268" s="83"/>
      <c r="GD268" s="83"/>
      <c r="GE268" s="83"/>
      <c r="GF268" s="83"/>
      <c r="GG268" s="83"/>
      <c r="GH268" s="83"/>
      <c r="GI268" s="83"/>
      <c r="GJ268" s="83"/>
      <c r="GK268" s="83"/>
      <c r="GL268" s="83"/>
      <c r="GM268" s="83"/>
      <c r="GN268" s="83"/>
      <c r="GO268" s="83"/>
      <c r="GP268" s="83"/>
      <c r="GQ268" s="83"/>
      <c r="GR268" s="83"/>
      <c r="GS268" s="83"/>
      <c r="GT268" s="83"/>
      <c r="GU268" s="83"/>
      <c r="GV268" s="83"/>
      <c r="GW268" s="83"/>
      <c r="GX268" s="83"/>
      <c r="GY268" s="83"/>
      <c r="GZ268" s="83"/>
      <c r="HA268" s="83"/>
      <c r="HB268" s="83"/>
      <c r="HC268" s="83"/>
      <c r="HD268" s="83"/>
      <c r="HE268" s="83"/>
      <c r="HF268" s="83"/>
      <c r="HG268" s="83"/>
      <c r="HH268" s="83"/>
      <c r="HI268" s="83"/>
      <c r="HJ268" s="83"/>
      <c r="HK268" s="83"/>
      <c r="HL268" s="83"/>
      <c r="HM268" s="83"/>
      <c r="HN268" s="83"/>
      <c r="HO268" s="83"/>
      <c r="HP268" s="83"/>
      <c r="HQ268" s="83"/>
      <c r="HR268" s="83"/>
      <c r="HS268" s="83"/>
      <c r="HT268" s="83"/>
      <c r="HU268" s="83"/>
      <c r="HV268" s="83"/>
      <c r="HW268" s="83"/>
      <c r="HX268" s="83"/>
      <c r="HY268" s="83"/>
      <c r="HZ268" s="83"/>
      <c r="IA268" s="83"/>
      <c r="IB268" s="83"/>
      <c r="IC268" s="83"/>
      <c r="ID268" s="83"/>
      <c r="IE268" s="83"/>
      <c r="IF268" s="83"/>
      <c r="IG268" s="83"/>
      <c r="IH268" s="83"/>
      <c r="II268" s="83"/>
      <c r="IJ268" s="83"/>
      <c r="IK268" s="83"/>
      <c r="IL268" s="83"/>
      <c r="IM268" s="83"/>
      <c r="IN268" s="83"/>
      <c r="IO268" s="83"/>
      <c r="IP268" s="83"/>
      <c r="IQ268" s="83"/>
      <c r="IR268" s="83"/>
      <c r="IS268" s="83"/>
      <c r="IT268" s="83"/>
      <c r="IU268" s="83"/>
      <c r="IV268" s="83"/>
      <c r="IW268" s="83"/>
      <c r="IX268" s="83"/>
      <c r="IY268" s="83"/>
      <c r="IZ268" s="83"/>
      <c r="JA268" s="83"/>
      <c r="JB268" s="83"/>
      <c r="JC268" s="83"/>
      <c r="JD268" s="83"/>
      <c r="JE268" s="83"/>
      <c r="JF268" s="83"/>
      <c r="JG268" s="83"/>
      <c r="JH268" s="83"/>
      <c r="JI268" s="83"/>
      <c r="JJ268" s="83"/>
      <c r="JK268" s="83"/>
      <c r="JL268" s="83"/>
      <c r="JM268" s="83"/>
      <c r="JN268" s="83"/>
      <c r="JO268" s="83"/>
      <c r="JP268" s="83"/>
      <c r="JQ268" s="83"/>
      <c r="JR268" s="83"/>
      <c r="JS268" s="83"/>
      <c r="JT268" s="83"/>
      <c r="JU268" s="83"/>
      <c r="JV268" s="83"/>
      <c r="JW268" s="83"/>
      <c r="JX268" s="83"/>
      <c r="JY268" s="83"/>
      <c r="JZ268" s="83"/>
      <c r="KA268" s="83"/>
      <c r="KB268" s="83"/>
      <c r="KC268" s="83"/>
      <c r="KD268" s="83"/>
      <c r="KE268" s="83"/>
      <c r="KF268" s="83"/>
      <c r="KG268" s="83"/>
      <c r="KH268" s="83"/>
      <c r="KI268" s="83"/>
      <c r="KJ268" s="83"/>
      <c r="KK268" s="83"/>
      <c r="KL268" s="83"/>
      <c r="KM268" s="83"/>
      <c r="KN268" s="83"/>
      <c r="KO268" s="83"/>
      <c r="KP268" s="83"/>
      <c r="KQ268" s="83"/>
      <c r="KR268" s="83"/>
      <c r="KS268" s="83"/>
      <c r="KT268" s="83"/>
      <c r="KU268" s="83"/>
      <c r="KV268" s="83"/>
      <c r="KW268" s="83"/>
      <c r="KX268" s="83"/>
      <c r="KY268" s="83"/>
      <c r="KZ268" s="83"/>
      <c r="LA268" s="83"/>
      <c r="LB268" s="83"/>
      <c r="LC268" s="83"/>
      <c r="LD268" s="83"/>
      <c r="LE268" s="83"/>
      <c r="LF268" s="83"/>
      <c r="LG268" s="83"/>
      <c r="LH268" s="83"/>
      <c r="LI268" s="83"/>
      <c r="LJ268" s="83"/>
      <c r="LK268" s="83"/>
      <c r="LL268" s="83"/>
      <c r="LM268" s="83"/>
      <c r="LN268" s="83"/>
      <c r="LO268" s="83"/>
      <c r="LP268" s="83"/>
      <c r="LQ268" s="83"/>
      <c r="LR268" s="83"/>
      <c r="LS268" s="83"/>
      <c r="LT268" s="83"/>
      <c r="LU268" s="83"/>
      <c r="LV268" s="83"/>
      <c r="LW268" s="83"/>
      <c r="LX268" s="83"/>
      <c r="LY268" s="83"/>
      <c r="LZ268" s="83"/>
      <c r="MA268" s="83"/>
      <c r="MB268" s="83"/>
      <c r="MC268" s="83"/>
      <c r="MD268" s="83"/>
      <c r="ME268" s="83"/>
      <c r="MF268" s="83"/>
      <c r="MG268" s="83"/>
      <c r="MH268" s="83"/>
      <c r="MI268" s="83"/>
      <c r="MJ268" s="83"/>
      <c r="MK268" s="83"/>
      <c r="ML268" s="83"/>
      <c r="MM268" s="83"/>
      <c r="MN268" s="83"/>
      <c r="MO268" s="83"/>
      <c r="MP268" s="83"/>
      <c r="MQ268" s="83"/>
      <c r="MR268" s="83"/>
      <c r="MS268" s="83"/>
      <c r="MT268" s="83"/>
      <c r="MU268" s="83"/>
      <c r="MV268" s="83"/>
      <c r="MW268" s="83"/>
      <c r="MX268" s="83"/>
      <c r="MY268" s="83"/>
      <c r="MZ268" s="83"/>
      <c r="NA268" s="83"/>
      <c r="NB268" s="86">
        <v>0</v>
      </c>
    </row>
    <row r="269" hidden="1" customHeight="1" spans="1:366">
      <c r="A269" s="51">
        <v>62</v>
      </c>
      <c r="B269" s="52">
        <f t="shared" si="4"/>
        <v>3</v>
      </c>
      <c r="C269" s="69" t="s">
        <v>239</v>
      </c>
      <c r="D269" s="72">
        <v>2841876012</v>
      </c>
      <c r="E269" s="68"/>
      <c r="F269" s="68">
        <f>SUMPRODUCT($I$1:$NB$1,I269:NB269)</f>
        <v>0</v>
      </c>
      <c r="G269" s="68"/>
      <c r="H269" s="69" t="s">
        <v>220</v>
      </c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>
        <v>1</v>
      </c>
      <c r="BL269" s="83">
        <v>1</v>
      </c>
      <c r="BM269" s="83"/>
      <c r="BN269" s="83"/>
      <c r="BO269" s="83"/>
      <c r="BP269" s="83"/>
      <c r="BQ269" s="83"/>
      <c r="BR269" s="83"/>
      <c r="BS269" s="83"/>
      <c r="BT269" s="83"/>
      <c r="BU269" s="83"/>
      <c r="BV269" s="83"/>
      <c r="BW269" s="83"/>
      <c r="BX269" s="83"/>
      <c r="BY269" s="83"/>
      <c r="BZ269" s="83"/>
      <c r="CA269" s="83"/>
      <c r="CB269" s="83"/>
      <c r="CC269" s="83"/>
      <c r="CD269" s="83"/>
      <c r="CE269" s="83"/>
      <c r="CF269" s="83"/>
      <c r="CG269" s="83"/>
      <c r="CH269" s="83"/>
      <c r="CI269" s="83"/>
      <c r="CJ269" s="83"/>
      <c r="CK269" s="83"/>
      <c r="CL269" s="83"/>
      <c r="CM269" s="83"/>
      <c r="CN269" s="83"/>
      <c r="CO269" s="83"/>
      <c r="CP269" s="83"/>
      <c r="CQ269" s="83"/>
      <c r="CR269" s="83"/>
      <c r="CS269" s="83"/>
      <c r="CT269" s="83"/>
      <c r="CU269" s="83"/>
      <c r="CV269" s="83">
        <v>1</v>
      </c>
      <c r="CW269" s="83"/>
      <c r="CX269" s="83"/>
      <c r="CY269" s="83"/>
      <c r="CZ269" s="83"/>
      <c r="DA269" s="83"/>
      <c r="DB269" s="83"/>
      <c r="DC269" s="83"/>
      <c r="DD269" s="83"/>
      <c r="DE269" s="83"/>
      <c r="DF269" s="83"/>
      <c r="DG269" s="83"/>
      <c r="DH269" s="83"/>
      <c r="DI269" s="83"/>
      <c r="DJ269" s="83"/>
      <c r="DK269" s="83"/>
      <c r="DL269" s="83"/>
      <c r="DM269" s="83"/>
      <c r="DN269" s="83"/>
      <c r="DO269" s="83"/>
      <c r="DP269" s="83"/>
      <c r="DQ269" s="83"/>
      <c r="DR269" s="83"/>
      <c r="DS269" s="83"/>
      <c r="DT269" s="83"/>
      <c r="DU269" s="83"/>
      <c r="DV269" s="83"/>
      <c r="DW269" s="83"/>
      <c r="DX269" s="83"/>
      <c r="DY269" s="83"/>
      <c r="DZ269" s="83"/>
      <c r="EA269" s="83"/>
      <c r="EB269" s="83"/>
      <c r="EC269" s="83"/>
      <c r="ED269" s="83"/>
      <c r="EE269" s="83"/>
      <c r="EF269" s="83"/>
      <c r="EG269" s="83"/>
      <c r="EH269" s="83"/>
      <c r="EI269" s="83"/>
      <c r="EJ269" s="83"/>
      <c r="EK269" s="83"/>
      <c r="EL269" s="83"/>
      <c r="EM269" s="83"/>
      <c r="EN269" s="83"/>
      <c r="EO269" s="83"/>
      <c r="EP269" s="83"/>
      <c r="EQ269" s="83"/>
      <c r="ER269" s="83"/>
      <c r="ES269" s="83"/>
      <c r="ET269" s="83"/>
      <c r="EU269" s="83"/>
      <c r="EV269" s="83"/>
      <c r="EW269" s="83"/>
      <c r="EX269" s="83"/>
      <c r="EY269" s="83"/>
      <c r="EZ269" s="83"/>
      <c r="FA269" s="83"/>
      <c r="FB269" s="83"/>
      <c r="FC269" s="83"/>
      <c r="FD269" s="83"/>
      <c r="FE269" s="83"/>
      <c r="FF269" s="83"/>
      <c r="FG269" s="83"/>
      <c r="FH269" s="83"/>
      <c r="FI269" s="83"/>
      <c r="FJ269" s="83"/>
      <c r="FK269" s="83"/>
      <c r="FL269" s="83"/>
      <c r="FM269" s="83"/>
      <c r="FN269" s="83"/>
      <c r="FO269" s="83"/>
      <c r="FP269" s="83"/>
      <c r="FQ269" s="83"/>
      <c r="FR269" s="83"/>
      <c r="FS269" s="83"/>
      <c r="FT269" s="83"/>
      <c r="FU269" s="83"/>
      <c r="FV269" s="83"/>
      <c r="FW269" s="83"/>
      <c r="FX269" s="83"/>
      <c r="FY269" s="83"/>
      <c r="FZ269" s="83"/>
      <c r="GA269" s="83"/>
      <c r="GB269" s="83"/>
      <c r="GC269" s="83"/>
      <c r="GD269" s="83"/>
      <c r="GE269" s="83"/>
      <c r="GF269" s="83"/>
      <c r="GG269" s="83"/>
      <c r="GH269" s="83"/>
      <c r="GI269" s="83"/>
      <c r="GJ269" s="83"/>
      <c r="GK269" s="83"/>
      <c r="GL269" s="83"/>
      <c r="GM269" s="83"/>
      <c r="GN269" s="83"/>
      <c r="GO269" s="83"/>
      <c r="GP269" s="83"/>
      <c r="GQ269" s="83"/>
      <c r="GR269" s="83"/>
      <c r="GS269" s="83"/>
      <c r="GT269" s="83"/>
      <c r="GU269" s="83"/>
      <c r="GV269" s="83"/>
      <c r="GW269" s="83"/>
      <c r="GX269" s="83"/>
      <c r="GY269" s="83"/>
      <c r="GZ269" s="83"/>
      <c r="HA269" s="83"/>
      <c r="HB269" s="83"/>
      <c r="HC269" s="83"/>
      <c r="HD269" s="83"/>
      <c r="HE269" s="83"/>
      <c r="HF269" s="83"/>
      <c r="HG269" s="83"/>
      <c r="HH269" s="83"/>
      <c r="HI269" s="83"/>
      <c r="HJ269" s="83"/>
      <c r="HK269" s="83"/>
      <c r="HL269" s="83"/>
      <c r="HM269" s="83"/>
      <c r="HN269" s="83"/>
      <c r="HO269" s="83"/>
      <c r="HP269" s="83"/>
      <c r="HQ269" s="83"/>
      <c r="HR269" s="83"/>
      <c r="HS269" s="83"/>
      <c r="HT269" s="83"/>
      <c r="HU269" s="83"/>
      <c r="HV269" s="83"/>
      <c r="HW269" s="83"/>
      <c r="HX269" s="83"/>
      <c r="HY269" s="83"/>
      <c r="HZ269" s="83"/>
      <c r="IA269" s="83"/>
      <c r="IB269" s="83"/>
      <c r="IC269" s="83"/>
      <c r="ID269" s="83"/>
      <c r="IE269" s="83"/>
      <c r="IF269" s="83"/>
      <c r="IG269" s="83"/>
      <c r="IH269" s="83"/>
      <c r="II269" s="83"/>
      <c r="IJ269" s="83"/>
      <c r="IK269" s="83"/>
      <c r="IL269" s="83"/>
      <c r="IM269" s="83"/>
      <c r="IN269" s="83"/>
      <c r="IO269" s="83"/>
      <c r="IP269" s="83"/>
      <c r="IQ269" s="83"/>
      <c r="IR269" s="83"/>
      <c r="IS269" s="83"/>
      <c r="IT269" s="83"/>
      <c r="IU269" s="83"/>
      <c r="IV269" s="83"/>
      <c r="IW269" s="83"/>
      <c r="IX269" s="83"/>
      <c r="IY269" s="83"/>
      <c r="IZ269" s="83"/>
      <c r="JA269" s="83"/>
      <c r="JB269" s="83"/>
      <c r="JC269" s="83"/>
      <c r="JD269" s="83"/>
      <c r="JE269" s="83"/>
      <c r="JF269" s="83"/>
      <c r="JG269" s="83"/>
      <c r="JH269" s="83"/>
      <c r="JI269" s="83"/>
      <c r="JJ269" s="83"/>
      <c r="JK269" s="83"/>
      <c r="JL269" s="83"/>
      <c r="JM269" s="83"/>
      <c r="JN269" s="83"/>
      <c r="JO269" s="83"/>
      <c r="JP269" s="83"/>
      <c r="JQ269" s="83"/>
      <c r="JR269" s="83"/>
      <c r="JS269" s="83"/>
      <c r="JT269" s="83"/>
      <c r="JU269" s="83"/>
      <c r="JV269" s="83"/>
      <c r="JW269" s="83"/>
      <c r="JX269" s="83"/>
      <c r="JY269" s="83"/>
      <c r="JZ269" s="83"/>
      <c r="KA269" s="83"/>
      <c r="KB269" s="83"/>
      <c r="KC269" s="83"/>
      <c r="KD269" s="83"/>
      <c r="KE269" s="83"/>
      <c r="KF269" s="83"/>
      <c r="KG269" s="83"/>
      <c r="KH269" s="83"/>
      <c r="KI269" s="83"/>
      <c r="KJ269" s="83"/>
      <c r="KK269" s="83"/>
      <c r="KL269" s="83"/>
      <c r="KM269" s="83"/>
      <c r="KN269" s="83"/>
      <c r="KO269" s="83"/>
      <c r="KP269" s="83"/>
      <c r="KQ269" s="83"/>
      <c r="KR269" s="83"/>
      <c r="KS269" s="83"/>
      <c r="KT269" s="83"/>
      <c r="KU269" s="83"/>
      <c r="KV269" s="83"/>
      <c r="KW269" s="83"/>
      <c r="KX269" s="83"/>
      <c r="KY269" s="83"/>
      <c r="KZ269" s="83"/>
      <c r="LA269" s="83"/>
      <c r="LB269" s="83"/>
      <c r="LC269" s="83"/>
      <c r="LD269" s="83"/>
      <c r="LE269" s="83"/>
      <c r="LF269" s="83"/>
      <c r="LG269" s="83"/>
      <c r="LH269" s="83"/>
      <c r="LI269" s="83"/>
      <c r="LJ269" s="83"/>
      <c r="LK269" s="83"/>
      <c r="LL269" s="83"/>
      <c r="LM269" s="83"/>
      <c r="LN269" s="83"/>
      <c r="LO269" s="83"/>
      <c r="LP269" s="83"/>
      <c r="LQ269" s="83"/>
      <c r="LR269" s="83"/>
      <c r="LS269" s="83"/>
      <c r="LT269" s="83"/>
      <c r="LU269" s="83"/>
      <c r="LV269" s="83"/>
      <c r="LW269" s="83"/>
      <c r="LX269" s="83"/>
      <c r="LY269" s="83"/>
      <c r="LZ269" s="83"/>
      <c r="MA269" s="83"/>
      <c r="MB269" s="83"/>
      <c r="MC269" s="83"/>
      <c r="MD269" s="83"/>
      <c r="ME269" s="83"/>
      <c r="MF269" s="83"/>
      <c r="MG269" s="83"/>
      <c r="MH269" s="83"/>
      <c r="MI269" s="83"/>
      <c r="MJ269" s="83"/>
      <c r="MK269" s="83"/>
      <c r="ML269" s="83"/>
      <c r="MM269" s="83"/>
      <c r="MN269" s="83"/>
      <c r="MO269" s="83"/>
      <c r="MP269" s="83"/>
      <c r="MQ269" s="83"/>
      <c r="MR269" s="83"/>
      <c r="MS269" s="83"/>
      <c r="MT269" s="83"/>
      <c r="MU269" s="83"/>
      <c r="MV269" s="83"/>
      <c r="MW269" s="83"/>
      <c r="MX269" s="83"/>
      <c r="MY269" s="83"/>
      <c r="MZ269" s="83"/>
      <c r="NA269" s="83"/>
      <c r="NB269" s="95">
        <v>0</v>
      </c>
    </row>
    <row r="270" hidden="1" customHeight="1" spans="1:366">
      <c r="A270" s="51">
        <v>63</v>
      </c>
      <c r="B270" s="52">
        <f t="shared" si="4"/>
        <v>3</v>
      </c>
      <c r="C270" s="69" t="s">
        <v>240</v>
      </c>
      <c r="D270" s="72">
        <v>2841876013</v>
      </c>
      <c r="E270" s="68"/>
      <c r="F270" s="68">
        <f>SUMPRODUCT($I$1:$NB$1,I270:NB270)</f>
        <v>0</v>
      </c>
      <c r="G270" s="68"/>
      <c r="H270" s="69" t="s">
        <v>220</v>
      </c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>
        <v>1</v>
      </c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  <c r="BV270" s="83"/>
      <c r="BW270" s="83"/>
      <c r="BX270" s="83"/>
      <c r="BY270" s="83"/>
      <c r="BZ270" s="83"/>
      <c r="CA270" s="83"/>
      <c r="CB270" s="83"/>
      <c r="CC270" s="83"/>
      <c r="CD270" s="83"/>
      <c r="CE270" s="83"/>
      <c r="CF270" s="83"/>
      <c r="CG270" s="83"/>
      <c r="CH270" s="83"/>
      <c r="CI270" s="83"/>
      <c r="CJ270" s="83"/>
      <c r="CK270" s="83"/>
      <c r="CL270" s="83"/>
      <c r="CM270" s="83"/>
      <c r="CN270" s="83"/>
      <c r="CO270" s="83"/>
      <c r="CP270" s="83"/>
      <c r="CQ270" s="83"/>
      <c r="CR270" s="83"/>
      <c r="CS270" s="83"/>
      <c r="CT270" s="83"/>
      <c r="CU270" s="83"/>
      <c r="CV270" s="83"/>
      <c r="CW270" s="83">
        <v>1</v>
      </c>
      <c r="CX270" s="83"/>
      <c r="CY270" s="83"/>
      <c r="CZ270" s="83"/>
      <c r="DA270" s="83"/>
      <c r="DB270" s="83"/>
      <c r="DC270" s="83"/>
      <c r="DD270" s="83"/>
      <c r="DE270" s="83"/>
      <c r="DF270" s="83"/>
      <c r="DG270" s="83"/>
      <c r="DH270" s="83"/>
      <c r="DI270" s="83"/>
      <c r="DJ270" s="83"/>
      <c r="DK270" s="83"/>
      <c r="DL270" s="83"/>
      <c r="DM270" s="83"/>
      <c r="DN270" s="83"/>
      <c r="DO270" s="83"/>
      <c r="DP270" s="83"/>
      <c r="DQ270" s="83"/>
      <c r="DR270" s="83"/>
      <c r="DS270" s="83"/>
      <c r="DT270" s="83"/>
      <c r="DU270" s="83"/>
      <c r="DV270" s="83"/>
      <c r="DW270" s="83"/>
      <c r="DX270" s="83"/>
      <c r="DY270" s="83"/>
      <c r="DZ270" s="83"/>
      <c r="EA270" s="83"/>
      <c r="EB270" s="83"/>
      <c r="EC270" s="83"/>
      <c r="ED270" s="83"/>
      <c r="EE270" s="83"/>
      <c r="EF270" s="83"/>
      <c r="EG270" s="83"/>
      <c r="EH270" s="83"/>
      <c r="EI270" s="83"/>
      <c r="EJ270" s="83"/>
      <c r="EK270" s="83"/>
      <c r="EL270" s="83"/>
      <c r="EM270" s="83"/>
      <c r="EN270" s="83"/>
      <c r="EO270" s="83"/>
      <c r="EP270" s="83"/>
      <c r="EQ270" s="83"/>
      <c r="ER270" s="83"/>
      <c r="ES270" s="83"/>
      <c r="ET270" s="83"/>
      <c r="EU270" s="83"/>
      <c r="EV270" s="83"/>
      <c r="EW270" s="83"/>
      <c r="EX270" s="83"/>
      <c r="EY270" s="83"/>
      <c r="EZ270" s="83"/>
      <c r="FA270" s="83"/>
      <c r="FB270" s="83"/>
      <c r="FC270" s="83"/>
      <c r="FD270" s="83"/>
      <c r="FE270" s="83"/>
      <c r="FF270" s="83"/>
      <c r="FG270" s="83"/>
      <c r="FH270" s="83"/>
      <c r="FI270" s="83"/>
      <c r="FJ270" s="83"/>
      <c r="FK270" s="83"/>
      <c r="FL270" s="83"/>
      <c r="FM270" s="83"/>
      <c r="FN270" s="83"/>
      <c r="FO270" s="83"/>
      <c r="FP270" s="83"/>
      <c r="FQ270" s="83"/>
      <c r="FR270" s="83"/>
      <c r="FS270" s="83"/>
      <c r="FT270" s="83"/>
      <c r="FU270" s="83"/>
      <c r="FV270" s="83"/>
      <c r="FW270" s="83"/>
      <c r="FX270" s="83"/>
      <c r="FY270" s="83"/>
      <c r="FZ270" s="83"/>
      <c r="GA270" s="83"/>
      <c r="GB270" s="83"/>
      <c r="GC270" s="83"/>
      <c r="GD270" s="83"/>
      <c r="GE270" s="83"/>
      <c r="GF270" s="83"/>
      <c r="GG270" s="83"/>
      <c r="GH270" s="83"/>
      <c r="GI270" s="83"/>
      <c r="GJ270" s="83"/>
      <c r="GK270" s="83"/>
      <c r="GL270" s="83"/>
      <c r="GM270" s="83"/>
      <c r="GN270" s="83"/>
      <c r="GO270" s="83"/>
      <c r="GP270" s="83"/>
      <c r="GQ270" s="83"/>
      <c r="GR270" s="83"/>
      <c r="GS270" s="83"/>
      <c r="GT270" s="83"/>
      <c r="GU270" s="83"/>
      <c r="GV270" s="83"/>
      <c r="GW270" s="83"/>
      <c r="GX270" s="83"/>
      <c r="GY270" s="83"/>
      <c r="GZ270" s="83">
        <v>1</v>
      </c>
      <c r="HA270" s="83"/>
      <c r="HB270" s="83"/>
      <c r="HC270" s="83"/>
      <c r="HD270" s="83"/>
      <c r="HE270" s="83"/>
      <c r="HF270" s="83"/>
      <c r="HG270" s="83"/>
      <c r="HH270" s="83"/>
      <c r="HI270" s="83"/>
      <c r="HJ270" s="83"/>
      <c r="HK270" s="83"/>
      <c r="HL270" s="83"/>
      <c r="HM270" s="83"/>
      <c r="HN270" s="83"/>
      <c r="HO270" s="83"/>
      <c r="HP270" s="83"/>
      <c r="HQ270" s="83"/>
      <c r="HR270" s="83"/>
      <c r="HS270" s="83"/>
      <c r="HT270" s="83"/>
      <c r="HU270" s="83"/>
      <c r="HV270" s="83"/>
      <c r="HW270" s="83"/>
      <c r="HX270" s="83"/>
      <c r="HY270" s="83"/>
      <c r="HZ270" s="83"/>
      <c r="IA270" s="83"/>
      <c r="IB270" s="83"/>
      <c r="IC270" s="83"/>
      <c r="ID270" s="83"/>
      <c r="IE270" s="83"/>
      <c r="IF270" s="83"/>
      <c r="IG270" s="83"/>
      <c r="IH270" s="83"/>
      <c r="II270" s="83"/>
      <c r="IJ270" s="83"/>
      <c r="IK270" s="83"/>
      <c r="IL270" s="83"/>
      <c r="IM270" s="83"/>
      <c r="IN270" s="83"/>
      <c r="IO270" s="83"/>
      <c r="IP270" s="83"/>
      <c r="IQ270" s="83"/>
      <c r="IR270" s="83"/>
      <c r="IS270" s="83"/>
      <c r="IT270" s="83"/>
      <c r="IU270" s="83"/>
      <c r="IV270" s="83"/>
      <c r="IW270" s="83"/>
      <c r="IX270" s="83"/>
      <c r="IY270" s="83"/>
      <c r="IZ270" s="83"/>
      <c r="JA270" s="83"/>
      <c r="JB270" s="83"/>
      <c r="JC270" s="83"/>
      <c r="JD270" s="83"/>
      <c r="JE270" s="83"/>
      <c r="JF270" s="83"/>
      <c r="JG270" s="83"/>
      <c r="JH270" s="83"/>
      <c r="JI270" s="83"/>
      <c r="JJ270" s="83"/>
      <c r="JK270" s="83"/>
      <c r="JL270" s="83"/>
      <c r="JM270" s="83"/>
      <c r="JN270" s="83"/>
      <c r="JO270" s="83"/>
      <c r="JP270" s="83"/>
      <c r="JQ270" s="83"/>
      <c r="JR270" s="83"/>
      <c r="JS270" s="83"/>
      <c r="JT270" s="83"/>
      <c r="JU270" s="83"/>
      <c r="JV270" s="83"/>
      <c r="JW270" s="83"/>
      <c r="JX270" s="83"/>
      <c r="JY270" s="83"/>
      <c r="JZ270" s="83"/>
      <c r="KA270" s="83"/>
      <c r="KB270" s="83"/>
      <c r="KC270" s="83"/>
      <c r="KD270" s="83"/>
      <c r="KE270" s="83"/>
      <c r="KF270" s="83"/>
      <c r="KG270" s="83"/>
      <c r="KH270" s="83"/>
      <c r="KI270" s="83"/>
      <c r="KJ270" s="83"/>
      <c r="KK270" s="83"/>
      <c r="KL270" s="83"/>
      <c r="KM270" s="83"/>
      <c r="KN270" s="83"/>
      <c r="KO270" s="83"/>
      <c r="KP270" s="83"/>
      <c r="KQ270" s="83"/>
      <c r="KR270" s="83"/>
      <c r="KS270" s="83"/>
      <c r="KT270" s="83"/>
      <c r="KU270" s="83"/>
      <c r="KV270" s="83"/>
      <c r="KW270" s="83"/>
      <c r="KX270" s="83"/>
      <c r="KY270" s="83"/>
      <c r="KZ270" s="83"/>
      <c r="LA270" s="83"/>
      <c r="LB270" s="83"/>
      <c r="LC270" s="83"/>
      <c r="LD270" s="83"/>
      <c r="LE270" s="83"/>
      <c r="LF270" s="83"/>
      <c r="LG270" s="83"/>
      <c r="LH270" s="83"/>
      <c r="LI270" s="83"/>
      <c r="LJ270" s="83"/>
      <c r="LK270" s="83"/>
      <c r="LL270" s="83"/>
      <c r="LM270" s="83"/>
      <c r="LN270" s="83"/>
      <c r="LO270" s="83"/>
      <c r="LP270" s="83"/>
      <c r="LQ270" s="83"/>
      <c r="LR270" s="83"/>
      <c r="LS270" s="83"/>
      <c r="LT270" s="83"/>
      <c r="LU270" s="83"/>
      <c r="LV270" s="83"/>
      <c r="LW270" s="83"/>
      <c r="LX270" s="83"/>
      <c r="LY270" s="83"/>
      <c r="LZ270" s="83"/>
      <c r="MA270" s="83"/>
      <c r="MB270" s="83"/>
      <c r="MC270" s="83"/>
      <c r="MD270" s="83"/>
      <c r="ME270" s="83"/>
      <c r="MF270" s="83"/>
      <c r="MG270" s="83"/>
      <c r="MH270" s="83"/>
      <c r="MI270" s="83"/>
      <c r="MJ270" s="83"/>
      <c r="MK270" s="83"/>
      <c r="ML270" s="83"/>
      <c r="MM270" s="83"/>
      <c r="MN270" s="83"/>
      <c r="MO270" s="83"/>
      <c r="MP270" s="83"/>
      <c r="MQ270" s="83"/>
      <c r="MR270" s="83"/>
      <c r="MS270" s="83"/>
      <c r="MT270" s="83"/>
      <c r="MU270" s="83"/>
      <c r="MV270" s="83"/>
      <c r="MW270" s="83"/>
      <c r="MX270" s="83"/>
      <c r="MY270" s="83"/>
      <c r="MZ270" s="83"/>
      <c r="NA270" s="83"/>
      <c r="NB270" s="86">
        <v>0</v>
      </c>
    </row>
    <row r="271" hidden="1" customHeight="1" spans="1:366">
      <c r="A271" s="51">
        <v>64</v>
      </c>
      <c r="B271" s="52">
        <f t="shared" si="4"/>
        <v>1</v>
      </c>
      <c r="C271" s="69" t="s">
        <v>241</v>
      </c>
      <c r="D271" s="72">
        <v>2841876014</v>
      </c>
      <c r="E271" s="68"/>
      <c r="F271" s="68">
        <f>SUMPRODUCT($I$1:$NB$1,I271:NB271)</f>
        <v>0</v>
      </c>
      <c r="G271" s="68"/>
      <c r="H271" s="69" t="s">
        <v>220</v>
      </c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>
        <v>1</v>
      </c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  <c r="BV271" s="83"/>
      <c r="BW271" s="83"/>
      <c r="BX271" s="83"/>
      <c r="BY271" s="83"/>
      <c r="BZ271" s="83"/>
      <c r="CA271" s="83"/>
      <c r="CB271" s="83"/>
      <c r="CC271" s="83"/>
      <c r="CD271" s="83"/>
      <c r="CE271" s="83"/>
      <c r="CF271" s="83"/>
      <c r="CG271" s="83"/>
      <c r="CH271" s="83"/>
      <c r="CI271" s="83"/>
      <c r="CJ271" s="83"/>
      <c r="CK271" s="83"/>
      <c r="CL271" s="83"/>
      <c r="CM271" s="83"/>
      <c r="CN271" s="83"/>
      <c r="CO271" s="83"/>
      <c r="CP271" s="83"/>
      <c r="CQ271" s="83"/>
      <c r="CR271" s="83"/>
      <c r="CS271" s="83"/>
      <c r="CT271" s="83"/>
      <c r="CU271" s="83"/>
      <c r="CV271" s="83"/>
      <c r="CW271" s="83"/>
      <c r="CX271" s="83"/>
      <c r="CY271" s="83"/>
      <c r="CZ271" s="83"/>
      <c r="DA271" s="83"/>
      <c r="DB271" s="83"/>
      <c r="DC271" s="83"/>
      <c r="DD271" s="83"/>
      <c r="DE271" s="83"/>
      <c r="DF271" s="83"/>
      <c r="DG271" s="83"/>
      <c r="DH271" s="83"/>
      <c r="DI271" s="83"/>
      <c r="DJ271" s="83"/>
      <c r="DK271" s="83"/>
      <c r="DL271" s="83"/>
      <c r="DM271" s="83"/>
      <c r="DN271" s="83"/>
      <c r="DO271" s="83"/>
      <c r="DP271" s="83"/>
      <c r="DQ271" s="83"/>
      <c r="DR271" s="83"/>
      <c r="DS271" s="83"/>
      <c r="DT271" s="83"/>
      <c r="DU271" s="83"/>
      <c r="DV271" s="83"/>
      <c r="DW271" s="83"/>
      <c r="DX271" s="83"/>
      <c r="DY271" s="83"/>
      <c r="DZ271" s="83"/>
      <c r="EA271" s="83"/>
      <c r="EB271" s="83"/>
      <c r="EC271" s="83"/>
      <c r="ED271" s="83"/>
      <c r="EE271" s="83"/>
      <c r="EF271" s="83"/>
      <c r="EG271" s="83"/>
      <c r="EH271" s="83"/>
      <c r="EI271" s="83"/>
      <c r="EJ271" s="83"/>
      <c r="EK271" s="83"/>
      <c r="EL271" s="83"/>
      <c r="EM271" s="83"/>
      <c r="EN271" s="83"/>
      <c r="EO271" s="83"/>
      <c r="EP271" s="83"/>
      <c r="EQ271" s="83"/>
      <c r="ER271" s="83"/>
      <c r="ES271" s="83"/>
      <c r="ET271" s="83"/>
      <c r="EU271" s="83"/>
      <c r="EV271" s="83"/>
      <c r="EW271" s="83"/>
      <c r="EX271" s="83"/>
      <c r="EY271" s="83"/>
      <c r="EZ271" s="83"/>
      <c r="FA271" s="83"/>
      <c r="FB271" s="83"/>
      <c r="FC271" s="83"/>
      <c r="FD271" s="83"/>
      <c r="FE271" s="83"/>
      <c r="FF271" s="83"/>
      <c r="FG271" s="83"/>
      <c r="FH271" s="83"/>
      <c r="FI271" s="83"/>
      <c r="FJ271" s="83"/>
      <c r="FK271" s="83"/>
      <c r="FL271" s="83"/>
      <c r="FM271" s="83"/>
      <c r="FN271" s="83"/>
      <c r="FO271" s="83"/>
      <c r="FP271" s="83"/>
      <c r="FQ271" s="83"/>
      <c r="FR271" s="83"/>
      <c r="FS271" s="83"/>
      <c r="FT271" s="83"/>
      <c r="FU271" s="83"/>
      <c r="FV271" s="83"/>
      <c r="FW271" s="83"/>
      <c r="FX271" s="83"/>
      <c r="FY271" s="83"/>
      <c r="FZ271" s="83"/>
      <c r="GA271" s="83"/>
      <c r="GB271" s="83"/>
      <c r="GC271" s="83"/>
      <c r="GD271" s="83"/>
      <c r="GE271" s="83"/>
      <c r="GF271" s="83"/>
      <c r="GG271" s="83"/>
      <c r="GH271" s="83"/>
      <c r="GI271" s="83"/>
      <c r="GJ271" s="83"/>
      <c r="GK271" s="83"/>
      <c r="GL271" s="83"/>
      <c r="GM271" s="83"/>
      <c r="GN271" s="83"/>
      <c r="GO271" s="83"/>
      <c r="GP271" s="83"/>
      <c r="GQ271" s="83"/>
      <c r="GR271" s="83"/>
      <c r="GS271" s="83"/>
      <c r="GT271" s="83"/>
      <c r="GU271" s="83"/>
      <c r="GV271" s="83"/>
      <c r="GW271" s="83"/>
      <c r="GX271" s="83"/>
      <c r="GY271" s="83"/>
      <c r="GZ271" s="83"/>
      <c r="HA271" s="83"/>
      <c r="HB271" s="83"/>
      <c r="HC271" s="83"/>
      <c r="HD271" s="83"/>
      <c r="HE271" s="83"/>
      <c r="HF271" s="83"/>
      <c r="HG271" s="83"/>
      <c r="HH271" s="83"/>
      <c r="HI271" s="83"/>
      <c r="HJ271" s="83"/>
      <c r="HK271" s="83"/>
      <c r="HL271" s="83"/>
      <c r="HM271" s="83"/>
      <c r="HN271" s="83"/>
      <c r="HO271" s="83"/>
      <c r="HP271" s="83"/>
      <c r="HQ271" s="83"/>
      <c r="HR271" s="83"/>
      <c r="HS271" s="83"/>
      <c r="HT271" s="83"/>
      <c r="HU271" s="83"/>
      <c r="HV271" s="83"/>
      <c r="HW271" s="83"/>
      <c r="HX271" s="83"/>
      <c r="HY271" s="83"/>
      <c r="HZ271" s="83"/>
      <c r="IA271" s="83"/>
      <c r="IB271" s="83"/>
      <c r="IC271" s="83"/>
      <c r="ID271" s="83"/>
      <c r="IE271" s="83"/>
      <c r="IF271" s="83"/>
      <c r="IG271" s="83"/>
      <c r="IH271" s="83"/>
      <c r="II271" s="83"/>
      <c r="IJ271" s="83"/>
      <c r="IK271" s="83"/>
      <c r="IL271" s="83"/>
      <c r="IM271" s="83"/>
      <c r="IN271" s="83"/>
      <c r="IO271" s="83"/>
      <c r="IP271" s="83"/>
      <c r="IQ271" s="83"/>
      <c r="IR271" s="83"/>
      <c r="IS271" s="83"/>
      <c r="IT271" s="83"/>
      <c r="IU271" s="83"/>
      <c r="IV271" s="83"/>
      <c r="IW271" s="83"/>
      <c r="IX271" s="83"/>
      <c r="IY271" s="83"/>
      <c r="IZ271" s="83"/>
      <c r="JA271" s="83"/>
      <c r="JB271" s="83"/>
      <c r="JC271" s="83"/>
      <c r="JD271" s="83"/>
      <c r="JE271" s="83"/>
      <c r="JF271" s="83"/>
      <c r="JG271" s="83"/>
      <c r="JH271" s="83"/>
      <c r="JI271" s="83"/>
      <c r="JJ271" s="83"/>
      <c r="JK271" s="83"/>
      <c r="JL271" s="83"/>
      <c r="JM271" s="83"/>
      <c r="JN271" s="83"/>
      <c r="JO271" s="83"/>
      <c r="JP271" s="83"/>
      <c r="JQ271" s="83"/>
      <c r="JR271" s="83"/>
      <c r="JS271" s="83"/>
      <c r="JT271" s="83"/>
      <c r="JU271" s="83"/>
      <c r="JV271" s="83"/>
      <c r="JW271" s="83"/>
      <c r="JX271" s="83"/>
      <c r="JY271" s="83"/>
      <c r="JZ271" s="83"/>
      <c r="KA271" s="83"/>
      <c r="KB271" s="83"/>
      <c r="KC271" s="83"/>
      <c r="KD271" s="83"/>
      <c r="KE271" s="83"/>
      <c r="KF271" s="83"/>
      <c r="KG271" s="83"/>
      <c r="KH271" s="83"/>
      <c r="KI271" s="83"/>
      <c r="KJ271" s="83"/>
      <c r="KK271" s="83"/>
      <c r="KL271" s="83"/>
      <c r="KM271" s="83"/>
      <c r="KN271" s="83"/>
      <c r="KO271" s="83"/>
      <c r="KP271" s="83"/>
      <c r="KQ271" s="83"/>
      <c r="KR271" s="83"/>
      <c r="KS271" s="83"/>
      <c r="KT271" s="83"/>
      <c r="KU271" s="83"/>
      <c r="KV271" s="83"/>
      <c r="KW271" s="83"/>
      <c r="KX271" s="83"/>
      <c r="KY271" s="83"/>
      <c r="KZ271" s="83"/>
      <c r="LA271" s="83"/>
      <c r="LB271" s="83"/>
      <c r="LC271" s="83"/>
      <c r="LD271" s="83"/>
      <c r="LE271" s="83"/>
      <c r="LF271" s="83"/>
      <c r="LG271" s="83"/>
      <c r="LH271" s="83"/>
      <c r="LI271" s="83"/>
      <c r="LJ271" s="83"/>
      <c r="LK271" s="83"/>
      <c r="LL271" s="83"/>
      <c r="LM271" s="83"/>
      <c r="LN271" s="83"/>
      <c r="LO271" s="83"/>
      <c r="LP271" s="83"/>
      <c r="LQ271" s="83"/>
      <c r="LR271" s="83"/>
      <c r="LS271" s="83"/>
      <c r="LT271" s="83"/>
      <c r="LU271" s="83"/>
      <c r="LV271" s="83"/>
      <c r="LW271" s="83"/>
      <c r="LX271" s="83"/>
      <c r="LY271" s="83"/>
      <c r="LZ271" s="83"/>
      <c r="MA271" s="83"/>
      <c r="MB271" s="83"/>
      <c r="MC271" s="83"/>
      <c r="MD271" s="83"/>
      <c r="ME271" s="83"/>
      <c r="MF271" s="83"/>
      <c r="MG271" s="83"/>
      <c r="MH271" s="83"/>
      <c r="MI271" s="83"/>
      <c r="MJ271" s="83"/>
      <c r="MK271" s="83"/>
      <c r="ML271" s="83"/>
      <c r="MM271" s="83"/>
      <c r="MN271" s="83"/>
      <c r="MO271" s="83"/>
      <c r="MP271" s="83"/>
      <c r="MQ271" s="83"/>
      <c r="MR271" s="83"/>
      <c r="MS271" s="83"/>
      <c r="MT271" s="83"/>
      <c r="MU271" s="83"/>
      <c r="MV271" s="83"/>
      <c r="MW271" s="83"/>
      <c r="MX271" s="83"/>
      <c r="MY271" s="83"/>
      <c r="MZ271" s="83"/>
      <c r="NA271" s="83"/>
      <c r="NB271" s="95">
        <v>0</v>
      </c>
    </row>
    <row r="272" hidden="1" customHeight="1" spans="1:366">
      <c r="A272" s="51">
        <v>65</v>
      </c>
      <c r="B272" s="52">
        <f t="shared" si="4"/>
        <v>6</v>
      </c>
      <c r="C272" s="69" t="s">
        <v>242</v>
      </c>
      <c r="D272" s="72">
        <v>2841876015</v>
      </c>
      <c r="E272" s="68"/>
      <c r="F272" s="68">
        <f>SUMPRODUCT($I$1:$NB$1,I272:NB272)</f>
        <v>0</v>
      </c>
      <c r="G272" s="68"/>
      <c r="H272" s="69" t="s">
        <v>220</v>
      </c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  <c r="BV272" s="83"/>
      <c r="BW272" s="83"/>
      <c r="BX272" s="83"/>
      <c r="BY272" s="83"/>
      <c r="BZ272" s="83"/>
      <c r="CA272" s="83"/>
      <c r="CB272" s="83"/>
      <c r="CC272" s="83"/>
      <c r="CD272" s="83"/>
      <c r="CE272" s="83"/>
      <c r="CF272" s="83"/>
      <c r="CG272" s="83"/>
      <c r="CH272" s="83"/>
      <c r="CI272" s="83"/>
      <c r="CJ272" s="83"/>
      <c r="CK272" s="83"/>
      <c r="CL272" s="83"/>
      <c r="CM272" s="83"/>
      <c r="CN272" s="83"/>
      <c r="CO272" s="83"/>
      <c r="CP272" s="83"/>
      <c r="CQ272" s="83"/>
      <c r="CR272" s="83"/>
      <c r="CS272" s="83"/>
      <c r="CT272" s="83"/>
      <c r="CU272" s="83"/>
      <c r="CV272" s="83"/>
      <c r="CW272" s="83"/>
      <c r="CX272" s="83"/>
      <c r="CY272" s="83"/>
      <c r="CZ272" s="83"/>
      <c r="DA272" s="83"/>
      <c r="DB272" s="83"/>
      <c r="DC272" s="83"/>
      <c r="DD272" s="83"/>
      <c r="DE272" s="83"/>
      <c r="DF272" s="83">
        <v>1</v>
      </c>
      <c r="DG272" s="83">
        <v>1</v>
      </c>
      <c r="DH272" s="83"/>
      <c r="DI272" s="83"/>
      <c r="DJ272" s="83"/>
      <c r="DK272" s="83"/>
      <c r="DL272" s="83"/>
      <c r="DM272" s="83"/>
      <c r="DN272" s="83"/>
      <c r="DO272" s="83">
        <v>1</v>
      </c>
      <c r="DP272" s="83">
        <v>1</v>
      </c>
      <c r="DQ272" s="83">
        <v>1</v>
      </c>
      <c r="DR272" s="83">
        <v>1</v>
      </c>
      <c r="DS272" s="83"/>
      <c r="DT272" s="83"/>
      <c r="DU272" s="83"/>
      <c r="DV272" s="83"/>
      <c r="DW272" s="83"/>
      <c r="DX272" s="83"/>
      <c r="DY272" s="83"/>
      <c r="DZ272" s="83"/>
      <c r="EA272" s="83"/>
      <c r="EB272" s="83"/>
      <c r="EC272" s="83"/>
      <c r="ED272" s="83"/>
      <c r="EE272" s="83"/>
      <c r="EF272" s="83"/>
      <c r="EG272" s="83"/>
      <c r="EH272" s="83"/>
      <c r="EI272" s="83"/>
      <c r="EJ272" s="83"/>
      <c r="EK272" s="83"/>
      <c r="EL272" s="83"/>
      <c r="EM272" s="83"/>
      <c r="EN272" s="83"/>
      <c r="EO272" s="83"/>
      <c r="EP272" s="83"/>
      <c r="EQ272" s="83"/>
      <c r="ER272" s="83"/>
      <c r="ES272" s="83"/>
      <c r="ET272" s="83"/>
      <c r="EU272" s="83"/>
      <c r="EV272" s="83"/>
      <c r="EW272" s="83"/>
      <c r="EX272" s="83"/>
      <c r="EY272" s="83"/>
      <c r="EZ272" s="83"/>
      <c r="FA272" s="83"/>
      <c r="FB272" s="83"/>
      <c r="FC272" s="83"/>
      <c r="FD272" s="83"/>
      <c r="FE272" s="83"/>
      <c r="FF272" s="83"/>
      <c r="FG272" s="83"/>
      <c r="FH272" s="83"/>
      <c r="FI272" s="83"/>
      <c r="FJ272" s="83"/>
      <c r="FK272" s="83"/>
      <c r="FL272" s="83"/>
      <c r="FM272" s="83"/>
      <c r="FN272" s="83"/>
      <c r="FO272" s="83"/>
      <c r="FP272" s="83"/>
      <c r="FQ272" s="83"/>
      <c r="FR272" s="83"/>
      <c r="FS272" s="83"/>
      <c r="FT272" s="83"/>
      <c r="FU272" s="83"/>
      <c r="FV272" s="83"/>
      <c r="FW272" s="83"/>
      <c r="FX272" s="83"/>
      <c r="FY272" s="83"/>
      <c r="FZ272" s="83"/>
      <c r="GA272" s="83"/>
      <c r="GB272" s="83"/>
      <c r="GC272" s="83"/>
      <c r="GD272" s="83"/>
      <c r="GE272" s="83"/>
      <c r="GF272" s="83"/>
      <c r="GG272" s="83"/>
      <c r="GH272" s="83"/>
      <c r="GI272" s="83"/>
      <c r="GJ272" s="83"/>
      <c r="GK272" s="83"/>
      <c r="GL272" s="83"/>
      <c r="GM272" s="83"/>
      <c r="GN272" s="83"/>
      <c r="GO272" s="83"/>
      <c r="GP272" s="83"/>
      <c r="GQ272" s="83"/>
      <c r="GR272" s="83"/>
      <c r="GS272" s="83"/>
      <c r="GT272" s="83"/>
      <c r="GU272" s="83"/>
      <c r="GV272" s="83"/>
      <c r="GW272" s="83"/>
      <c r="GX272" s="83"/>
      <c r="GY272" s="83"/>
      <c r="GZ272" s="83"/>
      <c r="HA272" s="83"/>
      <c r="HB272" s="83"/>
      <c r="HC272" s="83"/>
      <c r="HD272" s="83"/>
      <c r="HE272" s="83"/>
      <c r="HF272" s="83"/>
      <c r="HG272" s="83"/>
      <c r="HH272" s="83"/>
      <c r="HI272" s="83"/>
      <c r="HJ272" s="83"/>
      <c r="HK272" s="83"/>
      <c r="HL272" s="83"/>
      <c r="HM272" s="83"/>
      <c r="HN272" s="83"/>
      <c r="HO272" s="83"/>
      <c r="HP272" s="83"/>
      <c r="HQ272" s="83"/>
      <c r="HR272" s="83"/>
      <c r="HS272" s="83"/>
      <c r="HT272" s="83"/>
      <c r="HU272" s="83"/>
      <c r="HV272" s="83"/>
      <c r="HW272" s="83"/>
      <c r="HX272" s="83"/>
      <c r="HY272" s="83"/>
      <c r="HZ272" s="83"/>
      <c r="IA272" s="83"/>
      <c r="IB272" s="83"/>
      <c r="IC272" s="83"/>
      <c r="ID272" s="83"/>
      <c r="IE272" s="83"/>
      <c r="IF272" s="83"/>
      <c r="IG272" s="83"/>
      <c r="IH272" s="83"/>
      <c r="II272" s="83"/>
      <c r="IJ272" s="83"/>
      <c r="IK272" s="83"/>
      <c r="IL272" s="83"/>
      <c r="IM272" s="83"/>
      <c r="IN272" s="83"/>
      <c r="IO272" s="83"/>
      <c r="IP272" s="83"/>
      <c r="IQ272" s="83"/>
      <c r="IR272" s="83"/>
      <c r="IS272" s="83"/>
      <c r="IT272" s="83"/>
      <c r="IU272" s="83"/>
      <c r="IV272" s="83"/>
      <c r="IW272" s="83"/>
      <c r="IX272" s="83"/>
      <c r="IY272" s="83"/>
      <c r="IZ272" s="83"/>
      <c r="JA272" s="83"/>
      <c r="JB272" s="83"/>
      <c r="JC272" s="83"/>
      <c r="JD272" s="83"/>
      <c r="JE272" s="83"/>
      <c r="JF272" s="83"/>
      <c r="JG272" s="83"/>
      <c r="JH272" s="83"/>
      <c r="JI272" s="83"/>
      <c r="JJ272" s="83"/>
      <c r="JK272" s="83"/>
      <c r="JL272" s="83"/>
      <c r="JM272" s="83"/>
      <c r="JN272" s="83"/>
      <c r="JO272" s="83"/>
      <c r="JP272" s="83"/>
      <c r="JQ272" s="83"/>
      <c r="JR272" s="83"/>
      <c r="JS272" s="83"/>
      <c r="JT272" s="83"/>
      <c r="JU272" s="83"/>
      <c r="JV272" s="83"/>
      <c r="JW272" s="83"/>
      <c r="JX272" s="83"/>
      <c r="JY272" s="83"/>
      <c r="JZ272" s="83"/>
      <c r="KA272" s="83"/>
      <c r="KB272" s="83"/>
      <c r="KC272" s="83"/>
      <c r="KD272" s="83"/>
      <c r="KE272" s="83"/>
      <c r="KF272" s="83"/>
      <c r="KG272" s="83"/>
      <c r="KH272" s="83"/>
      <c r="KI272" s="83"/>
      <c r="KJ272" s="83"/>
      <c r="KK272" s="83"/>
      <c r="KL272" s="83"/>
      <c r="KM272" s="83"/>
      <c r="KN272" s="83"/>
      <c r="KO272" s="83"/>
      <c r="KP272" s="83"/>
      <c r="KQ272" s="83"/>
      <c r="KR272" s="83"/>
      <c r="KS272" s="83"/>
      <c r="KT272" s="83"/>
      <c r="KU272" s="83"/>
      <c r="KV272" s="83"/>
      <c r="KW272" s="83"/>
      <c r="KX272" s="83"/>
      <c r="KY272" s="83"/>
      <c r="KZ272" s="83"/>
      <c r="LA272" s="83"/>
      <c r="LB272" s="83"/>
      <c r="LC272" s="83"/>
      <c r="LD272" s="83"/>
      <c r="LE272" s="83"/>
      <c r="LF272" s="83"/>
      <c r="LG272" s="83"/>
      <c r="LH272" s="83"/>
      <c r="LI272" s="83"/>
      <c r="LJ272" s="83"/>
      <c r="LK272" s="83"/>
      <c r="LL272" s="83"/>
      <c r="LM272" s="83"/>
      <c r="LN272" s="83"/>
      <c r="LO272" s="83"/>
      <c r="LP272" s="83"/>
      <c r="LQ272" s="83"/>
      <c r="LR272" s="83"/>
      <c r="LS272" s="83"/>
      <c r="LT272" s="83"/>
      <c r="LU272" s="83"/>
      <c r="LV272" s="83"/>
      <c r="LW272" s="83"/>
      <c r="LX272" s="83"/>
      <c r="LY272" s="83"/>
      <c r="LZ272" s="83"/>
      <c r="MA272" s="83"/>
      <c r="MB272" s="83"/>
      <c r="MC272" s="83"/>
      <c r="MD272" s="83"/>
      <c r="ME272" s="83"/>
      <c r="MF272" s="83"/>
      <c r="MG272" s="83"/>
      <c r="MH272" s="83"/>
      <c r="MI272" s="83"/>
      <c r="MJ272" s="83"/>
      <c r="MK272" s="83"/>
      <c r="ML272" s="83"/>
      <c r="MM272" s="83"/>
      <c r="MN272" s="83"/>
      <c r="MO272" s="83"/>
      <c r="MP272" s="83"/>
      <c r="MQ272" s="83"/>
      <c r="MR272" s="83"/>
      <c r="MS272" s="83"/>
      <c r="MT272" s="83"/>
      <c r="MU272" s="83"/>
      <c r="MV272" s="83"/>
      <c r="MW272" s="83"/>
      <c r="MX272" s="83"/>
      <c r="MY272" s="83"/>
      <c r="MZ272" s="83"/>
      <c r="NA272" s="83"/>
      <c r="NB272" s="86">
        <v>0</v>
      </c>
    </row>
    <row r="273" hidden="1" customHeight="1" spans="1:366">
      <c r="A273" s="51">
        <v>66</v>
      </c>
      <c r="B273" s="52">
        <f t="shared" si="4"/>
        <v>2</v>
      </c>
      <c r="C273" s="69" t="s">
        <v>243</v>
      </c>
      <c r="D273" s="72">
        <v>2841876016</v>
      </c>
      <c r="E273" s="68"/>
      <c r="F273" s="68">
        <f>SUMPRODUCT($I$1:$NB$1,I273:NB273)</f>
        <v>0</v>
      </c>
      <c r="G273" s="68"/>
      <c r="H273" s="69" t="s">
        <v>220</v>
      </c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  <c r="BV273" s="83"/>
      <c r="BW273" s="83"/>
      <c r="BX273" s="83"/>
      <c r="BY273" s="83"/>
      <c r="BZ273" s="83"/>
      <c r="CA273" s="83"/>
      <c r="CB273" s="83"/>
      <c r="CC273" s="83"/>
      <c r="CD273" s="83"/>
      <c r="CE273" s="83"/>
      <c r="CF273" s="83"/>
      <c r="CG273" s="83"/>
      <c r="CH273" s="83"/>
      <c r="CI273" s="83"/>
      <c r="CJ273" s="83"/>
      <c r="CK273" s="83"/>
      <c r="CL273" s="83"/>
      <c r="CM273" s="83"/>
      <c r="CN273" s="83"/>
      <c r="CO273" s="83"/>
      <c r="CP273" s="83"/>
      <c r="CQ273" s="83"/>
      <c r="CR273" s="83"/>
      <c r="CS273" s="83"/>
      <c r="CT273" s="83"/>
      <c r="CU273" s="83"/>
      <c r="CV273" s="83"/>
      <c r="CW273" s="83"/>
      <c r="CX273" s="83"/>
      <c r="CY273" s="83"/>
      <c r="CZ273" s="83"/>
      <c r="DA273" s="83"/>
      <c r="DB273" s="83"/>
      <c r="DC273" s="83"/>
      <c r="DD273" s="83"/>
      <c r="DE273" s="83"/>
      <c r="DF273" s="83"/>
      <c r="DG273" s="83"/>
      <c r="DH273" s="83"/>
      <c r="DI273" s="83"/>
      <c r="DJ273" s="83"/>
      <c r="DK273" s="83"/>
      <c r="DL273" s="83"/>
      <c r="DM273" s="83"/>
      <c r="DN273" s="83"/>
      <c r="DO273" s="83"/>
      <c r="DP273" s="83"/>
      <c r="DQ273" s="83"/>
      <c r="DR273" s="83"/>
      <c r="DS273" s="83"/>
      <c r="DT273" s="83"/>
      <c r="DU273" s="83"/>
      <c r="DV273" s="83"/>
      <c r="DW273" s="83">
        <v>1</v>
      </c>
      <c r="DX273" s="83">
        <v>1</v>
      </c>
      <c r="DY273" s="83"/>
      <c r="DZ273" s="83"/>
      <c r="EA273" s="83"/>
      <c r="EB273" s="83"/>
      <c r="EC273" s="83"/>
      <c r="ED273" s="83"/>
      <c r="EE273" s="83"/>
      <c r="EF273" s="83"/>
      <c r="EG273" s="83"/>
      <c r="EH273" s="83"/>
      <c r="EI273" s="83"/>
      <c r="EJ273" s="83"/>
      <c r="EK273" s="83"/>
      <c r="EL273" s="83"/>
      <c r="EM273" s="83"/>
      <c r="EN273" s="83"/>
      <c r="EO273" s="83"/>
      <c r="EP273" s="83"/>
      <c r="EQ273" s="83"/>
      <c r="ER273" s="83"/>
      <c r="ES273" s="83"/>
      <c r="ET273" s="83"/>
      <c r="EU273" s="83"/>
      <c r="EV273" s="83"/>
      <c r="EW273" s="83"/>
      <c r="EX273" s="83"/>
      <c r="EY273" s="83"/>
      <c r="EZ273" s="83"/>
      <c r="FA273" s="83"/>
      <c r="FB273" s="83"/>
      <c r="FC273" s="83"/>
      <c r="FD273" s="83"/>
      <c r="FE273" s="83"/>
      <c r="FF273" s="83"/>
      <c r="FG273" s="83"/>
      <c r="FH273" s="83"/>
      <c r="FI273" s="83"/>
      <c r="FJ273" s="83"/>
      <c r="FK273" s="83"/>
      <c r="FL273" s="83"/>
      <c r="FM273" s="83"/>
      <c r="FN273" s="83"/>
      <c r="FO273" s="83"/>
      <c r="FP273" s="83"/>
      <c r="FQ273" s="83"/>
      <c r="FR273" s="83"/>
      <c r="FS273" s="83"/>
      <c r="FT273" s="83"/>
      <c r="FU273" s="83"/>
      <c r="FV273" s="83"/>
      <c r="FW273" s="83"/>
      <c r="FX273" s="83"/>
      <c r="FY273" s="83"/>
      <c r="FZ273" s="83"/>
      <c r="GA273" s="83"/>
      <c r="GB273" s="83"/>
      <c r="GC273" s="83"/>
      <c r="GD273" s="83"/>
      <c r="GE273" s="83"/>
      <c r="GF273" s="83"/>
      <c r="GG273" s="83"/>
      <c r="GH273" s="83"/>
      <c r="GI273" s="83"/>
      <c r="GJ273" s="83"/>
      <c r="GK273" s="83"/>
      <c r="GL273" s="83"/>
      <c r="GM273" s="83"/>
      <c r="GN273" s="83"/>
      <c r="GO273" s="83"/>
      <c r="GP273" s="83"/>
      <c r="GQ273" s="83"/>
      <c r="GR273" s="83"/>
      <c r="GS273" s="83"/>
      <c r="GT273" s="83"/>
      <c r="GU273" s="83"/>
      <c r="GV273" s="83"/>
      <c r="GW273" s="83"/>
      <c r="GX273" s="83"/>
      <c r="GY273" s="83"/>
      <c r="GZ273" s="83"/>
      <c r="HA273" s="83"/>
      <c r="HB273" s="83"/>
      <c r="HC273" s="83"/>
      <c r="HD273" s="83"/>
      <c r="HE273" s="83"/>
      <c r="HF273" s="83"/>
      <c r="HG273" s="83"/>
      <c r="HH273" s="83"/>
      <c r="HI273" s="83"/>
      <c r="HJ273" s="83"/>
      <c r="HK273" s="83"/>
      <c r="HL273" s="83"/>
      <c r="HM273" s="83"/>
      <c r="HN273" s="83"/>
      <c r="HO273" s="83"/>
      <c r="HP273" s="83"/>
      <c r="HQ273" s="83"/>
      <c r="HR273" s="83"/>
      <c r="HS273" s="83"/>
      <c r="HT273" s="83"/>
      <c r="HU273" s="83"/>
      <c r="HV273" s="83"/>
      <c r="HW273" s="83"/>
      <c r="HX273" s="83"/>
      <c r="HY273" s="83"/>
      <c r="HZ273" s="83"/>
      <c r="IA273" s="83"/>
      <c r="IB273" s="83"/>
      <c r="IC273" s="83"/>
      <c r="ID273" s="83"/>
      <c r="IE273" s="83"/>
      <c r="IF273" s="83"/>
      <c r="IG273" s="83"/>
      <c r="IH273" s="83"/>
      <c r="II273" s="83"/>
      <c r="IJ273" s="83"/>
      <c r="IK273" s="83"/>
      <c r="IL273" s="83"/>
      <c r="IM273" s="83"/>
      <c r="IN273" s="83"/>
      <c r="IO273" s="83"/>
      <c r="IP273" s="83"/>
      <c r="IQ273" s="83"/>
      <c r="IR273" s="83"/>
      <c r="IS273" s="83"/>
      <c r="IT273" s="83"/>
      <c r="IU273" s="83"/>
      <c r="IV273" s="83"/>
      <c r="IW273" s="83"/>
      <c r="IX273" s="83"/>
      <c r="IY273" s="83"/>
      <c r="IZ273" s="83"/>
      <c r="JA273" s="83"/>
      <c r="JB273" s="83"/>
      <c r="JC273" s="83"/>
      <c r="JD273" s="83"/>
      <c r="JE273" s="83"/>
      <c r="JF273" s="83"/>
      <c r="JG273" s="83"/>
      <c r="JH273" s="83"/>
      <c r="JI273" s="83"/>
      <c r="JJ273" s="83"/>
      <c r="JK273" s="83"/>
      <c r="JL273" s="83"/>
      <c r="JM273" s="83"/>
      <c r="JN273" s="83"/>
      <c r="JO273" s="83"/>
      <c r="JP273" s="83"/>
      <c r="JQ273" s="83"/>
      <c r="JR273" s="83"/>
      <c r="JS273" s="83"/>
      <c r="JT273" s="83"/>
      <c r="JU273" s="83"/>
      <c r="JV273" s="83"/>
      <c r="JW273" s="83"/>
      <c r="JX273" s="83"/>
      <c r="JY273" s="83"/>
      <c r="JZ273" s="83"/>
      <c r="KA273" s="83"/>
      <c r="KB273" s="83"/>
      <c r="KC273" s="83"/>
      <c r="KD273" s="83"/>
      <c r="KE273" s="83"/>
      <c r="KF273" s="83"/>
      <c r="KG273" s="83"/>
      <c r="KH273" s="83"/>
      <c r="KI273" s="83"/>
      <c r="KJ273" s="83"/>
      <c r="KK273" s="83"/>
      <c r="KL273" s="83"/>
      <c r="KM273" s="83"/>
      <c r="KN273" s="83"/>
      <c r="KO273" s="83"/>
      <c r="KP273" s="83"/>
      <c r="KQ273" s="83"/>
      <c r="KR273" s="83"/>
      <c r="KS273" s="83"/>
      <c r="KT273" s="83"/>
      <c r="KU273" s="83"/>
      <c r="KV273" s="83"/>
      <c r="KW273" s="83"/>
      <c r="KX273" s="83"/>
      <c r="KY273" s="83"/>
      <c r="KZ273" s="83"/>
      <c r="LA273" s="83"/>
      <c r="LB273" s="83"/>
      <c r="LC273" s="83"/>
      <c r="LD273" s="83"/>
      <c r="LE273" s="83"/>
      <c r="LF273" s="83"/>
      <c r="LG273" s="83"/>
      <c r="LH273" s="83"/>
      <c r="LI273" s="83"/>
      <c r="LJ273" s="83"/>
      <c r="LK273" s="83"/>
      <c r="LL273" s="83"/>
      <c r="LM273" s="83"/>
      <c r="LN273" s="83"/>
      <c r="LO273" s="83"/>
      <c r="LP273" s="83"/>
      <c r="LQ273" s="83"/>
      <c r="LR273" s="83"/>
      <c r="LS273" s="83"/>
      <c r="LT273" s="83"/>
      <c r="LU273" s="83"/>
      <c r="LV273" s="83"/>
      <c r="LW273" s="83"/>
      <c r="LX273" s="83"/>
      <c r="LY273" s="83"/>
      <c r="LZ273" s="83"/>
      <c r="MA273" s="83"/>
      <c r="MB273" s="83"/>
      <c r="MC273" s="83"/>
      <c r="MD273" s="83"/>
      <c r="ME273" s="83"/>
      <c r="MF273" s="83"/>
      <c r="MG273" s="83"/>
      <c r="MH273" s="83"/>
      <c r="MI273" s="83"/>
      <c r="MJ273" s="83"/>
      <c r="MK273" s="83"/>
      <c r="ML273" s="83"/>
      <c r="MM273" s="83"/>
      <c r="MN273" s="83"/>
      <c r="MO273" s="83"/>
      <c r="MP273" s="83"/>
      <c r="MQ273" s="83"/>
      <c r="MR273" s="83"/>
      <c r="MS273" s="83"/>
      <c r="MT273" s="83"/>
      <c r="MU273" s="83"/>
      <c r="MV273" s="83"/>
      <c r="MW273" s="83"/>
      <c r="MX273" s="83"/>
      <c r="MY273" s="83"/>
      <c r="MZ273" s="83"/>
      <c r="NA273" s="83"/>
      <c r="NB273" s="95">
        <v>0</v>
      </c>
    </row>
    <row r="274" hidden="1" customHeight="1" spans="1:366">
      <c r="A274" s="51">
        <v>67</v>
      </c>
      <c r="B274" s="52">
        <f t="shared" si="4"/>
        <v>13</v>
      </c>
      <c r="C274" s="69" t="s">
        <v>244</v>
      </c>
      <c r="D274" s="72">
        <v>2851526004</v>
      </c>
      <c r="E274" s="68"/>
      <c r="F274" s="68">
        <f>SUMPRODUCT($I$1:$NB$1,I274:NB274)</f>
        <v>0</v>
      </c>
      <c r="G274" s="68"/>
      <c r="H274" s="69" t="s">
        <v>220</v>
      </c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  <c r="BV274" s="83"/>
      <c r="BW274" s="83"/>
      <c r="BX274" s="83"/>
      <c r="BY274" s="83"/>
      <c r="BZ274" s="83"/>
      <c r="CA274" s="83"/>
      <c r="CB274" s="83"/>
      <c r="CC274" s="83"/>
      <c r="CD274" s="83"/>
      <c r="CE274" s="83"/>
      <c r="CF274" s="83"/>
      <c r="CG274" s="83"/>
      <c r="CH274" s="83"/>
      <c r="CI274" s="83"/>
      <c r="CJ274" s="83"/>
      <c r="CK274" s="83"/>
      <c r="CL274" s="83"/>
      <c r="CM274" s="83"/>
      <c r="CN274" s="83"/>
      <c r="CO274" s="83"/>
      <c r="CP274" s="83"/>
      <c r="CQ274" s="83"/>
      <c r="CR274" s="83"/>
      <c r="CS274" s="83"/>
      <c r="CT274" s="83"/>
      <c r="CU274" s="83"/>
      <c r="CV274" s="83"/>
      <c r="CW274" s="83"/>
      <c r="CX274" s="83"/>
      <c r="CY274" s="83"/>
      <c r="CZ274" s="83"/>
      <c r="DA274" s="83"/>
      <c r="DB274" s="83"/>
      <c r="DC274" s="83"/>
      <c r="DD274" s="83"/>
      <c r="DE274" s="83"/>
      <c r="DF274" s="83"/>
      <c r="DG274" s="83"/>
      <c r="DH274" s="83"/>
      <c r="DI274" s="83"/>
      <c r="DJ274" s="83"/>
      <c r="DK274" s="83"/>
      <c r="DL274" s="83"/>
      <c r="DM274" s="83"/>
      <c r="DN274" s="83"/>
      <c r="DO274" s="83"/>
      <c r="DP274" s="83"/>
      <c r="DQ274" s="83"/>
      <c r="DR274" s="83"/>
      <c r="DS274" s="83"/>
      <c r="DT274" s="83"/>
      <c r="DU274" s="83"/>
      <c r="DV274" s="83"/>
      <c r="DW274" s="83"/>
      <c r="DX274" s="83"/>
      <c r="DY274" s="83"/>
      <c r="DZ274" s="83"/>
      <c r="EA274" s="83"/>
      <c r="EB274" s="83"/>
      <c r="EC274" s="83"/>
      <c r="ED274" s="83"/>
      <c r="EE274" s="83"/>
      <c r="EF274" s="83"/>
      <c r="EG274" s="83"/>
      <c r="EH274" s="83"/>
      <c r="EI274" s="83"/>
      <c r="EJ274" s="83">
        <v>1</v>
      </c>
      <c r="EK274" s="83"/>
      <c r="EL274" s="83"/>
      <c r="EM274" s="83"/>
      <c r="EN274" s="83"/>
      <c r="EO274" s="83"/>
      <c r="EP274" s="83"/>
      <c r="EQ274" s="83"/>
      <c r="ER274" s="83"/>
      <c r="ES274" s="83"/>
      <c r="ET274" s="83"/>
      <c r="EU274" s="83"/>
      <c r="EV274" s="83"/>
      <c r="EW274" s="83"/>
      <c r="EX274" s="83"/>
      <c r="EY274" s="83"/>
      <c r="EZ274" s="83"/>
      <c r="FA274" s="83"/>
      <c r="FB274" s="83"/>
      <c r="FC274" s="83"/>
      <c r="FD274" s="83"/>
      <c r="FE274" s="83"/>
      <c r="FF274" s="83"/>
      <c r="FG274" s="83"/>
      <c r="FH274" s="83"/>
      <c r="FI274" s="83"/>
      <c r="FJ274" s="83"/>
      <c r="FK274" s="83"/>
      <c r="FL274" s="83"/>
      <c r="FM274" s="83">
        <v>1</v>
      </c>
      <c r="FN274" s="83"/>
      <c r="FO274" s="83">
        <v>1</v>
      </c>
      <c r="FP274" s="83"/>
      <c r="FQ274" s="83"/>
      <c r="FR274" s="83"/>
      <c r="FS274" s="83"/>
      <c r="FT274" s="83"/>
      <c r="FU274" s="83"/>
      <c r="FV274" s="83"/>
      <c r="FW274" s="83"/>
      <c r="FX274" s="83"/>
      <c r="FY274" s="83">
        <v>1</v>
      </c>
      <c r="FZ274" s="83"/>
      <c r="GA274" s="83"/>
      <c r="GB274" s="83">
        <v>1</v>
      </c>
      <c r="GC274" s="83"/>
      <c r="GD274" s="83">
        <v>1</v>
      </c>
      <c r="GE274" s="83"/>
      <c r="GF274" s="83"/>
      <c r="GG274" s="83"/>
      <c r="GH274" s="83"/>
      <c r="GI274" s="83"/>
      <c r="GJ274" s="83"/>
      <c r="GK274" s="83"/>
      <c r="GL274" s="83"/>
      <c r="GM274" s="83"/>
      <c r="GN274" s="83"/>
      <c r="GO274" s="83"/>
      <c r="GP274" s="83"/>
      <c r="GQ274" s="83"/>
      <c r="GR274" s="83"/>
      <c r="GS274" s="83"/>
      <c r="GT274" s="83"/>
      <c r="GU274" s="83"/>
      <c r="GV274" s="83"/>
      <c r="GW274" s="83"/>
      <c r="GX274" s="83"/>
      <c r="GY274" s="83"/>
      <c r="GZ274" s="83"/>
      <c r="HA274" s="83"/>
      <c r="HB274" s="83">
        <v>1</v>
      </c>
      <c r="HC274" s="83"/>
      <c r="HD274" s="83"/>
      <c r="HE274" s="83"/>
      <c r="HF274" s="83"/>
      <c r="HG274" s="83"/>
      <c r="HH274" s="83"/>
      <c r="HI274" s="83">
        <v>1</v>
      </c>
      <c r="HJ274" s="83"/>
      <c r="HK274" s="83"/>
      <c r="HL274" s="83"/>
      <c r="HM274" s="83"/>
      <c r="HN274" s="83"/>
      <c r="HO274" s="83"/>
      <c r="HP274" s="83"/>
      <c r="HQ274" s="83">
        <v>1</v>
      </c>
      <c r="HR274" s="83"/>
      <c r="HS274" s="83">
        <v>1</v>
      </c>
      <c r="HT274" s="83"/>
      <c r="HU274" s="83"/>
      <c r="HV274" s="83"/>
      <c r="HW274" s="83"/>
      <c r="HX274" s="83"/>
      <c r="HY274" s="83"/>
      <c r="HZ274" s="83"/>
      <c r="IA274" s="83"/>
      <c r="IB274" s="83"/>
      <c r="IC274" s="83"/>
      <c r="ID274" s="83"/>
      <c r="IE274" s="83"/>
      <c r="IF274" s="83">
        <v>1</v>
      </c>
      <c r="IG274" s="83"/>
      <c r="IH274" s="83"/>
      <c r="II274" s="83"/>
      <c r="IJ274" s="83"/>
      <c r="IK274" s="83"/>
      <c r="IL274" s="83"/>
      <c r="IM274" s="83"/>
      <c r="IN274" s="83"/>
      <c r="IO274" s="83"/>
      <c r="IP274" s="83"/>
      <c r="IQ274" s="83"/>
      <c r="IR274" s="83"/>
      <c r="IS274" s="83"/>
      <c r="IT274" s="83"/>
      <c r="IU274" s="83"/>
      <c r="IV274" s="83"/>
      <c r="IW274" s="83"/>
      <c r="IX274" s="83"/>
      <c r="IY274" s="83"/>
      <c r="IZ274" s="83"/>
      <c r="JA274" s="83"/>
      <c r="JB274" s="83"/>
      <c r="JC274" s="83"/>
      <c r="JD274" s="83"/>
      <c r="JE274" s="83"/>
      <c r="JF274" s="83"/>
      <c r="JG274" s="83"/>
      <c r="JH274" s="83"/>
      <c r="JI274" s="83"/>
      <c r="JJ274" s="83"/>
      <c r="JK274" s="83"/>
      <c r="JL274" s="83"/>
      <c r="JM274" s="83">
        <v>1</v>
      </c>
      <c r="JN274" s="83"/>
      <c r="JO274" s="83"/>
      <c r="JP274" s="83"/>
      <c r="JQ274" s="83"/>
      <c r="JR274" s="83"/>
      <c r="JS274" s="83"/>
      <c r="JT274" s="83"/>
      <c r="JU274" s="83"/>
      <c r="JV274" s="83"/>
      <c r="JW274" s="83"/>
      <c r="JX274" s="83"/>
      <c r="JY274" s="83"/>
      <c r="JZ274" s="83"/>
      <c r="KA274" s="83"/>
      <c r="KB274" s="83"/>
      <c r="KC274" s="83"/>
      <c r="KD274" s="83"/>
      <c r="KE274" s="83"/>
      <c r="KF274" s="83"/>
      <c r="KG274" s="83"/>
      <c r="KH274" s="83"/>
      <c r="KI274" s="83"/>
      <c r="KJ274" s="83"/>
      <c r="KK274" s="83"/>
      <c r="KL274" s="83"/>
      <c r="KM274" s="83"/>
      <c r="KN274" s="83"/>
      <c r="KO274" s="83"/>
      <c r="KP274" s="83"/>
      <c r="KQ274" s="83"/>
      <c r="KR274" s="83"/>
      <c r="KS274" s="83"/>
      <c r="KT274" s="83"/>
      <c r="KU274" s="83"/>
      <c r="KV274" s="83"/>
      <c r="KW274" s="83"/>
      <c r="KX274" s="83"/>
      <c r="KY274" s="83"/>
      <c r="KZ274" s="83"/>
      <c r="LA274" s="83"/>
      <c r="LB274" s="83"/>
      <c r="LC274" s="83"/>
      <c r="LD274" s="83"/>
      <c r="LE274" s="83"/>
      <c r="LF274" s="83"/>
      <c r="LG274" s="83"/>
      <c r="LH274" s="83"/>
      <c r="LI274" s="83"/>
      <c r="LJ274" s="83"/>
      <c r="LK274" s="83"/>
      <c r="LL274" s="83"/>
      <c r="LM274" s="83"/>
      <c r="LN274" s="83"/>
      <c r="LO274" s="83"/>
      <c r="LP274" s="83"/>
      <c r="LQ274" s="83"/>
      <c r="LR274" s="83"/>
      <c r="LS274" s="83"/>
      <c r="LT274" s="83"/>
      <c r="LU274" s="83"/>
      <c r="LV274" s="83"/>
      <c r="LW274" s="83"/>
      <c r="LX274" s="83"/>
      <c r="LY274" s="83"/>
      <c r="LZ274" s="83"/>
      <c r="MA274" s="83">
        <v>1</v>
      </c>
      <c r="MB274" s="83"/>
      <c r="MC274" s="83"/>
      <c r="MD274" s="83"/>
      <c r="ME274" s="83"/>
      <c r="MF274" s="83"/>
      <c r="MG274" s="83"/>
      <c r="MH274" s="83"/>
      <c r="MI274" s="83"/>
      <c r="MJ274" s="83"/>
      <c r="MK274" s="83"/>
      <c r="ML274" s="83"/>
      <c r="MM274" s="83"/>
      <c r="MN274" s="83"/>
      <c r="MO274" s="83"/>
      <c r="MP274" s="83"/>
      <c r="MQ274" s="83"/>
      <c r="MR274" s="83"/>
      <c r="MS274" s="83"/>
      <c r="MT274" s="83"/>
      <c r="MU274" s="83"/>
      <c r="MV274" s="83"/>
      <c r="MW274" s="83"/>
      <c r="MX274" s="83"/>
      <c r="MY274" s="83"/>
      <c r="MZ274" s="83"/>
      <c r="NA274" s="83"/>
      <c r="NB274" s="86">
        <v>0</v>
      </c>
    </row>
    <row r="275" hidden="1" customHeight="1" spans="1:366">
      <c r="A275" s="51">
        <v>68</v>
      </c>
      <c r="B275" s="52">
        <f t="shared" si="4"/>
        <v>10</v>
      </c>
      <c r="C275" s="69" t="s">
        <v>245</v>
      </c>
      <c r="D275" s="72">
        <v>2851526005</v>
      </c>
      <c r="E275" s="68"/>
      <c r="F275" s="68">
        <f>SUMPRODUCT($I$1:$NB$1,I275:NB275)</f>
        <v>0</v>
      </c>
      <c r="G275" s="68"/>
      <c r="H275" s="69" t="s">
        <v>220</v>
      </c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  <c r="BV275" s="83"/>
      <c r="BW275" s="83"/>
      <c r="BX275" s="83"/>
      <c r="BY275" s="83"/>
      <c r="BZ275" s="83"/>
      <c r="CA275" s="83"/>
      <c r="CB275" s="83"/>
      <c r="CC275" s="83"/>
      <c r="CD275" s="83"/>
      <c r="CE275" s="83"/>
      <c r="CF275" s="83"/>
      <c r="CG275" s="83"/>
      <c r="CH275" s="83"/>
      <c r="CI275" s="83"/>
      <c r="CJ275" s="83"/>
      <c r="CK275" s="83"/>
      <c r="CL275" s="83"/>
      <c r="CM275" s="83"/>
      <c r="CN275" s="83"/>
      <c r="CO275" s="83"/>
      <c r="CP275" s="83"/>
      <c r="CQ275" s="83"/>
      <c r="CR275" s="83"/>
      <c r="CS275" s="83"/>
      <c r="CT275" s="83"/>
      <c r="CU275" s="83"/>
      <c r="CV275" s="83"/>
      <c r="CW275" s="83"/>
      <c r="CX275" s="83"/>
      <c r="CY275" s="83"/>
      <c r="CZ275" s="83"/>
      <c r="DA275" s="83"/>
      <c r="DB275" s="83"/>
      <c r="DC275" s="83"/>
      <c r="DD275" s="83"/>
      <c r="DE275" s="83"/>
      <c r="DF275" s="83"/>
      <c r="DG275" s="83"/>
      <c r="DH275" s="83"/>
      <c r="DI275" s="83"/>
      <c r="DJ275" s="83"/>
      <c r="DK275" s="83"/>
      <c r="DL275" s="83"/>
      <c r="DM275" s="83"/>
      <c r="DN275" s="83"/>
      <c r="DO275" s="83"/>
      <c r="DP275" s="83"/>
      <c r="DQ275" s="83"/>
      <c r="DR275" s="83"/>
      <c r="DS275" s="83"/>
      <c r="DT275" s="83"/>
      <c r="DU275" s="83"/>
      <c r="DV275" s="83"/>
      <c r="DW275" s="83"/>
      <c r="DX275" s="83"/>
      <c r="DY275" s="83"/>
      <c r="DZ275" s="83"/>
      <c r="EA275" s="83"/>
      <c r="EB275" s="83"/>
      <c r="EC275" s="83"/>
      <c r="ED275" s="83"/>
      <c r="EE275" s="83"/>
      <c r="EF275" s="83"/>
      <c r="EG275" s="83">
        <v>1</v>
      </c>
      <c r="EH275" s="83"/>
      <c r="EI275" s="83"/>
      <c r="EJ275" s="83"/>
      <c r="EK275" s="83">
        <v>1</v>
      </c>
      <c r="EL275" s="83"/>
      <c r="EM275" s="83"/>
      <c r="EN275" s="83"/>
      <c r="EO275" s="83">
        <v>1</v>
      </c>
      <c r="EP275" s="83">
        <v>1</v>
      </c>
      <c r="EQ275" s="83"/>
      <c r="ER275" s="83"/>
      <c r="ES275" s="83"/>
      <c r="ET275" s="83"/>
      <c r="EU275" s="83"/>
      <c r="EV275" s="83"/>
      <c r="EW275" s="83"/>
      <c r="EX275" s="83"/>
      <c r="EY275" s="83"/>
      <c r="EZ275" s="83"/>
      <c r="FA275" s="83"/>
      <c r="FB275" s="83"/>
      <c r="FC275" s="83"/>
      <c r="FD275" s="83"/>
      <c r="FE275" s="83"/>
      <c r="FF275" s="83"/>
      <c r="FG275" s="83"/>
      <c r="FH275" s="83"/>
      <c r="FI275" s="83"/>
      <c r="FJ275" s="83"/>
      <c r="FK275" s="83">
        <v>1</v>
      </c>
      <c r="FL275" s="83"/>
      <c r="FM275" s="83"/>
      <c r="FN275" s="83"/>
      <c r="FO275" s="83"/>
      <c r="FP275" s="83"/>
      <c r="FQ275" s="83"/>
      <c r="FR275" s="83"/>
      <c r="FS275" s="83"/>
      <c r="FT275" s="83"/>
      <c r="FU275" s="83"/>
      <c r="FV275" s="83"/>
      <c r="FW275" s="83"/>
      <c r="FX275" s="83"/>
      <c r="FY275" s="83"/>
      <c r="FZ275" s="83"/>
      <c r="GA275" s="83"/>
      <c r="GB275" s="83"/>
      <c r="GC275" s="83">
        <v>1</v>
      </c>
      <c r="GD275" s="83"/>
      <c r="GE275" s="83"/>
      <c r="GF275" s="83"/>
      <c r="GG275" s="83"/>
      <c r="GH275" s="83"/>
      <c r="GI275" s="83"/>
      <c r="GJ275" s="83"/>
      <c r="GK275" s="83"/>
      <c r="GL275" s="83"/>
      <c r="GM275" s="83"/>
      <c r="GN275" s="83"/>
      <c r="GO275" s="83"/>
      <c r="GP275" s="83"/>
      <c r="GQ275" s="83"/>
      <c r="GR275" s="83"/>
      <c r="GS275" s="83"/>
      <c r="GT275" s="83"/>
      <c r="GU275" s="83">
        <v>1</v>
      </c>
      <c r="GV275" s="83"/>
      <c r="GW275" s="83"/>
      <c r="GX275" s="83"/>
      <c r="GY275" s="83"/>
      <c r="GZ275" s="83"/>
      <c r="HA275" s="83"/>
      <c r="HB275" s="83"/>
      <c r="HC275" s="83"/>
      <c r="HD275" s="83"/>
      <c r="HE275" s="83"/>
      <c r="HF275" s="83"/>
      <c r="HG275" s="83"/>
      <c r="HH275" s="83"/>
      <c r="HI275" s="83"/>
      <c r="HJ275" s="83"/>
      <c r="HK275" s="83">
        <v>1</v>
      </c>
      <c r="HL275" s="83">
        <v>1</v>
      </c>
      <c r="HM275" s="83"/>
      <c r="HN275" s="83"/>
      <c r="HO275" s="83"/>
      <c r="HP275" s="83"/>
      <c r="HQ275" s="83"/>
      <c r="HR275" s="83"/>
      <c r="HS275" s="83"/>
      <c r="HT275" s="83"/>
      <c r="HU275" s="83"/>
      <c r="HV275" s="83"/>
      <c r="HW275" s="83"/>
      <c r="HX275" s="83"/>
      <c r="HY275" s="83"/>
      <c r="HZ275" s="83"/>
      <c r="IA275" s="83"/>
      <c r="IB275" s="83"/>
      <c r="IC275" s="83"/>
      <c r="ID275" s="83"/>
      <c r="IE275" s="83"/>
      <c r="IF275" s="83"/>
      <c r="IG275" s="83"/>
      <c r="IH275" s="83"/>
      <c r="II275" s="83"/>
      <c r="IJ275" s="83"/>
      <c r="IK275" s="83"/>
      <c r="IL275" s="83"/>
      <c r="IM275" s="83"/>
      <c r="IN275" s="83"/>
      <c r="IO275" s="83"/>
      <c r="IP275" s="83"/>
      <c r="IQ275" s="83"/>
      <c r="IR275" s="83"/>
      <c r="IS275" s="83"/>
      <c r="IT275" s="83"/>
      <c r="IU275" s="83"/>
      <c r="IV275" s="83"/>
      <c r="IW275" s="83"/>
      <c r="IX275" s="83"/>
      <c r="IY275" s="83"/>
      <c r="IZ275" s="83"/>
      <c r="JA275" s="83"/>
      <c r="JB275" s="83"/>
      <c r="JC275" s="83"/>
      <c r="JD275" s="83"/>
      <c r="JE275" s="83"/>
      <c r="JF275" s="83"/>
      <c r="JG275" s="83"/>
      <c r="JH275" s="83"/>
      <c r="JI275" s="83"/>
      <c r="JJ275" s="83"/>
      <c r="JK275" s="83"/>
      <c r="JL275" s="83"/>
      <c r="JM275" s="83"/>
      <c r="JN275" s="83"/>
      <c r="JO275" s="83"/>
      <c r="JP275" s="83"/>
      <c r="JQ275" s="83"/>
      <c r="JR275" s="83"/>
      <c r="JS275" s="83"/>
      <c r="JT275" s="83"/>
      <c r="JU275" s="83"/>
      <c r="JV275" s="83"/>
      <c r="JW275" s="83"/>
      <c r="JX275" s="83"/>
      <c r="JY275" s="83"/>
      <c r="JZ275" s="83"/>
      <c r="KA275" s="83"/>
      <c r="KB275" s="83"/>
      <c r="KC275" s="83"/>
      <c r="KD275" s="83"/>
      <c r="KE275" s="83"/>
      <c r="KF275" s="83"/>
      <c r="KG275" s="83"/>
      <c r="KH275" s="83"/>
      <c r="KI275" s="83"/>
      <c r="KJ275" s="83"/>
      <c r="KK275" s="83"/>
      <c r="KL275" s="83"/>
      <c r="KM275" s="83"/>
      <c r="KN275" s="83"/>
      <c r="KO275" s="83"/>
      <c r="KP275" s="83"/>
      <c r="KQ275" s="83"/>
      <c r="KR275" s="83"/>
      <c r="KS275" s="83"/>
      <c r="KT275" s="83"/>
      <c r="KU275" s="83"/>
      <c r="KV275" s="83"/>
      <c r="KW275" s="83"/>
      <c r="KX275" s="83"/>
      <c r="KY275" s="83"/>
      <c r="KZ275" s="83"/>
      <c r="LA275" s="83"/>
      <c r="LB275" s="83"/>
      <c r="LC275" s="83"/>
      <c r="LD275" s="83"/>
      <c r="LE275" s="83"/>
      <c r="LF275" s="83"/>
      <c r="LG275" s="83"/>
      <c r="LH275" s="83"/>
      <c r="LI275" s="83"/>
      <c r="LJ275" s="83"/>
      <c r="LK275" s="83"/>
      <c r="LL275" s="83"/>
      <c r="LM275" s="83"/>
      <c r="LN275" s="83"/>
      <c r="LO275" s="83"/>
      <c r="LP275" s="83"/>
      <c r="LQ275" s="83"/>
      <c r="LR275" s="83"/>
      <c r="LS275" s="83"/>
      <c r="LT275" s="83"/>
      <c r="LU275" s="83"/>
      <c r="LV275" s="83"/>
      <c r="LW275" s="83"/>
      <c r="LX275" s="83"/>
      <c r="LY275" s="83"/>
      <c r="LZ275" s="83"/>
      <c r="MA275" s="83"/>
      <c r="MB275" s="83">
        <v>1</v>
      </c>
      <c r="MC275" s="83"/>
      <c r="MD275" s="83"/>
      <c r="ME275" s="83"/>
      <c r="MF275" s="83"/>
      <c r="MG275" s="83"/>
      <c r="MH275" s="83"/>
      <c r="MI275" s="83"/>
      <c r="MJ275" s="83"/>
      <c r="MK275" s="83"/>
      <c r="ML275" s="83"/>
      <c r="MM275" s="83"/>
      <c r="MN275" s="83"/>
      <c r="MO275" s="83"/>
      <c r="MP275" s="83"/>
      <c r="MQ275" s="83"/>
      <c r="MR275" s="83"/>
      <c r="MS275" s="83"/>
      <c r="MT275" s="83"/>
      <c r="MU275" s="83"/>
      <c r="MV275" s="83"/>
      <c r="MW275" s="83"/>
      <c r="MX275" s="83"/>
      <c r="MY275" s="83"/>
      <c r="MZ275" s="83"/>
      <c r="NA275" s="83"/>
      <c r="NB275" s="95">
        <v>0</v>
      </c>
    </row>
    <row r="276" hidden="1" customHeight="1" spans="1:366">
      <c r="A276" s="51">
        <v>69</v>
      </c>
      <c r="B276" s="52">
        <f t="shared" si="4"/>
        <v>6</v>
      </c>
      <c r="C276" s="69" t="s">
        <v>246</v>
      </c>
      <c r="D276" s="72">
        <v>2851526006</v>
      </c>
      <c r="E276" s="68"/>
      <c r="F276" s="68">
        <f>SUMPRODUCT($I$1:$NB$1,I276:NB276)</f>
        <v>0</v>
      </c>
      <c r="G276" s="68"/>
      <c r="H276" s="69" t="s">
        <v>220</v>
      </c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  <c r="BV276" s="83"/>
      <c r="BW276" s="83"/>
      <c r="BX276" s="83"/>
      <c r="BY276" s="83"/>
      <c r="BZ276" s="83"/>
      <c r="CA276" s="83"/>
      <c r="CB276" s="83"/>
      <c r="CC276" s="83"/>
      <c r="CD276" s="83"/>
      <c r="CE276" s="83"/>
      <c r="CF276" s="83"/>
      <c r="CG276" s="83"/>
      <c r="CH276" s="83"/>
      <c r="CI276" s="83"/>
      <c r="CJ276" s="83"/>
      <c r="CK276" s="83"/>
      <c r="CL276" s="83"/>
      <c r="CM276" s="83"/>
      <c r="CN276" s="83"/>
      <c r="CO276" s="83"/>
      <c r="CP276" s="83"/>
      <c r="CQ276" s="83"/>
      <c r="CR276" s="83"/>
      <c r="CS276" s="83"/>
      <c r="CT276" s="83"/>
      <c r="CU276" s="83"/>
      <c r="CV276" s="83"/>
      <c r="CW276" s="83"/>
      <c r="CX276" s="83"/>
      <c r="CY276" s="83"/>
      <c r="CZ276" s="83"/>
      <c r="DA276" s="83"/>
      <c r="DB276" s="83"/>
      <c r="DC276" s="83"/>
      <c r="DD276" s="83"/>
      <c r="DE276" s="83"/>
      <c r="DF276" s="83"/>
      <c r="DG276" s="83"/>
      <c r="DH276" s="83"/>
      <c r="DI276" s="83"/>
      <c r="DJ276" s="83"/>
      <c r="DK276" s="83"/>
      <c r="DL276" s="83"/>
      <c r="DM276" s="83"/>
      <c r="DN276" s="83"/>
      <c r="DO276" s="83"/>
      <c r="DP276" s="83"/>
      <c r="DQ276" s="83"/>
      <c r="DR276" s="83"/>
      <c r="DS276" s="83"/>
      <c r="DT276" s="83"/>
      <c r="DU276" s="83"/>
      <c r="DV276" s="83"/>
      <c r="DW276" s="83"/>
      <c r="DX276" s="83"/>
      <c r="DY276" s="83"/>
      <c r="DZ276" s="83"/>
      <c r="EA276" s="83"/>
      <c r="EB276" s="83"/>
      <c r="EC276" s="83"/>
      <c r="ED276" s="83"/>
      <c r="EE276" s="83"/>
      <c r="EF276" s="83">
        <v>1</v>
      </c>
      <c r="EG276" s="83"/>
      <c r="EH276" s="83"/>
      <c r="EI276" s="83"/>
      <c r="EJ276" s="83"/>
      <c r="EK276" s="83"/>
      <c r="EL276" s="83"/>
      <c r="EM276" s="83"/>
      <c r="EN276" s="83"/>
      <c r="EO276" s="83"/>
      <c r="EP276" s="83"/>
      <c r="EQ276" s="83">
        <v>1</v>
      </c>
      <c r="ER276" s="83"/>
      <c r="ES276" s="83"/>
      <c r="ET276" s="83"/>
      <c r="EU276" s="83"/>
      <c r="EV276" s="83"/>
      <c r="EW276" s="83"/>
      <c r="EX276" s="83"/>
      <c r="EY276" s="83"/>
      <c r="EZ276" s="83"/>
      <c r="FA276" s="83"/>
      <c r="FB276" s="83"/>
      <c r="FC276" s="83"/>
      <c r="FD276" s="83"/>
      <c r="FE276" s="83"/>
      <c r="FF276" s="83"/>
      <c r="FG276" s="83"/>
      <c r="FH276" s="83">
        <v>1</v>
      </c>
      <c r="FI276" s="83"/>
      <c r="FJ276" s="83"/>
      <c r="FK276" s="83"/>
      <c r="FL276" s="83"/>
      <c r="FM276" s="83"/>
      <c r="FN276" s="83"/>
      <c r="FO276" s="83"/>
      <c r="FP276" s="83"/>
      <c r="FQ276" s="83"/>
      <c r="FR276" s="83"/>
      <c r="FS276" s="83"/>
      <c r="FT276" s="83"/>
      <c r="FU276" s="83"/>
      <c r="FV276" s="83"/>
      <c r="FW276" s="83"/>
      <c r="FX276" s="83"/>
      <c r="FY276" s="83"/>
      <c r="FZ276" s="83">
        <v>1</v>
      </c>
      <c r="GA276" s="83">
        <v>1</v>
      </c>
      <c r="GB276" s="83"/>
      <c r="GC276" s="83"/>
      <c r="GD276" s="83"/>
      <c r="GE276" s="83"/>
      <c r="GF276" s="83"/>
      <c r="GG276" s="83"/>
      <c r="GH276" s="83"/>
      <c r="GI276" s="83"/>
      <c r="GJ276" s="83"/>
      <c r="GK276" s="83"/>
      <c r="GL276" s="83"/>
      <c r="GM276" s="83"/>
      <c r="GN276" s="83"/>
      <c r="GO276" s="83"/>
      <c r="GP276" s="83"/>
      <c r="GQ276" s="83"/>
      <c r="GR276" s="83"/>
      <c r="GS276" s="83"/>
      <c r="GT276" s="83"/>
      <c r="GU276" s="83"/>
      <c r="GV276" s="83"/>
      <c r="GW276" s="83"/>
      <c r="GX276" s="83"/>
      <c r="GY276" s="83"/>
      <c r="GZ276" s="83"/>
      <c r="HA276" s="83"/>
      <c r="HB276" s="83"/>
      <c r="HC276" s="83"/>
      <c r="HD276" s="83"/>
      <c r="HE276" s="83"/>
      <c r="HF276" s="83"/>
      <c r="HG276" s="83"/>
      <c r="HH276" s="83"/>
      <c r="HI276" s="83"/>
      <c r="HJ276" s="83"/>
      <c r="HK276" s="83"/>
      <c r="HL276" s="83"/>
      <c r="HM276" s="83"/>
      <c r="HN276" s="83"/>
      <c r="HO276" s="83"/>
      <c r="HP276" s="83"/>
      <c r="HQ276" s="83"/>
      <c r="HR276" s="83"/>
      <c r="HS276" s="83"/>
      <c r="HT276" s="83"/>
      <c r="HU276" s="83"/>
      <c r="HV276" s="83"/>
      <c r="HW276" s="83"/>
      <c r="HX276" s="83"/>
      <c r="HY276" s="83">
        <v>1</v>
      </c>
      <c r="HZ276" s="83"/>
      <c r="IA276" s="83"/>
      <c r="IB276" s="83"/>
      <c r="IC276" s="83"/>
      <c r="ID276" s="83"/>
      <c r="IE276" s="83"/>
      <c r="IF276" s="83"/>
      <c r="IG276" s="83"/>
      <c r="IH276" s="83"/>
      <c r="II276" s="83"/>
      <c r="IJ276" s="83"/>
      <c r="IK276" s="83"/>
      <c r="IL276" s="83"/>
      <c r="IM276" s="83"/>
      <c r="IN276" s="83"/>
      <c r="IO276" s="83"/>
      <c r="IP276" s="83"/>
      <c r="IQ276" s="83"/>
      <c r="IR276" s="83"/>
      <c r="IS276" s="83"/>
      <c r="IT276" s="83"/>
      <c r="IU276" s="83"/>
      <c r="IV276" s="83"/>
      <c r="IW276" s="83"/>
      <c r="IX276" s="83"/>
      <c r="IY276" s="83"/>
      <c r="IZ276" s="83"/>
      <c r="JA276" s="83"/>
      <c r="JB276" s="83"/>
      <c r="JC276" s="83"/>
      <c r="JD276" s="83"/>
      <c r="JE276" s="83"/>
      <c r="JF276" s="83"/>
      <c r="JG276" s="83"/>
      <c r="JH276" s="83"/>
      <c r="JI276" s="83"/>
      <c r="JJ276" s="83"/>
      <c r="JK276" s="83"/>
      <c r="JL276" s="83"/>
      <c r="JM276" s="83"/>
      <c r="JN276" s="83"/>
      <c r="JO276" s="83"/>
      <c r="JP276" s="83"/>
      <c r="JQ276" s="83"/>
      <c r="JR276" s="83"/>
      <c r="JS276" s="83"/>
      <c r="JT276" s="83"/>
      <c r="JU276" s="83"/>
      <c r="JV276" s="83"/>
      <c r="JW276" s="83"/>
      <c r="JX276" s="83"/>
      <c r="JY276" s="83"/>
      <c r="JZ276" s="83"/>
      <c r="KA276" s="83"/>
      <c r="KB276" s="83"/>
      <c r="KC276" s="83"/>
      <c r="KD276" s="83"/>
      <c r="KE276" s="83"/>
      <c r="KF276" s="83"/>
      <c r="KG276" s="83"/>
      <c r="KH276" s="83"/>
      <c r="KI276" s="83"/>
      <c r="KJ276" s="83"/>
      <c r="KK276" s="83"/>
      <c r="KL276" s="83"/>
      <c r="KM276" s="83"/>
      <c r="KN276" s="83"/>
      <c r="KO276" s="83"/>
      <c r="KP276" s="83"/>
      <c r="KQ276" s="83"/>
      <c r="KR276" s="83"/>
      <c r="KS276" s="83"/>
      <c r="KT276" s="83"/>
      <c r="KU276" s="83"/>
      <c r="KV276" s="83"/>
      <c r="KW276" s="83"/>
      <c r="KX276" s="83"/>
      <c r="KY276" s="83"/>
      <c r="KZ276" s="83"/>
      <c r="LA276" s="83"/>
      <c r="LB276" s="83"/>
      <c r="LC276" s="83"/>
      <c r="LD276" s="83"/>
      <c r="LE276" s="83"/>
      <c r="LF276" s="83"/>
      <c r="LG276" s="83"/>
      <c r="LH276" s="83"/>
      <c r="LI276" s="83"/>
      <c r="LJ276" s="83"/>
      <c r="LK276" s="83"/>
      <c r="LL276" s="83"/>
      <c r="LM276" s="83"/>
      <c r="LN276" s="83"/>
      <c r="LO276" s="83"/>
      <c r="LP276" s="83"/>
      <c r="LQ276" s="83"/>
      <c r="LR276" s="83"/>
      <c r="LS276" s="83"/>
      <c r="LT276" s="83"/>
      <c r="LU276" s="83"/>
      <c r="LV276" s="83"/>
      <c r="LW276" s="83"/>
      <c r="LX276" s="83"/>
      <c r="LY276" s="83"/>
      <c r="LZ276" s="83"/>
      <c r="MA276" s="83"/>
      <c r="MB276" s="83"/>
      <c r="MC276" s="83"/>
      <c r="MD276" s="83"/>
      <c r="ME276" s="83"/>
      <c r="MF276" s="83"/>
      <c r="MG276" s="83"/>
      <c r="MH276" s="83"/>
      <c r="MI276" s="83"/>
      <c r="MJ276" s="83"/>
      <c r="MK276" s="83"/>
      <c r="ML276" s="83"/>
      <c r="MM276" s="83"/>
      <c r="MN276" s="83"/>
      <c r="MO276" s="83"/>
      <c r="MP276" s="83"/>
      <c r="MQ276" s="83"/>
      <c r="MR276" s="83"/>
      <c r="MS276" s="83"/>
      <c r="MT276" s="83"/>
      <c r="MU276" s="83"/>
      <c r="MV276" s="83"/>
      <c r="MW276" s="83"/>
      <c r="MX276" s="83"/>
      <c r="MY276" s="83"/>
      <c r="MZ276" s="83"/>
      <c r="NA276" s="83"/>
      <c r="NB276" s="86">
        <v>0</v>
      </c>
    </row>
    <row r="277" hidden="1" customHeight="1" spans="1:366">
      <c r="A277" s="51">
        <v>70</v>
      </c>
      <c r="B277" s="52">
        <f t="shared" si="4"/>
        <v>3</v>
      </c>
      <c r="C277" s="69" t="s">
        <v>247</v>
      </c>
      <c r="D277" s="72">
        <v>2851526007</v>
      </c>
      <c r="E277" s="68"/>
      <c r="F277" s="68">
        <f>SUMPRODUCT($I$1:$NB$1,I277:NB277)</f>
        <v>0</v>
      </c>
      <c r="G277" s="68"/>
      <c r="H277" s="69" t="s">
        <v>220</v>
      </c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  <c r="BV277" s="83"/>
      <c r="BW277" s="83"/>
      <c r="BX277" s="83"/>
      <c r="BY277" s="83"/>
      <c r="BZ277" s="83"/>
      <c r="CA277" s="83"/>
      <c r="CB277" s="83"/>
      <c r="CC277" s="83"/>
      <c r="CD277" s="83"/>
      <c r="CE277" s="83"/>
      <c r="CF277" s="83"/>
      <c r="CG277" s="83"/>
      <c r="CH277" s="83"/>
      <c r="CI277" s="83"/>
      <c r="CJ277" s="83"/>
      <c r="CK277" s="83"/>
      <c r="CL277" s="83"/>
      <c r="CM277" s="83"/>
      <c r="CN277" s="83"/>
      <c r="CO277" s="83"/>
      <c r="CP277" s="83"/>
      <c r="CQ277" s="83"/>
      <c r="CR277" s="83"/>
      <c r="CS277" s="83"/>
      <c r="CT277" s="83"/>
      <c r="CU277" s="83"/>
      <c r="CV277" s="83"/>
      <c r="CW277" s="83"/>
      <c r="CX277" s="83"/>
      <c r="CY277" s="83"/>
      <c r="CZ277" s="83"/>
      <c r="DA277" s="83"/>
      <c r="DB277" s="83"/>
      <c r="DC277" s="83"/>
      <c r="DD277" s="83"/>
      <c r="DE277" s="83"/>
      <c r="DF277" s="83"/>
      <c r="DG277" s="83"/>
      <c r="DH277" s="83"/>
      <c r="DI277" s="83"/>
      <c r="DJ277" s="83"/>
      <c r="DK277" s="83"/>
      <c r="DL277" s="83"/>
      <c r="DM277" s="83"/>
      <c r="DN277" s="83"/>
      <c r="DO277" s="83"/>
      <c r="DP277" s="83"/>
      <c r="DQ277" s="83"/>
      <c r="DR277" s="83"/>
      <c r="DS277" s="83"/>
      <c r="DT277" s="83"/>
      <c r="DU277" s="83"/>
      <c r="DV277" s="83"/>
      <c r="DW277" s="83"/>
      <c r="DX277" s="83"/>
      <c r="DY277" s="83"/>
      <c r="DZ277" s="83"/>
      <c r="EA277" s="83"/>
      <c r="EB277" s="83"/>
      <c r="EC277" s="83"/>
      <c r="ED277" s="83"/>
      <c r="EE277" s="83"/>
      <c r="EF277" s="83"/>
      <c r="EG277" s="83"/>
      <c r="EH277" s="83"/>
      <c r="EI277" s="83"/>
      <c r="EJ277" s="83"/>
      <c r="EK277" s="83"/>
      <c r="EL277" s="83">
        <v>1</v>
      </c>
      <c r="EM277" s="83"/>
      <c r="EN277" s="83"/>
      <c r="EO277" s="83"/>
      <c r="EP277" s="83"/>
      <c r="EQ277" s="83"/>
      <c r="ER277" s="83"/>
      <c r="ES277" s="83"/>
      <c r="ET277" s="83"/>
      <c r="EU277" s="83"/>
      <c r="EV277" s="83"/>
      <c r="EW277" s="83">
        <v>1</v>
      </c>
      <c r="EX277" s="83"/>
      <c r="EY277" s="83"/>
      <c r="EZ277" s="83"/>
      <c r="FA277" s="83"/>
      <c r="FB277" s="83"/>
      <c r="FC277" s="83">
        <v>1</v>
      </c>
      <c r="FD277" s="83"/>
      <c r="FE277" s="83"/>
      <c r="FF277" s="83"/>
      <c r="FG277" s="83"/>
      <c r="FH277" s="83"/>
      <c r="FI277" s="83"/>
      <c r="FJ277" s="83"/>
      <c r="FK277" s="83"/>
      <c r="FL277" s="83"/>
      <c r="FM277" s="83"/>
      <c r="FN277" s="83"/>
      <c r="FO277" s="83"/>
      <c r="FP277" s="83"/>
      <c r="FQ277" s="83"/>
      <c r="FR277" s="83"/>
      <c r="FS277" s="83"/>
      <c r="FT277" s="83"/>
      <c r="FU277" s="83"/>
      <c r="FV277" s="83"/>
      <c r="FW277" s="83"/>
      <c r="FX277" s="83"/>
      <c r="FY277" s="83"/>
      <c r="FZ277" s="83"/>
      <c r="GA277" s="83"/>
      <c r="GB277" s="83"/>
      <c r="GC277" s="83"/>
      <c r="GD277" s="83"/>
      <c r="GE277" s="83"/>
      <c r="GF277" s="83"/>
      <c r="GG277" s="83"/>
      <c r="GH277" s="83"/>
      <c r="GI277" s="83"/>
      <c r="GJ277" s="83"/>
      <c r="GK277" s="83"/>
      <c r="GL277" s="83"/>
      <c r="GM277" s="83"/>
      <c r="GN277" s="83"/>
      <c r="GO277" s="83"/>
      <c r="GP277" s="83"/>
      <c r="GQ277" s="83"/>
      <c r="GR277" s="83"/>
      <c r="GS277" s="83"/>
      <c r="GT277" s="83"/>
      <c r="GU277" s="83"/>
      <c r="GV277" s="83"/>
      <c r="GW277" s="83"/>
      <c r="GX277" s="83"/>
      <c r="GY277" s="83"/>
      <c r="GZ277" s="83"/>
      <c r="HA277" s="83"/>
      <c r="HB277" s="83"/>
      <c r="HC277" s="83"/>
      <c r="HD277" s="83"/>
      <c r="HE277" s="83"/>
      <c r="HF277" s="83"/>
      <c r="HG277" s="83"/>
      <c r="HH277" s="83"/>
      <c r="HI277" s="83"/>
      <c r="HJ277" s="83"/>
      <c r="HK277" s="83"/>
      <c r="HL277" s="83"/>
      <c r="HM277" s="83"/>
      <c r="HN277" s="83"/>
      <c r="HO277" s="83"/>
      <c r="HP277" s="83"/>
      <c r="HQ277" s="83"/>
      <c r="HR277" s="83"/>
      <c r="HS277" s="83"/>
      <c r="HT277" s="83"/>
      <c r="HU277" s="83"/>
      <c r="HV277" s="83"/>
      <c r="HW277" s="83"/>
      <c r="HX277" s="83"/>
      <c r="HY277" s="83"/>
      <c r="HZ277" s="83"/>
      <c r="IA277" s="83"/>
      <c r="IB277" s="83"/>
      <c r="IC277" s="83"/>
      <c r="ID277" s="83"/>
      <c r="IE277" s="83"/>
      <c r="IF277" s="83"/>
      <c r="IG277" s="83"/>
      <c r="IH277" s="83"/>
      <c r="II277" s="83"/>
      <c r="IJ277" s="83"/>
      <c r="IK277" s="83"/>
      <c r="IL277" s="83"/>
      <c r="IM277" s="83"/>
      <c r="IN277" s="83"/>
      <c r="IO277" s="83"/>
      <c r="IP277" s="83"/>
      <c r="IQ277" s="83"/>
      <c r="IR277" s="83"/>
      <c r="IS277" s="83"/>
      <c r="IT277" s="83"/>
      <c r="IU277" s="83"/>
      <c r="IV277" s="83"/>
      <c r="IW277" s="83"/>
      <c r="IX277" s="83"/>
      <c r="IY277" s="83"/>
      <c r="IZ277" s="83"/>
      <c r="JA277" s="83"/>
      <c r="JB277" s="83"/>
      <c r="JC277" s="83"/>
      <c r="JD277" s="83"/>
      <c r="JE277" s="83"/>
      <c r="JF277" s="83"/>
      <c r="JG277" s="83"/>
      <c r="JH277" s="83"/>
      <c r="JI277" s="83"/>
      <c r="JJ277" s="83"/>
      <c r="JK277" s="83"/>
      <c r="JL277" s="83"/>
      <c r="JM277" s="83"/>
      <c r="JN277" s="83"/>
      <c r="JO277" s="83"/>
      <c r="JP277" s="83"/>
      <c r="JQ277" s="83"/>
      <c r="JR277" s="83"/>
      <c r="JS277" s="83"/>
      <c r="JT277" s="83"/>
      <c r="JU277" s="83"/>
      <c r="JV277" s="83"/>
      <c r="JW277" s="83"/>
      <c r="JX277" s="83"/>
      <c r="JY277" s="83"/>
      <c r="JZ277" s="83"/>
      <c r="KA277" s="83"/>
      <c r="KB277" s="83"/>
      <c r="KC277" s="83"/>
      <c r="KD277" s="83"/>
      <c r="KE277" s="83"/>
      <c r="KF277" s="83"/>
      <c r="KG277" s="83"/>
      <c r="KH277" s="83"/>
      <c r="KI277" s="83"/>
      <c r="KJ277" s="83"/>
      <c r="KK277" s="83"/>
      <c r="KL277" s="83"/>
      <c r="KM277" s="83"/>
      <c r="KN277" s="83"/>
      <c r="KO277" s="83"/>
      <c r="KP277" s="83"/>
      <c r="KQ277" s="83"/>
      <c r="KR277" s="83"/>
      <c r="KS277" s="83"/>
      <c r="KT277" s="83"/>
      <c r="KU277" s="83"/>
      <c r="KV277" s="83"/>
      <c r="KW277" s="83"/>
      <c r="KX277" s="83"/>
      <c r="KY277" s="83"/>
      <c r="KZ277" s="83"/>
      <c r="LA277" s="83"/>
      <c r="LB277" s="83"/>
      <c r="LC277" s="83"/>
      <c r="LD277" s="83"/>
      <c r="LE277" s="83"/>
      <c r="LF277" s="83"/>
      <c r="LG277" s="83"/>
      <c r="LH277" s="83"/>
      <c r="LI277" s="83"/>
      <c r="LJ277" s="83"/>
      <c r="LK277" s="83"/>
      <c r="LL277" s="83"/>
      <c r="LM277" s="83"/>
      <c r="LN277" s="83"/>
      <c r="LO277" s="83"/>
      <c r="LP277" s="83"/>
      <c r="LQ277" s="83"/>
      <c r="LR277" s="83"/>
      <c r="LS277" s="83"/>
      <c r="LT277" s="83"/>
      <c r="LU277" s="83"/>
      <c r="LV277" s="83"/>
      <c r="LW277" s="83"/>
      <c r="LX277" s="83"/>
      <c r="LY277" s="83"/>
      <c r="LZ277" s="83"/>
      <c r="MA277" s="83"/>
      <c r="MB277" s="83"/>
      <c r="MC277" s="83"/>
      <c r="MD277" s="83"/>
      <c r="ME277" s="83"/>
      <c r="MF277" s="83"/>
      <c r="MG277" s="83"/>
      <c r="MH277" s="83"/>
      <c r="MI277" s="83"/>
      <c r="MJ277" s="83"/>
      <c r="MK277" s="83"/>
      <c r="ML277" s="83"/>
      <c r="MM277" s="83"/>
      <c r="MN277" s="83"/>
      <c r="MO277" s="83"/>
      <c r="MP277" s="83"/>
      <c r="MQ277" s="83"/>
      <c r="MR277" s="83"/>
      <c r="MS277" s="83"/>
      <c r="MT277" s="83"/>
      <c r="MU277" s="83"/>
      <c r="MV277" s="83"/>
      <c r="MW277" s="83"/>
      <c r="MX277" s="83"/>
      <c r="MY277" s="83"/>
      <c r="MZ277" s="83"/>
      <c r="NA277" s="83"/>
      <c r="NB277" s="95">
        <v>0</v>
      </c>
    </row>
    <row r="278" hidden="1" customHeight="1" spans="1:366">
      <c r="A278" s="51">
        <v>71</v>
      </c>
      <c r="B278" s="52">
        <f t="shared" si="4"/>
        <v>5</v>
      </c>
      <c r="C278" s="69" t="s">
        <v>248</v>
      </c>
      <c r="D278" s="72">
        <v>2851526008</v>
      </c>
      <c r="E278" s="68"/>
      <c r="F278" s="68">
        <f>SUMPRODUCT($I$1:$NB$1,I278:NB278)</f>
        <v>0</v>
      </c>
      <c r="G278" s="68"/>
      <c r="H278" s="69" t="s">
        <v>220</v>
      </c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  <c r="BV278" s="83"/>
      <c r="BW278" s="83"/>
      <c r="BX278" s="83"/>
      <c r="BY278" s="83"/>
      <c r="BZ278" s="83"/>
      <c r="CA278" s="83"/>
      <c r="CB278" s="83"/>
      <c r="CC278" s="83"/>
      <c r="CD278" s="83"/>
      <c r="CE278" s="83"/>
      <c r="CF278" s="83"/>
      <c r="CG278" s="83"/>
      <c r="CH278" s="83"/>
      <c r="CI278" s="83"/>
      <c r="CJ278" s="83"/>
      <c r="CK278" s="83"/>
      <c r="CL278" s="83"/>
      <c r="CM278" s="83"/>
      <c r="CN278" s="83"/>
      <c r="CO278" s="83"/>
      <c r="CP278" s="83"/>
      <c r="CQ278" s="83"/>
      <c r="CR278" s="83"/>
      <c r="CS278" s="83"/>
      <c r="CT278" s="83"/>
      <c r="CU278" s="83"/>
      <c r="CV278" s="83"/>
      <c r="CW278" s="83"/>
      <c r="CX278" s="83"/>
      <c r="CY278" s="83"/>
      <c r="CZ278" s="83"/>
      <c r="DA278" s="83"/>
      <c r="DB278" s="83"/>
      <c r="DC278" s="83"/>
      <c r="DD278" s="83"/>
      <c r="DE278" s="83"/>
      <c r="DF278" s="83"/>
      <c r="DG278" s="83"/>
      <c r="DH278" s="83"/>
      <c r="DI278" s="83"/>
      <c r="DJ278" s="83"/>
      <c r="DK278" s="83"/>
      <c r="DL278" s="83"/>
      <c r="DM278" s="83"/>
      <c r="DN278" s="83"/>
      <c r="DO278" s="83"/>
      <c r="DP278" s="83"/>
      <c r="DQ278" s="83"/>
      <c r="DR278" s="83"/>
      <c r="DS278" s="83"/>
      <c r="DT278" s="83"/>
      <c r="DU278" s="83"/>
      <c r="DV278" s="83"/>
      <c r="DW278" s="83"/>
      <c r="DX278" s="83"/>
      <c r="DY278" s="83"/>
      <c r="DZ278" s="83"/>
      <c r="EA278" s="83"/>
      <c r="EB278" s="83"/>
      <c r="EC278" s="83"/>
      <c r="ED278" s="83"/>
      <c r="EE278" s="83"/>
      <c r="EF278" s="83"/>
      <c r="EG278" s="83"/>
      <c r="EH278" s="83"/>
      <c r="EI278" s="83"/>
      <c r="EJ278" s="83"/>
      <c r="EK278" s="83"/>
      <c r="EL278" s="83"/>
      <c r="EM278" s="83"/>
      <c r="EN278" s="83"/>
      <c r="EO278" s="83"/>
      <c r="EP278" s="83"/>
      <c r="EQ278" s="83"/>
      <c r="ER278" s="83"/>
      <c r="ES278" s="83"/>
      <c r="ET278" s="83"/>
      <c r="EU278" s="83"/>
      <c r="EV278" s="83"/>
      <c r="EW278" s="83"/>
      <c r="EX278" s="83"/>
      <c r="EY278" s="83"/>
      <c r="EZ278" s="83"/>
      <c r="FA278" s="83"/>
      <c r="FB278" s="83"/>
      <c r="FC278" s="83"/>
      <c r="FD278" s="83"/>
      <c r="FE278" s="83"/>
      <c r="FF278" s="83"/>
      <c r="FG278" s="83"/>
      <c r="FH278" s="83"/>
      <c r="FI278" s="83"/>
      <c r="FJ278" s="83"/>
      <c r="FK278" s="83"/>
      <c r="FL278" s="83"/>
      <c r="FM278" s="83"/>
      <c r="FN278" s="83">
        <v>1</v>
      </c>
      <c r="FO278" s="83"/>
      <c r="FP278" s="83"/>
      <c r="FQ278" s="83"/>
      <c r="FR278" s="83"/>
      <c r="FS278" s="83"/>
      <c r="FT278" s="83"/>
      <c r="FU278" s="83"/>
      <c r="FV278" s="83"/>
      <c r="FW278" s="83"/>
      <c r="FX278" s="83"/>
      <c r="FY278" s="83"/>
      <c r="FZ278" s="83"/>
      <c r="GA278" s="83"/>
      <c r="GB278" s="83"/>
      <c r="GC278" s="83"/>
      <c r="GD278" s="83"/>
      <c r="GE278" s="83"/>
      <c r="GF278" s="83"/>
      <c r="GG278" s="83"/>
      <c r="GH278" s="83"/>
      <c r="GI278" s="83"/>
      <c r="GJ278" s="83"/>
      <c r="GK278" s="83"/>
      <c r="GL278" s="83"/>
      <c r="GM278" s="83"/>
      <c r="GN278" s="83"/>
      <c r="GO278" s="83"/>
      <c r="GP278" s="83"/>
      <c r="GQ278" s="83"/>
      <c r="GR278" s="83"/>
      <c r="GS278" s="83"/>
      <c r="GT278" s="83"/>
      <c r="GU278" s="83"/>
      <c r="GV278" s="83"/>
      <c r="GW278" s="83"/>
      <c r="GX278" s="83"/>
      <c r="GY278" s="83"/>
      <c r="GZ278" s="83"/>
      <c r="HA278" s="83"/>
      <c r="HB278" s="83"/>
      <c r="HC278" s="83"/>
      <c r="HD278" s="83"/>
      <c r="HE278" s="83"/>
      <c r="HF278" s="83"/>
      <c r="HG278" s="83"/>
      <c r="HH278" s="83"/>
      <c r="HI278" s="83"/>
      <c r="HJ278" s="83"/>
      <c r="HK278" s="83"/>
      <c r="HL278" s="83"/>
      <c r="HM278" s="83"/>
      <c r="HN278" s="83"/>
      <c r="HO278" s="83"/>
      <c r="HP278" s="83">
        <v>1</v>
      </c>
      <c r="HQ278" s="83"/>
      <c r="HR278" s="83"/>
      <c r="HS278" s="83"/>
      <c r="HT278" s="83"/>
      <c r="HU278" s="83"/>
      <c r="HV278" s="83"/>
      <c r="HW278" s="83"/>
      <c r="HX278" s="83"/>
      <c r="HY278" s="83"/>
      <c r="HZ278" s="83"/>
      <c r="IA278" s="83"/>
      <c r="IB278" s="83"/>
      <c r="IC278" s="83"/>
      <c r="ID278" s="83"/>
      <c r="IE278" s="83"/>
      <c r="IF278" s="83"/>
      <c r="IG278" s="83"/>
      <c r="IH278" s="83"/>
      <c r="II278" s="83"/>
      <c r="IJ278" s="83">
        <v>1</v>
      </c>
      <c r="IK278" s="83">
        <v>1</v>
      </c>
      <c r="IL278" s="83"/>
      <c r="IM278" s="83"/>
      <c r="IN278" s="83"/>
      <c r="IO278" s="83"/>
      <c r="IP278" s="83"/>
      <c r="IQ278" s="83"/>
      <c r="IR278" s="83"/>
      <c r="IS278" s="83"/>
      <c r="IT278" s="83"/>
      <c r="IU278" s="83"/>
      <c r="IV278" s="83"/>
      <c r="IW278" s="83"/>
      <c r="IX278" s="83"/>
      <c r="IY278" s="83"/>
      <c r="IZ278" s="83"/>
      <c r="JA278" s="83"/>
      <c r="JB278" s="83"/>
      <c r="JC278" s="83"/>
      <c r="JD278" s="83"/>
      <c r="JE278" s="83"/>
      <c r="JF278" s="83"/>
      <c r="JG278" s="83"/>
      <c r="JH278" s="83"/>
      <c r="JI278" s="83"/>
      <c r="JJ278" s="83"/>
      <c r="JK278" s="83"/>
      <c r="JL278" s="83"/>
      <c r="JM278" s="83"/>
      <c r="JN278" s="83"/>
      <c r="JO278" s="83"/>
      <c r="JP278" s="83">
        <v>1</v>
      </c>
      <c r="JQ278" s="83"/>
      <c r="JR278" s="83"/>
      <c r="JS278" s="83"/>
      <c r="JT278" s="83"/>
      <c r="JU278" s="83"/>
      <c r="JV278" s="83"/>
      <c r="JW278" s="83"/>
      <c r="JX278" s="83"/>
      <c r="JY278" s="83"/>
      <c r="JZ278" s="83"/>
      <c r="KA278" s="83"/>
      <c r="KB278" s="83"/>
      <c r="KC278" s="83"/>
      <c r="KD278" s="83"/>
      <c r="KE278" s="83"/>
      <c r="KF278" s="83"/>
      <c r="KG278" s="83"/>
      <c r="KH278" s="83"/>
      <c r="KI278" s="83"/>
      <c r="KJ278" s="83"/>
      <c r="KK278" s="83"/>
      <c r="KL278" s="83"/>
      <c r="KM278" s="83"/>
      <c r="KN278" s="83"/>
      <c r="KO278" s="83"/>
      <c r="KP278" s="83"/>
      <c r="KQ278" s="83"/>
      <c r="KR278" s="83"/>
      <c r="KS278" s="83"/>
      <c r="KT278" s="83"/>
      <c r="KU278" s="83"/>
      <c r="KV278" s="83"/>
      <c r="KW278" s="83"/>
      <c r="KX278" s="83"/>
      <c r="KY278" s="83"/>
      <c r="KZ278" s="83"/>
      <c r="LA278" s="83"/>
      <c r="LB278" s="83"/>
      <c r="LC278" s="83"/>
      <c r="LD278" s="83"/>
      <c r="LE278" s="83"/>
      <c r="LF278" s="83"/>
      <c r="LG278" s="83"/>
      <c r="LH278" s="83"/>
      <c r="LI278" s="83"/>
      <c r="LJ278" s="83"/>
      <c r="LK278" s="83"/>
      <c r="LL278" s="83"/>
      <c r="LM278" s="83"/>
      <c r="LN278" s="83"/>
      <c r="LO278" s="83"/>
      <c r="LP278" s="83"/>
      <c r="LQ278" s="83"/>
      <c r="LR278" s="83"/>
      <c r="LS278" s="83"/>
      <c r="LT278" s="83"/>
      <c r="LU278" s="83"/>
      <c r="LV278" s="83"/>
      <c r="LW278" s="83"/>
      <c r="LX278" s="83"/>
      <c r="LY278" s="83"/>
      <c r="LZ278" s="83"/>
      <c r="MA278" s="83"/>
      <c r="MB278" s="83"/>
      <c r="MC278" s="83"/>
      <c r="MD278" s="83"/>
      <c r="ME278" s="83"/>
      <c r="MF278" s="83"/>
      <c r="MG278" s="83"/>
      <c r="MH278" s="83"/>
      <c r="MI278" s="83"/>
      <c r="MJ278" s="83"/>
      <c r="MK278" s="83"/>
      <c r="ML278" s="83"/>
      <c r="MM278" s="83"/>
      <c r="MN278" s="83"/>
      <c r="MO278" s="83"/>
      <c r="MP278" s="83"/>
      <c r="MQ278" s="83"/>
      <c r="MR278" s="83"/>
      <c r="MS278" s="83"/>
      <c r="MT278" s="83"/>
      <c r="MU278" s="83"/>
      <c r="MV278" s="83"/>
      <c r="MW278" s="83"/>
      <c r="MX278" s="83"/>
      <c r="MY278" s="83"/>
      <c r="MZ278" s="83"/>
      <c r="NA278" s="83"/>
      <c r="NB278" s="86">
        <v>0</v>
      </c>
    </row>
    <row r="279" hidden="1" customHeight="1" spans="1:366">
      <c r="A279" s="51">
        <v>72</v>
      </c>
      <c r="B279" s="52">
        <f t="shared" si="4"/>
        <v>0</v>
      </c>
      <c r="C279" s="69" t="s">
        <v>249</v>
      </c>
      <c r="D279" s="72">
        <v>2314816006</v>
      </c>
      <c r="E279" s="68"/>
      <c r="F279" s="68">
        <f>SUMPRODUCT($I$1:$NB$1,I279:NB279)</f>
        <v>0</v>
      </c>
      <c r="G279" s="68"/>
      <c r="H279" s="69" t="s">
        <v>220</v>
      </c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  <c r="BV279" s="83"/>
      <c r="BW279" s="83"/>
      <c r="BX279" s="83"/>
      <c r="BY279" s="83"/>
      <c r="BZ279" s="83"/>
      <c r="CA279" s="83"/>
      <c r="CB279" s="83"/>
      <c r="CC279" s="83"/>
      <c r="CD279" s="83"/>
      <c r="CE279" s="83"/>
      <c r="CF279" s="83"/>
      <c r="CG279" s="83"/>
      <c r="CH279" s="83"/>
      <c r="CI279" s="83"/>
      <c r="CJ279" s="83"/>
      <c r="CK279" s="83"/>
      <c r="CL279" s="83"/>
      <c r="CM279" s="83"/>
      <c r="CN279" s="83"/>
      <c r="CO279" s="83"/>
      <c r="CP279" s="83"/>
      <c r="CQ279" s="83"/>
      <c r="CR279" s="83"/>
      <c r="CS279" s="83"/>
      <c r="CT279" s="83"/>
      <c r="CU279" s="83"/>
      <c r="CV279" s="83"/>
      <c r="CW279" s="83"/>
      <c r="CX279" s="83"/>
      <c r="CY279" s="83"/>
      <c r="CZ279" s="83"/>
      <c r="DA279" s="83"/>
      <c r="DB279" s="83"/>
      <c r="DC279" s="83"/>
      <c r="DD279" s="83"/>
      <c r="DE279" s="83"/>
      <c r="DF279" s="83"/>
      <c r="DG279" s="83"/>
      <c r="DH279" s="83"/>
      <c r="DI279" s="83"/>
      <c r="DJ279" s="83"/>
      <c r="DK279" s="83"/>
      <c r="DL279" s="83"/>
      <c r="DM279" s="83"/>
      <c r="DN279" s="83"/>
      <c r="DO279" s="83"/>
      <c r="DP279" s="83"/>
      <c r="DQ279" s="83"/>
      <c r="DR279" s="83"/>
      <c r="DS279" s="83"/>
      <c r="DT279" s="83"/>
      <c r="DU279" s="83"/>
      <c r="DV279" s="83"/>
      <c r="DW279" s="83"/>
      <c r="DX279" s="83"/>
      <c r="DY279" s="83"/>
      <c r="DZ279" s="83"/>
      <c r="EA279" s="83"/>
      <c r="EB279" s="83"/>
      <c r="EC279" s="83"/>
      <c r="ED279" s="83"/>
      <c r="EE279" s="83"/>
      <c r="EF279" s="83"/>
      <c r="EG279" s="83"/>
      <c r="EH279" s="83"/>
      <c r="EI279" s="83"/>
      <c r="EJ279" s="83"/>
      <c r="EK279" s="83"/>
      <c r="EL279" s="83"/>
      <c r="EM279" s="83"/>
      <c r="EN279" s="83"/>
      <c r="EO279" s="83"/>
      <c r="EP279" s="83"/>
      <c r="EQ279" s="83"/>
      <c r="ER279" s="83"/>
      <c r="ES279" s="83"/>
      <c r="ET279" s="83"/>
      <c r="EU279" s="83"/>
      <c r="EV279" s="83"/>
      <c r="EW279" s="83"/>
      <c r="EX279" s="83"/>
      <c r="EY279" s="83"/>
      <c r="EZ279" s="83"/>
      <c r="FA279" s="83"/>
      <c r="FB279" s="83"/>
      <c r="FC279" s="83"/>
      <c r="FD279" s="83"/>
      <c r="FE279" s="83"/>
      <c r="FF279" s="83"/>
      <c r="FG279" s="83"/>
      <c r="FH279" s="83"/>
      <c r="FI279" s="83"/>
      <c r="FJ279" s="83"/>
      <c r="FK279" s="83"/>
      <c r="FL279" s="83"/>
      <c r="FM279" s="83"/>
      <c r="FN279" s="83"/>
      <c r="FO279" s="83"/>
      <c r="FP279" s="83"/>
      <c r="FQ279" s="83"/>
      <c r="FR279" s="83"/>
      <c r="FS279" s="83"/>
      <c r="FT279" s="83"/>
      <c r="FU279" s="83"/>
      <c r="FV279" s="83"/>
      <c r="FW279" s="83"/>
      <c r="FX279" s="83"/>
      <c r="FY279" s="83"/>
      <c r="FZ279" s="83"/>
      <c r="GA279" s="83"/>
      <c r="GB279" s="83"/>
      <c r="GC279" s="83"/>
      <c r="GD279" s="83"/>
      <c r="GE279" s="83"/>
      <c r="GF279" s="83"/>
      <c r="GG279" s="83"/>
      <c r="GH279" s="83"/>
      <c r="GI279" s="83"/>
      <c r="GJ279" s="83"/>
      <c r="GK279" s="83"/>
      <c r="GL279" s="83"/>
      <c r="GM279" s="83"/>
      <c r="GN279" s="83"/>
      <c r="GO279" s="83"/>
      <c r="GP279" s="83"/>
      <c r="GQ279" s="83"/>
      <c r="GR279" s="83"/>
      <c r="GS279" s="83"/>
      <c r="GT279" s="83"/>
      <c r="GU279" s="83"/>
      <c r="GV279" s="83"/>
      <c r="GW279" s="83"/>
      <c r="GX279" s="83"/>
      <c r="GY279" s="83"/>
      <c r="GZ279" s="83"/>
      <c r="HA279" s="83"/>
      <c r="HB279" s="83"/>
      <c r="HC279" s="83"/>
      <c r="HD279" s="83"/>
      <c r="HE279" s="83"/>
      <c r="HF279" s="83"/>
      <c r="HG279" s="83"/>
      <c r="HH279" s="83"/>
      <c r="HI279" s="83"/>
      <c r="HJ279" s="83"/>
      <c r="HK279" s="83"/>
      <c r="HL279" s="83"/>
      <c r="HM279" s="83"/>
      <c r="HN279" s="83"/>
      <c r="HO279" s="83"/>
      <c r="HP279" s="83"/>
      <c r="HQ279" s="83"/>
      <c r="HR279" s="83"/>
      <c r="HS279" s="83"/>
      <c r="HT279" s="83"/>
      <c r="HU279" s="83"/>
      <c r="HV279" s="83"/>
      <c r="HW279" s="83"/>
      <c r="HX279" s="83"/>
      <c r="HY279" s="83"/>
      <c r="HZ279" s="83"/>
      <c r="IA279" s="83"/>
      <c r="IB279" s="83"/>
      <c r="IC279" s="83"/>
      <c r="ID279" s="83"/>
      <c r="IE279" s="83"/>
      <c r="IF279" s="83"/>
      <c r="IG279" s="83"/>
      <c r="IH279" s="83"/>
      <c r="II279" s="83"/>
      <c r="IJ279" s="83"/>
      <c r="IK279" s="83"/>
      <c r="IL279" s="83"/>
      <c r="IM279" s="83"/>
      <c r="IN279" s="83"/>
      <c r="IO279" s="83"/>
      <c r="IP279" s="83"/>
      <c r="IQ279" s="83"/>
      <c r="IR279" s="83"/>
      <c r="IS279" s="83"/>
      <c r="IT279" s="83"/>
      <c r="IU279" s="83"/>
      <c r="IV279" s="83"/>
      <c r="IW279" s="83"/>
      <c r="IX279" s="83"/>
      <c r="IY279" s="83"/>
      <c r="IZ279" s="83"/>
      <c r="JA279" s="83"/>
      <c r="JB279" s="83"/>
      <c r="JC279" s="83"/>
      <c r="JD279" s="83"/>
      <c r="JE279" s="83"/>
      <c r="JF279" s="83"/>
      <c r="JG279" s="83"/>
      <c r="JH279" s="83"/>
      <c r="JI279" s="83"/>
      <c r="JJ279" s="83"/>
      <c r="JK279" s="83"/>
      <c r="JL279" s="83"/>
      <c r="JM279" s="83"/>
      <c r="JN279" s="83"/>
      <c r="JO279" s="83"/>
      <c r="JP279" s="83"/>
      <c r="JQ279" s="83"/>
      <c r="JR279" s="83"/>
      <c r="JS279" s="83"/>
      <c r="JT279" s="83"/>
      <c r="JU279" s="83"/>
      <c r="JV279" s="83"/>
      <c r="JW279" s="83"/>
      <c r="JX279" s="83"/>
      <c r="JY279" s="83"/>
      <c r="JZ279" s="83"/>
      <c r="KA279" s="83"/>
      <c r="KB279" s="83"/>
      <c r="KC279" s="83"/>
      <c r="KD279" s="83"/>
      <c r="KE279" s="83"/>
      <c r="KF279" s="83"/>
      <c r="KG279" s="83"/>
      <c r="KH279" s="83"/>
      <c r="KI279" s="83"/>
      <c r="KJ279" s="83"/>
      <c r="KK279" s="83"/>
      <c r="KL279" s="83"/>
      <c r="KM279" s="83"/>
      <c r="KN279" s="83"/>
      <c r="KO279" s="83"/>
      <c r="KP279" s="83"/>
      <c r="KQ279" s="83"/>
      <c r="KR279" s="83"/>
      <c r="KS279" s="83"/>
      <c r="KT279" s="83"/>
      <c r="KU279" s="83"/>
      <c r="KV279" s="83"/>
      <c r="KW279" s="83"/>
      <c r="KX279" s="83"/>
      <c r="KY279" s="83"/>
      <c r="KZ279" s="83"/>
      <c r="LA279" s="83"/>
      <c r="LB279" s="83"/>
      <c r="LC279" s="83"/>
      <c r="LD279" s="83"/>
      <c r="LE279" s="83"/>
      <c r="LF279" s="83"/>
      <c r="LG279" s="83"/>
      <c r="LH279" s="83"/>
      <c r="LI279" s="83"/>
      <c r="LJ279" s="83"/>
      <c r="LK279" s="83"/>
      <c r="LL279" s="83"/>
      <c r="LM279" s="83"/>
      <c r="LN279" s="83"/>
      <c r="LO279" s="83"/>
      <c r="LP279" s="83"/>
      <c r="LQ279" s="83"/>
      <c r="LR279" s="83"/>
      <c r="LS279" s="83"/>
      <c r="LT279" s="83"/>
      <c r="LU279" s="83"/>
      <c r="LV279" s="83"/>
      <c r="LW279" s="83"/>
      <c r="LX279" s="83"/>
      <c r="LY279" s="83"/>
      <c r="LZ279" s="83"/>
      <c r="MA279" s="83"/>
      <c r="MB279" s="83"/>
      <c r="MC279" s="83"/>
      <c r="MD279" s="83"/>
      <c r="ME279" s="83"/>
      <c r="MF279" s="83"/>
      <c r="MG279" s="83"/>
      <c r="MH279" s="83"/>
      <c r="MI279" s="83"/>
      <c r="MJ279" s="83"/>
      <c r="MK279" s="83"/>
      <c r="ML279" s="83"/>
      <c r="MM279" s="83"/>
      <c r="MN279" s="83"/>
      <c r="MO279" s="83"/>
      <c r="MP279" s="83"/>
      <c r="MQ279" s="83"/>
      <c r="MR279" s="83"/>
      <c r="MS279" s="83"/>
      <c r="MT279" s="83"/>
      <c r="MU279" s="83"/>
      <c r="MV279" s="83"/>
      <c r="MW279" s="83"/>
      <c r="MX279" s="83"/>
      <c r="MY279" s="83"/>
      <c r="MZ279" s="83"/>
      <c r="NA279" s="83"/>
      <c r="NB279" s="95">
        <v>0</v>
      </c>
    </row>
    <row r="280" hidden="1" customHeight="1" spans="1:366">
      <c r="A280" s="51">
        <v>73</v>
      </c>
      <c r="B280" s="52">
        <f t="shared" si="4"/>
        <v>10</v>
      </c>
      <c r="C280" s="69" t="s">
        <v>250</v>
      </c>
      <c r="D280" s="72">
        <v>2314816009</v>
      </c>
      <c r="E280" s="68"/>
      <c r="F280" s="68">
        <f>SUMPRODUCT($I$1:$NB$1,I280:NB280)</f>
        <v>0</v>
      </c>
      <c r="G280" s="68"/>
      <c r="H280" s="69" t="s">
        <v>220</v>
      </c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  <c r="BV280" s="83"/>
      <c r="BW280" s="83"/>
      <c r="BX280" s="83"/>
      <c r="BY280" s="83"/>
      <c r="BZ280" s="83"/>
      <c r="CA280" s="83"/>
      <c r="CB280" s="83"/>
      <c r="CC280" s="83"/>
      <c r="CD280" s="83"/>
      <c r="CE280" s="83"/>
      <c r="CF280" s="83"/>
      <c r="CG280" s="83"/>
      <c r="CH280" s="83"/>
      <c r="CI280" s="83"/>
      <c r="CJ280" s="83"/>
      <c r="CK280" s="83"/>
      <c r="CL280" s="83"/>
      <c r="CM280" s="83"/>
      <c r="CN280" s="83"/>
      <c r="CO280" s="83"/>
      <c r="CP280" s="83"/>
      <c r="CQ280" s="83"/>
      <c r="CR280" s="83"/>
      <c r="CS280" s="83"/>
      <c r="CT280" s="83"/>
      <c r="CU280" s="83"/>
      <c r="CV280" s="83"/>
      <c r="CW280" s="83"/>
      <c r="CX280" s="83"/>
      <c r="CY280" s="83"/>
      <c r="CZ280" s="83"/>
      <c r="DA280" s="83"/>
      <c r="DB280" s="83"/>
      <c r="DC280" s="83"/>
      <c r="DD280" s="83"/>
      <c r="DE280" s="83"/>
      <c r="DF280" s="83"/>
      <c r="DG280" s="83"/>
      <c r="DH280" s="83"/>
      <c r="DI280" s="83"/>
      <c r="DJ280" s="83"/>
      <c r="DK280" s="83"/>
      <c r="DL280" s="83"/>
      <c r="DM280" s="83"/>
      <c r="DN280" s="83"/>
      <c r="DO280" s="83"/>
      <c r="DP280" s="83"/>
      <c r="DQ280" s="83"/>
      <c r="DR280" s="83"/>
      <c r="DS280" s="83"/>
      <c r="DT280" s="83"/>
      <c r="DU280" s="83"/>
      <c r="DV280" s="83"/>
      <c r="DW280" s="83"/>
      <c r="DX280" s="83"/>
      <c r="DY280" s="83"/>
      <c r="DZ280" s="83"/>
      <c r="EA280" s="83"/>
      <c r="EB280" s="83"/>
      <c r="EC280" s="83"/>
      <c r="ED280" s="83"/>
      <c r="EE280" s="83"/>
      <c r="EF280" s="83"/>
      <c r="EG280" s="83"/>
      <c r="EH280" s="83"/>
      <c r="EI280" s="83"/>
      <c r="EJ280" s="83"/>
      <c r="EK280" s="83"/>
      <c r="EL280" s="83"/>
      <c r="EM280" s="83"/>
      <c r="EN280" s="83"/>
      <c r="EO280" s="83"/>
      <c r="EP280" s="83"/>
      <c r="EQ280" s="83"/>
      <c r="ER280" s="83"/>
      <c r="ES280" s="83"/>
      <c r="ET280" s="83"/>
      <c r="EU280" s="83"/>
      <c r="EV280" s="83"/>
      <c r="EW280" s="83"/>
      <c r="EX280" s="83"/>
      <c r="EY280" s="83"/>
      <c r="EZ280" s="83"/>
      <c r="FA280" s="83"/>
      <c r="FB280" s="83"/>
      <c r="FC280" s="83"/>
      <c r="FD280" s="83">
        <v>1</v>
      </c>
      <c r="FE280" s="83"/>
      <c r="FF280" s="83"/>
      <c r="FG280" s="83"/>
      <c r="FH280" s="83"/>
      <c r="FI280" s="83"/>
      <c r="FJ280" s="83"/>
      <c r="FK280" s="83"/>
      <c r="FL280" s="83"/>
      <c r="FM280" s="83"/>
      <c r="FN280" s="83"/>
      <c r="FO280" s="83"/>
      <c r="FP280" s="83"/>
      <c r="FQ280" s="83"/>
      <c r="FR280" s="83"/>
      <c r="FS280" s="83"/>
      <c r="FT280" s="83"/>
      <c r="FU280" s="83"/>
      <c r="FV280" s="83"/>
      <c r="FW280" s="83"/>
      <c r="FX280" s="83"/>
      <c r="FY280" s="83"/>
      <c r="FZ280" s="83"/>
      <c r="GA280" s="83"/>
      <c r="GB280" s="83"/>
      <c r="GC280" s="83"/>
      <c r="GD280" s="83"/>
      <c r="GE280" s="83">
        <v>1</v>
      </c>
      <c r="GF280" s="83"/>
      <c r="GG280" s="83"/>
      <c r="GH280" s="92">
        <v>1</v>
      </c>
      <c r="GI280" s="83">
        <v>1</v>
      </c>
      <c r="GJ280" s="83"/>
      <c r="GK280" s="83">
        <v>1</v>
      </c>
      <c r="GL280" s="83"/>
      <c r="GM280" s="83"/>
      <c r="GN280" s="83"/>
      <c r="GO280" s="83"/>
      <c r="GP280" s="83"/>
      <c r="GQ280" s="83"/>
      <c r="GR280" s="83"/>
      <c r="GS280" s="83"/>
      <c r="GT280" s="83"/>
      <c r="GU280" s="83"/>
      <c r="GV280" s="83"/>
      <c r="GW280" s="83"/>
      <c r="GX280" s="83"/>
      <c r="GY280" s="83"/>
      <c r="GZ280" s="83"/>
      <c r="HA280" s="83"/>
      <c r="HB280" s="83"/>
      <c r="HC280" s="83"/>
      <c r="HD280" s="83"/>
      <c r="HE280" s="83"/>
      <c r="HF280" s="83">
        <v>1</v>
      </c>
      <c r="HG280" s="83">
        <v>1</v>
      </c>
      <c r="HH280" s="83"/>
      <c r="HI280" s="83"/>
      <c r="HJ280" s="83"/>
      <c r="HK280" s="83"/>
      <c r="HL280" s="83"/>
      <c r="HM280" s="83"/>
      <c r="HN280" s="83"/>
      <c r="HO280" s="83"/>
      <c r="HP280" s="83"/>
      <c r="HQ280" s="83"/>
      <c r="HR280" s="83"/>
      <c r="HS280" s="83"/>
      <c r="HT280" s="83"/>
      <c r="HU280" s="83"/>
      <c r="HV280" s="83"/>
      <c r="HW280" s="83"/>
      <c r="HX280" s="83"/>
      <c r="HY280" s="83"/>
      <c r="HZ280" s="83"/>
      <c r="IA280" s="83">
        <v>1</v>
      </c>
      <c r="IB280" s="83"/>
      <c r="IC280" s="83"/>
      <c r="ID280" s="83"/>
      <c r="IE280" s="83">
        <v>1</v>
      </c>
      <c r="IF280" s="83"/>
      <c r="IG280" s="83"/>
      <c r="IH280" s="83"/>
      <c r="II280" s="83"/>
      <c r="IJ280" s="83"/>
      <c r="IK280" s="83"/>
      <c r="IL280" s="83"/>
      <c r="IM280" s="83"/>
      <c r="IN280" s="83"/>
      <c r="IO280" s="83"/>
      <c r="IP280" s="83"/>
      <c r="IQ280" s="83"/>
      <c r="IR280" s="83"/>
      <c r="IS280" s="83"/>
      <c r="IT280" s="83"/>
      <c r="IU280" s="83"/>
      <c r="IV280" s="83"/>
      <c r="IW280" s="83"/>
      <c r="IX280" s="83"/>
      <c r="IY280" s="83"/>
      <c r="IZ280" s="83"/>
      <c r="JA280" s="83"/>
      <c r="JB280" s="83"/>
      <c r="JC280" s="83"/>
      <c r="JD280" s="83"/>
      <c r="JE280" s="83"/>
      <c r="JF280" s="83"/>
      <c r="JG280" s="83"/>
      <c r="JH280" s="83"/>
      <c r="JI280" s="83"/>
      <c r="JJ280" s="83">
        <v>1</v>
      </c>
      <c r="JK280" s="83"/>
      <c r="JL280" s="83"/>
      <c r="JM280" s="83"/>
      <c r="JN280" s="83"/>
      <c r="JO280" s="83"/>
      <c r="JP280" s="83"/>
      <c r="JQ280" s="83"/>
      <c r="JR280" s="83"/>
      <c r="JS280" s="83"/>
      <c r="JT280" s="83"/>
      <c r="JU280" s="83"/>
      <c r="JV280" s="83"/>
      <c r="JW280" s="83"/>
      <c r="JX280" s="83"/>
      <c r="JY280" s="83"/>
      <c r="JZ280" s="83"/>
      <c r="KA280" s="83"/>
      <c r="KB280" s="83"/>
      <c r="KC280" s="83"/>
      <c r="KD280" s="83"/>
      <c r="KE280" s="83"/>
      <c r="KF280" s="83"/>
      <c r="KG280" s="83"/>
      <c r="KH280" s="83"/>
      <c r="KI280" s="83"/>
      <c r="KJ280" s="83"/>
      <c r="KK280" s="83"/>
      <c r="KL280" s="83"/>
      <c r="KM280" s="83"/>
      <c r="KN280" s="83"/>
      <c r="KO280" s="83"/>
      <c r="KP280" s="83"/>
      <c r="KQ280" s="83"/>
      <c r="KR280" s="83"/>
      <c r="KS280" s="83"/>
      <c r="KT280" s="83"/>
      <c r="KU280" s="83"/>
      <c r="KV280" s="83"/>
      <c r="KW280" s="83"/>
      <c r="KX280" s="83"/>
      <c r="KY280" s="83"/>
      <c r="KZ280" s="83"/>
      <c r="LA280" s="83"/>
      <c r="LB280" s="83"/>
      <c r="LC280" s="83"/>
      <c r="LD280" s="83"/>
      <c r="LE280" s="83"/>
      <c r="LF280" s="83"/>
      <c r="LG280" s="83"/>
      <c r="LH280" s="83"/>
      <c r="LI280" s="83"/>
      <c r="LJ280" s="83"/>
      <c r="LK280" s="83"/>
      <c r="LL280" s="83"/>
      <c r="LM280" s="83"/>
      <c r="LN280" s="83"/>
      <c r="LO280" s="83"/>
      <c r="LP280" s="83"/>
      <c r="LQ280" s="83"/>
      <c r="LR280" s="83"/>
      <c r="LS280" s="83"/>
      <c r="LT280" s="83"/>
      <c r="LU280" s="83"/>
      <c r="LV280" s="83"/>
      <c r="LW280" s="83"/>
      <c r="LX280" s="83"/>
      <c r="LY280" s="83"/>
      <c r="LZ280" s="83"/>
      <c r="MA280" s="83"/>
      <c r="MB280" s="83"/>
      <c r="MC280" s="83"/>
      <c r="MD280" s="83"/>
      <c r="ME280" s="83"/>
      <c r="MF280" s="83"/>
      <c r="MG280" s="83"/>
      <c r="MH280" s="83"/>
      <c r="MI280" s="83"/>
      <c r="MJ280" s="83"/>
      <c r="MK280" s="83"/>
      <c r="ML280" s="83"/>
      <c r="MM280" s="83"/>
      <c r="MN280" s="83"/>
      <c r="MO280" s="83"/>
      <c r="MP280" s="83"/>
      <c r="MQ280" s="83"/>
      <c r="MR280" s="83"/>
      <c r="MS280" s="83"/>
      <c r="MT280" s="83"/>
      <c r="MU280" s="83"/>
      <c r="MV280" s="83"/>
      <c r="MW280" s="83"/>
      <c r="MX280" s="83"/>
      <c r="MY280" s="83"/>
      <c r="MZ280" s="83"/>
      <c r="NA280" s="83"/>
      <c r="NB280" s="86">
        <v>0</v>
      </c>
    </row>
    <row r="281" hidden="1" customHeight="1" spans="1:366">
      <c r="A281" s="51">
        <v>74</v>
      </c>
      <c r="B281" s="52">
        <f t="shared" si="4"/>
        <v>3</v>
      </c>
      <c r="C281" s="69" t="s">
        <v>251</v>
      </c>
      <c r="D281" s="72">
        <v>2314816011</v>
      </c>
      <c r="E281" s="68"/>
      <c r="F281" s="68">
        <f>SUMPRODUCT($I$1:$NB$1,I281:NB281)</f>
        <v>0</v>
      </c>
      <c r="G281" s="68"/>
      <c r="H281" s="69" t="s">
        <v>220</v>
      </c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  <c r="BV281" s="83"/>
      <c r="BW281" s="83"/>
      <c r="BX281" s="83"/>
      <c r="BY281" s="83"/>
      <c r="BZ281" s="83"/>
      <c r="CA281" s="83"/>
      <c r="CB281" s="83"/>
      <c r="CC281" s="83"/>
      <c r="CD281" s="83"/>
      <c r="CE281" s="83"/>
      <c r="CF281" s="83"/>
      <c r="CG281" s="83"/>
      <c r="CH281" s="83"/>
      <c r="CI281" s="83"/>
      <c r="CJ281" s="83"/>
      <c r="CK281" s="83"/>
      <c r="CL281" s="83"/>
      <c r="CM281" s="83"/>
      <c r="CN281" s="83"/>
      <c r="CO281" s="83"/>
      <c r="CP281" s="83"/>
      <c r="CQ281" s="83"/>
      <c r="CR281" s="83"/>
      <c r="CS281" s="83"/>
      <c r="CT281" s="83"/>
      <c r="CU281" s="83"/>
      <c r="CV281" s="83"/>
      <c r="CW281" s="83"/>
      <c r="CX281" s="83"/>
      <c r="CY281" s="83"/>
      <c r="CZ281" s="83"/>
      <c r="DA281" s="83"/>
      <c r="DB281" s="83"/>
      <c r="DC281" s="83"/>
      <c r="DD281" s="83"/>
      <c r="DE281" s="83"/>
      <c r="DF281" s="83"/>
      <c r="DG281" s="83"/>
      <c r="DH281" s="83"/>
      <c r="DI281" s="83"/>
      <c r="DJ281" s="83"/>
      <c r="DK281" s="83"/>
      <c r="DL281" s="83"/>
      <c r="DM281" s="83"/>
      <c r="DN281" s="83"/>
      <c r="DO281" s="83"/>
      <c r="DP281" s="83"/>
      <c r="DQ281" s="83"/>
      <c r="DR281" s="83"/>
      <c r="DS281" s="83"/>
      <c r="DT281" s="83"/>
      <c r="DU281" s="83"/>
      <c r="DV281" s="83"/>
      <c r="DW281" s="83"/>
      <c r="DX281" s="83"/>
      <c r="DY281" s="83"/>
      <c r="DZ281" s="83"/>
      <c r="EA281" s="83"/>
      <c r="EB281" s="83"/>
      <c r="EC281" s="83"/>
      <c r="ED281" s="83"/>
      <c r="EE281" s="83"/>
      <c r="EF281" s="83"/>
      <c r="EG281" s="83"/>
      <c r="EH281" s="83"/>
      <c r="EI281" s="83"/>
      <c r="EJ281" s="83"/>
      <c r="EK281" s="83"/>
      <c r="EL281" s="83"/>
      <c r="EM281" s="83"/>
      <c r="EN281" s="83"/>
      <c r="EO281" s="83"/>
      <c r="EP281" s="83"/>
      <c r="EQ281" s="83"/>
      <c r="ER281" s="83"/>
      <c r="ES281" s="83"/>
      <c r="ET281" s="83"/>
      <c r="EU281" s="83"/>
      <c r="EV281" s="83"/>
      <c r="EW281" s="83"/>
      <c r="EX281" s="83"/>
      <c r="EY281" s="83"/>
      <c r="EZ281" s="83"/>
      <c r="FA281" s="83"/>
      <c r="FB281" s="83"/>
      <c r="FC281" s="83"/>
      <c r="FD281" s="83"/>
      <c r="FE281" s="83">
        <v>1</v>
      </c>
      <c r="FF281" s="83"/>
      <c r="FG281" s="83"/>
      <c r="FH281" s="83"/>
      <c r="FI281" s="83"/>
      <c r="FJ281" s="83"/>
      <c r="FK281" s="83"/>
      <c r="FL281" s="83"/>
      <c r="FM281" s="83"/>
      <c r="FN281" s="83"/>
      <c r="FO281" s="83"/>
      <c r="FP281" s="83"/>
      <c r="FQ281" s="83"/>
      <c r="FR281" s="83"/>
      <c r="FS281" s="83"/>
      <c r="FT281" s="83"/>
      <c r="FU281" s="83"/>
      <c r="FV281" s="83"/>
      <c r="FW281" s="83"/>
      <c r="FX281" s="83"/>
      <c r="FY281" s="83"/>
      <c r="FZ281" s="83"/>
      <c r="GA281" s="83"/>
      <c r="GB281" s="83"/>
      <c r="GC281" s="83"/>
      <c r="GD281" s="83"/>
      <c r="GE281" s="83"/>
      <c r="GF281" s="83"/>
      <c r="GG281" s="83"/>
      <c r="GH281" s="83"/>
      <c r="GI281" s="83"/>
      <c r="GJ281" s="83"/>
      <c r="GK281" s="83"/>
      <c r="GL281" s="83"/>
      <c r="GM281" s="83"/>
      <c r="GN281" s="83"/>
      <c r="GO281" s="83"/>
      <c r="GP281" s="83"/>
      <c r="GQ281" s="83"/>
      <c r="GR281" s="83"/>
      <c r="GS281" s="83"/>
      <c r="GT281" s="83"/>
      <c r="GU281" s="83"/>
      <c r="GV281" s="83"/>
      <c r="GW281" s="83"/>
      <c r="GX281" s="83"/>
      <c r="GY281" s="83"/>
      <c r="GZ281" s="83"/>
      <c r="HA281" s="83"/>
      <c r="HB281" s="83"/>
      <c r="HC281" s="83"/>
      <c r="HD281" s="83"/>
      <c r="HE281" s="83"/>
      <c r="HF281" s="83"/>
      <c r="HG281" s="83"/>
      <c r="HH281" s="83"/>
      <c r="HI281" s="83"/>
      <c r="HJ281" s="83"/>
      <c r="HK281" s="83"/>
      <c r="HL281" s="83"/>
      <c r="HM281" s="83"/>
      <c r="HN281" s="83"/>
      <c r="HO281" s="83"/>
      <c r="HP281" s="83"/>
      <c r="HQ281" s="83"/>
      <c r="HR281" s="83"/>
      <c r="HS281" s="83"/>
      <c r="HT281" s="83"/>
      <c r="HU281" s="83"/>
      <c r="HV281" s="83"/>
      <c r="HW281" s="83"/>
      <c r="HX281" s="83"/>
      <c r="HY281" s="83"/>
      <c r="HZ281" s="83"/>
      <c r="IA281" s="83"/>
      <c r="IB281" s="83"/>
      <c r="IC281" s="83"/>
      <c r="ID281" s="83"/>
      <c r="IE281" s="83"/>
      <c r="IF281" s="83"/>
      <c r="IG281" s="83"/>
      <c r="IH281" s="83"/>
      <c r="II281" s="83"/>
      <c r="IJ281" s="83"/>
      <c r="IK281" s="83"/>
      <c r="IL281" s="83"/>
      <c r="IM281" s="83"/>
      <c r="IN281" s="83"/>
      <c r="IO281" s="83"/>
      <c r="IP281" s="83"/>
      <c r="IQ281" s="83"/>
      <c r="IR281" s="83"/>
      <c r="IS281" s="83"/>
      <c r="IT281" s="83"/>
      <c r="IU281" s="83"/>
      <c r="IV281" s="83"/>
      <c r="IW281" s="83"/>
      <c r="IX281" s="83"/>
      <c r="IY281" s="83"/>
      <c r="IZ281" s="83"/>
      <c r="JA281" s="83"/>
      <c r="JB281" s="83"/>
      <c r="JC281" s="83"/>
      <c r="JD281" s="83"/>
      <c r="JE281" s="83"/>
      <c r="JF281" s="83"/>
      <c r="JG281" s="83"/>
      <c r="JH281" s="83"/>
      <c r="JI281" s="83"/>
      <c r="JJ281" s="83"/>
      <c r="JK281" s="83"/>
      <c r="JL281" s="83"/>
      <c r="JM281" s="83"/>
      <c r="JN281" s="83">
        <v>1</v>
      </c>
      <c r="JO281" s="83"/>
      <c r="JP281" s="83"/>
      <c r="JQ281" s="83"/>
      <c r="JR281" s="83"/>
      <c r="JS281" s="83"/>
      <c r="JT281" s="83"/>
      <c r="JU281" s="83"/>
      <c r="JV281" s="83"/>
      <c r="JW281" s="83"/>
      <c r="JX281" s="83"/>
      <c r="JY281" s="83"/>
      <c r="JZ281" s="83"/>
      <c r="KA281" s="83"/>
      <c r="KB281" s="83"/>
      <c r="KC281" s="83"/>
      <c r="KD281" s="83"/>
      <c r="KE281" s="83"/>
      <c r="KF281" s="83"/>
      <c r="KG281" s="83"/>
      <c r="KH281" s="83"/>
      <c r="KI281" s="83"/>
      <c r="KJ281" s="83"/>
      <c r="KK281" s="83"/>
      <c r="KL281" s="83"/>
      <c r="KM281" s="83"/>
      <c r="KN281" s="83"/>
      <c r="KO281" s="83"/>
      <c r="KP281" s="83"/>
      <c r="KQ281" s="83"/>
      <c r="KR281" s="83"/>
      <c r="KS281" s="83"/>
      <c r="KT281" s="83"/>
      <c r="KU281" s="83"/>
      <c r="KV281" s="83"/>
      <c r="KW281" s="83"/>
      <c r="KX281" s="83"/>
      <c r="KY281" s="83"/>
      <c r="KZ281" s="83"/>
      <c r="LA281" s="83"/>
      <c r="LB281" s="83"/>
      <c r="LC281" s="83"/>
      <c r="LD281" s="83"/>
      <c r="LE281" s="83"/>
      <c r="LF281" s="83"/>
      <c r="LG281" s="83"/>
      <c r="LH281" s="83"/>
      <c r="LI281" s="83"/>
      <c r="LJ281" s="83"/>
      <c r="LK281" s="83"/>
      <c r="LL281" s="83"/>
      <c r="LM281" s="83"/>
      <c r="LN281" s="83"/>
      <c r="LO281" s="83"/>
      <c r="LP281" s="83"/>
      <c r="LQ281" s="83"/>
      <c r="LR281" s="83"/>
      <c r="LS281" s="83"/>
      <c r="LT281" s="83"/>
      <c r="LU281" s="83"/>
      <c r="LV281" s="83"/>
      <c r="LW281" s="83"/>
      <c r="LX281" s="83"/>
      <c r="LY281" s="83"/>
      <c r="LZ281" s="83"/>
      <c r="MA281" s="83"/>
      <c r="MB281" s="83"/>
      <c r="MC281" s="83"/>
      <c r="MD281" s="83"/>
      <c r="ME281" s="83"/>
      <c r="MF281" s="83"/>
      <c r="MG281" s="83"/>
      <c r="MH281" s="83"/>
      <c r="MI281" s="83"/>
      <c r="MJ281" s="83"/>
      <c r="MK281" s="83"/>
      <c r="ML281" s="83"/>
      <c r="MM281" s="83"/>
      <c r="MN281" s="83"/>
      <c r="MO281" s="83"/>
      <c r="MP281" s="83"/>
      <c r="MQ281" s="83"/>
      <c r="MR281" s="83"/>
      <c r="MS281" s="83"/>
      <c r="MT281" s="83">
        <v>1</v>
      </c>
      <c r="MU281" s="83"/>
      <c r="MV281" s="83"/>
      <c r="MW281" s="83"/>
      <c r="MX281" s="83"/>
      <c r="MY281" s="83"/>
      <c r="MZ281" s="83"/>
      <c r="NA281" s="83"/>
      <c r="NB281" s="95">
        <v>0</v>
      </c>
    </row>
    <row r="282" hidden="1" customHeight="1" spans="1:366">
      <c r="A282" s="51">
        <v>75</v>
      </c>
      <c r="B282" s="52">
        <f t="shared" si="4"/>
        <v>1</v>
      </c>
      <c r="C282" s="69" t="s">
        <v>252</v>
      </c>
      <c r="D282" s="72">
        <v>2852246001</v>
      </c>
      <c r="E282" s="68"/>
      <c r="F282" s="68">
        <f>SUMPRODUCT($I$1:$NB$1,I282:NB282)</f>
        <v>0</v>
      </c>
      <c r="G282" s="68"/>
      <c r="H282" s="69" t="s">
        <v>220</v>
      </c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  <c r="BV282" s="83"/>
      <c r="BW282" s="83"/>
      <c r="BX282" s="83"/>
      <c r="BY282" s="83"/>
      <c r="BZ282" s="83"/>
      <c r="CA282" s="83"/>
      <c r="CB282" s="83"/>
      <c r="CC282" s="83"/>
      <c r="CD282" s="83"/>
      <c r="CE282" s="83"/>
      <c r="CF282" s="83"/>
      <c r="CG282" s="83"/>
      <c r="CH282" s="83"/>
      <c r="CI282" s="83"/>
      <c r="CJ282" s="83"/>
      <c r="CK282" s="83"/>
      <c r="CL282" s="83"/>
      <c r="CM282" s="83"/>
      <c r="CN282" s="83"/>
      <c r="CO282" s="83"/>
      <c r="CP282" s="83"/>
      <c r="CQ282" s="83"/>
      <c r="CR282" s="83"/>
      <c r="CS282" s="83"/>
      <c r="CT282" s="83"/>
      <c r="CU282" s="83"/>
      <c r="CV282" s="83"/>
      <c r="CW282" s="83"/>
      <c r="CX282" s="83"/>
      <c r="CY282" s="83"/>
      <c r="CZ282" s="83"/>
      <c r="DA282" s="83"/>
      <c r="DB282" s="83"/>
      <c r="DC282" s="83"/>
      <c r="DD282" s="83"/>
      <c r="DE282" s="83"/>
      <c r="DF282" s="83"/>
      <c r="DG282" s="83"/>
      <c r="DH282" s="83"/>
      <c r="DI282" s="83"/>
      <c r="DJ282" s="83"/>
      <c r="DK282" s="83"/>
      <c r="DL282" s="83"/>
      <c r="DM282" s="83"/>
      <c r="DN282" s="83"/>
      <c r="DO282" s="83"/>
      <c r="DP282" s="83"/>
      <c r="DQ282" s="83"/>
      <c r="DR282" s="83"/>
      <c r="DS282" s="83"/>
      <c r="DT282" s="83"/>
      <c r="DU282" s="83"/>
      <c r="DV282" s="83"/>
      <c r="DW282" s="83"/>
      <c r="DX282" s="83"/>
      <c r="DY282" s="83"/>
      <c r="DZ282" s="83"/>
      <c r="EA282" s="83"/>
      <c r="EB282" s="83"/>
      <c r="EC282" s="83"/>
      <c r="ED282" s="83"/>
      <c r="EE282" s="83"/>
      <c r="EF282" s="83"/>
      <c r="EG282" s="83"/>
      <c r="EH282" s="83"/>
      <c r="EI282" s="83"/>
      <c r="EJ282" s="83"/>
      <c r="EK282" s="83"/>
      <c r="EL282" s="83"/>
      <c r="EM282" s="83"/>
      <c r="EN282" s="83"/>
      <c r="EO282" s="83"/>
      <c r="EP282" s="83"/>
      <c r="EQ282" s="83"/>
      <c r="ER282" s="83"/>
      <c r="ES282" s="83">
        <v>1</v>
      </c>
      <c r="ET282" s="83"/>
      <c r="EU282" s="83"/>
      <c r="EV282" s="83"/>
      <c r="EW282" s="83"/>
      <c r="EX282" s="83"/>
      <c r="EY282" s="83"/>
      <c r="EZ282" s="83"/>
      <c r="FA282" s="83"/>
      <c r="FB282" s="83"/>
      <c r="FC282" s="83"/>
      <c r="FD282" s="83"/>
      <c r="FE282" s="83"/>
      <c r="FF282" s="83"/>
      <c r="FG282" s="83"/>
      <c r="FH282" s="83"/>
      <c r="FI282" s="83"/>
      <c r="FJ282" s="83"/>
      <c r="FK282" s="83"/>
      <c r="FL282" s="83"/>
      <c r="FM282" s="83"/>
      <c r="FN282" s="83"/>
      <c r="FO282" s="83"/>
      <c r="FP282" s="83"/>
      <c r="FQ282" s="83"/>
      <c r="FR282" s="83"/>
      <c r="FS282" s="83"/>
      <c r="FT282" s="83"/>
      <c r="FU282" s="83"/>
      <c r="FV282" s="83"/>
      <c r="FW282" s="83"/>
      <c r="FX282" s="83"/>
      <c r="FY282" s="83"/>
      <c r="FZ282" s="83"/>
      <c r="GA282" s="83"/>
      <c r="GB282" s="83"/>
      <c r="GC282" s="83"/>
      <c r="GD282" s="83"/>
      <c r="GE282" s="83"/>
      <c r="GF282" s="83"/>
      <c r="GG282" s="83"/>
      <c r="GH282" s="83"/>
      <c r="GI282" s="83"/>
      <c r="GJ282" s="83"/>
      <c r="GK282" s="83"/>
      <c r="GL282" s="83"/>
      <c r="GM282" s="83"/>
      <c r="GN282" s="83"/>
      <c r="GO282" s="83"/>
      <c r="GP282" s="83"/>
      <c r="GQ282" s="83"/>
      <c r="GR282" s="83"/>
      <c r="GS282" s="83"/>
      <c r="GT282" s="83"/>
      <c r="GU282" s="83"/>
      <c r="GV282" s="83"/>
      <c r="GW282" s="83"/>
      <c r="GX282" s="83"/>
      <c r="GY282" s="83"/>
      <c r="GZ282" s="83"/>
      <c r="HA282" s="83"/>
      <c r="HB282" s="83"/>
      <c r="HC282" s="83"/>
      <c r="HD282" s="83"/>
      <c r="HE282" s="83"/>
      <c r="HF282" s="83"/>
      <c r="HG282" s="83"/>
      <c r="HH282" s="83"/>
      <c r="HI282" s="83"/>
      <c r="HJ282" s="83"/>
      <c r="HK282" s="83"/>
      <c r="HL282" s="83"/>
      <c r="HM282" s="83"/>
      <c r="HN282" s="83"/>
      <c r="HO282" s="83"/>
      <c r="HP282" s="83"/>
      <c r="HQ282" s="83"/>
      <c r="HR282" s="83"/>
      <c r="HS282" s="83"/>
      <c r="HT282" s="83"/>
      <c r="HU282" s="83"/>
      <c r="HV282" s="83"/>
      <c r="HW282" s="83"/>
      <c r="HX282" s="83"/>
      <c r="HY282" s="83"/>
      <c r="HZ282" s="83"/>
      <c r="IA282" s="83"/>
      <c r="IB282" s="83"/>
      <c r="IC282" s="83"/>
      <c r="ID282" s="83"/>
      <c r="IE282" s="83"/>
      <c r="IF282" s="83"/>
      <c r="IG282" s="83"/>
      <c r="IH282" s="83"/>
      <c r="II282" s="83"/>
      <c r="IJ282" s="83"/>
      <c r="IK282" s="83"/>
      <c r="IL282" s="83"/>
      <c r="IM282" s="83"/>
      <c r="IN282" s="83"/>
      <c r="IO282" s="83"/>
      <c r="IP282" s="83"/>
      <c r="IQ282" s="83"/>
      <c r="IR282" s="83"/>
      <c r="IS282" s="83"/>
      <c r="IT282" s="83"/>
      <c r="IU282" s="83"/>
      <c r="IV282" s="83"/>
      <c r="IW282" s="83"/>
      <c r="IX282" s="83"/>
      <c r="IY282" s="83"/>
      <c r="IZ282" s="83"/>
      <c r="JA282" s="83"/>
      <c r="JB282" s="83"/>
      <c r="JC282" s="83"/>
      <c r="JD282" s="83"/>
      <c r="JE282" s="83"/>
      <c r="JF282" s="83"/>
      <c r="JG282" s="83"/>
      <c r="JH282" s="83"/>
      <c r="JI282" s="83"/>
      <c r="JJ282" s="83"/>
      <c r="JK282" s="83"/>
      <c r="JL282" s="83"/>
      <c r="JM282" s="83"/>
      <c r="JN282" s="83"/>
      <c r="JO282" s="83"/>
      <c r="JP282" s="83"/>
      <c r="JQ282" s="83"/>
      <c r="JR282" s="83"/>
      <c r="JS282" s="83"/>
      <c r="JT282" s="83"/>
      <c r="JU282" s="83"/>
      <c r="JV282" s="83"/>
      <c r="JW282" s="83"/>
      <c r="JX282" s="83"/>
      <c r="JY282" s="83"/>
      <c r="JZ282" s="83"/>
      <c r="KA282" s="83"/>
      <c r="KB282" s="83"/>
      <c r="KC282" s="83"/>
      <c r="KD282" s="83"/>
      <c r="KE282" s="83"/>
      <c r="KF282" s="83"/>
      <c r="KG282" s="83"/>
      <c r="KH282" s="83"/>
      <c r="KI282" s="83"/>
      <c r="KJ282" s="83"/>
      <c r="KK282" s="83"/>
      <c r="KL282" s="83"/>
      <c r="KM282" s="83"/>
      <c r="KN282" s="83"/>
      <c r="KO282" s="83"/>
      <c r="KP282" s="83"/>
      <c r="KQ282" s="83"/>
      <c r="KR282" s="83"/>
      <c r="KS282" s="83"/>
      <c r="KT282" s="83"/>
      <c r="KU282" s="83"/>
      <c r="KV282" s="83"/>
      <c r="KW282" s="83"/>
      <c r="KX282" s="83"/>
      <c r="KY282" s="83"/>
      <c r="KZ282" s="83"/>
      <c r="LA282" s="83"/>
      <c r="LB282" s="83"/>
      <c r="LC282" s="83"/>
      <c r="LD282" s="83"/>
      <c r="LE282" s="83"/>
      <c r="LF282" s="83"/>
      <c r="LG282" s="83"/>
      <c r="LH282" s="83"/>
      <c r="LI282" s="83"/>
      <c r="LJ282" s="83"/>
      <c r="LK282" s="83"/>
      <c r="LL282" s="83"/>
      <c r="LM282" s="83"/>
      <c r="LN282" s="83"/>
      <c r="LO282" s="83"/>
      <c r="LP282" s="83"/>
      <c r="LQ282" s="83"/>
      <c r="LR282" s="83"/>
      <c r="LS282" s="83"/>
      <c r="LT282" s="83"/>
      <c r="LU282" s="83"/>
      <c r="LV282" s="83"/>
      <c r="LW282" s="83"/>
      <c r="LX282" s="83"/>
      <c r="LY282" s="83"/>
      <c r="LZ282" s="83"/>
      <c r="MA282" s="83"/>
      <c r="MB282" s="83"/>
      <c r="MC282" s="83"/>
      <c r="MD282" s="83"/>
      <c r="ME282" s="83"/>
      <c r="MF282" s="83"/>
      <c r="MG282" s="83"/>
      <c r="MH282" s="83"/>
      <c r="MI282" s="83"/>
      <c r="MJ282" s="83"/>
      <c r="MK282" s="83"/>
      <c r="ML282" s="83"/>
      <c r="MM282" s="83"/>
      <c r="MN282" s="83"/>
      <c r="MO282" s="83"/>
      <c r="MP282" s="83"/>
      <c r="MQ282" s="83"/>
      <c r="MR282" s="83"/>
      <c r="MS282" s="83"/>
      <c r="MT282" s="83"/>
      <c r="MU282" s="83"/>
      <c r="MV282" s="83"/>
      <c r="MW282" s="83"/>
      <c r="MX282" s="83"/>
      <c r="MY282" s="83"/>
      <c r="MZ282" s="83"/>
      <c r="NA282" s="83"/>
      <c r="NB282" s="86">
        <v>0</v>
      </c>
    </row>
    <row r="283" hidden="1" customHeight="1" spans="1:366">
      <c r="A283" s="51">
        <v>76</v>
      </c>
      <c r="B283" s="52">
        <f t="shared" si="4"/>
        <v>18</v>
      </c>
      <c r="C283" s="53" t="s">
        <v>253</v>
      </c>
      <c r="D283" s="72">
        <v>2314816010</v>
      </c>
      <c r="E283" s="68"/>
      <c r="F283" s="68">
        <f>SUMPRODUCT($I$1:$NB$1,I283:NB283)</f>
        <v>0</v>
      </c>
      <c r="G283" s="68"/>
      <c r="H283" s="103" t="s">
        <v>220</v>
      </c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  <c r="BV283" s="83"/>
      <c r="BW283" s="83"/>
      <c r="BX283" s="83"/>
      <c r="BY283" s="83"/>
      <c r="BZ283" s="83"/>
      <c r="CA283" s="83"/>
      <c r="CB283" s="83"/>
      <c r="CC283" s="83"/>
      <c r="CD283" s="83"/>
      <c r="CE283" s="83"/>
      <c r="CF283" s="83"/>
      <c r="CG283" s="83"/>
      <c r="CH283" s="83"/>
      <c r="CI283" s="83"/>
      <c r="CJ283" s="83"/>
      <c r="CK283" s="83"/>
      <c r="CL283" s="83"/>
      <c r="CM283" s="83"/>
      <c r="CN283" s="83"/>
      <c r="CO283" s="83"/>
      <c r="CP283" s="83"/>
      <c r="CQ283" s="83"/>
      <c r="CR283" s="83"/>
      <c r="CS283" s="83"/>
      <c r="CT283" s="83"/>
      <c r="CU283" s="83"/>
      <c r="CV283" s="83"/>
      <c r="CW283" s="83"/>
      <c r="CX283" s="83"/>
      <c r="CY283" s="83"/>
      <c r="CZ283" s="83"/>
      <c r="DA283" s="83"/>
      <c r="DB283" s="83"/>
      <c r="DC283" s="83"/>
      <c r="DD283" s="83"/>
      <c r="DE283" s="83"/>
      <c r="DF283" s="83"/>
      <c r="DG283" s="83"/>
      <c r="DH283" s="83"/>
      <c r="DI283" s="83"/>
      <c r="DJ283" s="83"/>
      <c r="DK283" s="83"/>
      <c r="DL283" s="83"/>
      <c r="DM283" s="83"/>
      <c r="DN283" s="83"/>
      <c r="DO283" s="83"/>
      <c r="DP283" s="83"/>
      <c r="DQ283" s="83"/>
      <c r="DR283" s="83"/>
      <c r="DS283" s="83"/>
      <c r="DT283" s="83"/>
      <c r="DU283" s="83"/>
      <c r="DV283" s="83"/>
      <c r="DW283" s="83"/>
      <c r="DX283" s="83"/>
      <c r="DY283" s="83"/>
      <c r="DZ283" s="83"/>
      <c r="EA283" s="83"/>
      <c r="EB283" s="83"/>
      <c r="EC283" s="83"/>
      <c r="ED283" s="83"/>
      <c r="EE283" s="83"/>
      <c r="EF283" s="83"/>
      <c r="EG283" s="83"/>
      <c r="EH283" s="83"/>
      <c r="EI283" s="83"/>
      <c r="EJ283" s="83"/>
      <c r="EK283" s="83"/>
      <c r="EL283" s="83"/>
      <c r="EM283" s="83"/>
      <c r="EN283" s="83"/>
      <c r="EO283" s="83"/>
      <c r="EP283" s="83"/>
      <c r="EQ283" s="83"/>
      <c r="ER283" s="83"/>
      <c r="ES283" s="83"/>
      <c r="ET283" s="83"/>
      <c r="EU283" s="83"/>
      <c r="EV283" s="83"/>
      <c r="EW283" s="83"/>
      <c r="EX283" s="83"/>
      <c r="EY283" s="83"/>
      <c r="EZ283" s="83"/>
      <c r="FA283" s="83"/>
      <c r="FB283" s="83"/>
      <c r="FC283" s="83"/>
      <c r="FD283" s="83"/>
      <c r="FE283" s="83"/>
      <c r="FF283" s="83"/>
      <c r="FG283" s="83"/>
      <c r="FH283" s="83"/>
      <c r="FI283" s="83"/>
      <c r="FJ283" s="83"/>
      <c r="FK283" s="83"/>
      <c r="FL283" s="83">
        <v>1</v>
      </c>
      <c r="FM283" s="83"/>
      <c r="FN283" s="83"/>
      <c r="FO283" s="83"/>
      <c r="FP283" s="83"/>
      <c r="FQ283" s="83"/>
      <c r="FR283" s="83"/>
      <c r="FS283" s="83"/>
      <c r="FT283" s="83"/>
      <c r="FU283" s="83"/>
      <c r="FV283" s="83"/>
      <c r="FW283" s="83">
        <v>1</v>
      </c>
      <c r="FX283" s="83"/>
      <c r="FY283" s="83"/>
      <c r="FZ283" s="83"/>
      <c r="GA283" s="83"/>
      <c r="GB283" s="83"/>
      <c r="GC283" s="83"/>
      <c r="GD283" s="83"/>
      <c r="GE283" s="83"/>
      <c r="GF283" s="83"/>
      <c r="GG283" s="83"/>
      <c r="GH283" s="83"/>
      <c r="GI283" s="83"/>
      <c r="GJ283" s="83"/>
      <c r="GK283" s="83"/>
      <c r="GL283" s="83"/>
      <c r="GM283" s="83"/>
      <c r="GN283" s="83"/>
      <c r="GO283" s="83"/>
      <c r="GP283" s="83"/>
      <c r="GQ283" s="83"/>
      <c r="GR283" s="83"/>
      <c r="GS283" s="83"/>
      <c r="GT283" s="83"/>
      <c r="GU283" s="83"/>
      <c r="GV283" s="83"/>
      <c r="GW283" s="83"/>
      <c r="GX283" s="83"/>
      <c r="GY283" s="83"/>
      <c r="GZ283" s="83"/>
      <c r="HA283" s="83"/>
      <c r="HB283" s="83"/>
      <c r="HC283" s="83"/>
      <c r="HD283" s="83"/>
      <c r="HE283" s="83"/>
      <c r="HF283" s="83"/>
      <c r="HG283" s="83"/>
      <c r="HH283" s="83"/>
      <c r="HI283" s="83"/>
      <c r="HJ283" s="83"/>
      <c r="HK283" s="83"/>
      <c r="HL283" s="83"/>
      <c r="HM283" s="83"/>
      <c r="HN283" s="83"/>
      <c r="HO283" s="83"/>
      <c r="HP283" s="83"/>
      <c r="HQ283" s="83"/>
      <c r="HR283" s="83"/>
      <c r="HS283" s="83"/>
      <c r="HT283" s="83"/>
      <c r="HU283" s="83"/>
      <c r="HV283" s="83"/>
      <c r="HW283" s="83"/>
      <c r="HX283" s="83"/>
      <c r="HY283" s="83"/>
      <c r="HZ283" s="83">
        <v>1</v>
      </c>
      <c r="IA283" s="83"/>
      <c r="IB283" s="83">
        <v>1</v>
      </c>
      <c r="IC283" s="83"/>
      <c r="ID283" s="83">
        <v>1</v>
      </c>
      <c r="IE283" s="83"/>
      <c r="IF283" s="83"/>
      <c r="IG283" s="83"/>
      <c r="IH283" s="83"/>
      <c r="II283" s="83"/>
      <c r="IJ283" s="83"/>
      <c r="IK283" s="83"/>
      <c r="IL283" s="83">
        <v>1</v>
      </c>
      <c r="IM283" s="83">
        <v>1</v>
      </c>
      <c r="IN283" s="83"/>
      <c r="IO283" s="83"/>
      <c r="IP283" s="83"/>
      <c r="IQ283" s="83"/>
      <c r="IR283" s="83"/>
      <c r="IS283" s="83"/>
      <c r="IT283" s="83"/>
      <c r="IU283" s="83">
        <v>1</v>
      </c>
      <c r="IV283" s="83"/>
      <c r="IW283" s="83"/>
      <c r="IX283" s="83"/>
      <c r="IY283" s="83"/>
      <c r="IZ283" s="83"/>
      <c r="JA283" s="83"/>
      <c r="JB283" s="83"/>
      <c r="JC283" s="83"/>
      <c r="JD283" s="83"/>
      <c r="JE283" s="83"/>
      <c r="JF283" s="83"/>
      <c r="JG283" s="83"/>
      <c r="JH283" s="83"/>
      <c r="JI283" s="83"/>
      <c r="JJ283" s="83"/>
      <c r="JK283" s="83"/>
      <c r="JL283" s="83"/>
      <c r="JM283" s="83"/>
      <c r="JN283" s="83"/>
      <c r="JO283" s="83"/>
      <c r="JP283" s="83"/>
      <c r="JQ283" s="83"/>
      <c r="JR283" s="83"/>
      <c r="JS283" s="83"/>
      <c r="JT283" s="83"/>
      <c r="JU283" s="83"/>
      <c r="JV283" s="83"/>
      <c r="JW283" s="83"/>
      <c r="JX283" s="83"/>
      <c r="JY283" s="83"/>
      <c r="JZ283" s="83"/>
      <c r="KA283" s="83"/>
      <c r="KB283" s="83"/>
      <c r="KC283" s="83"/>
      <c r="KD283" s="83">
        <v>1</v>
      </c>
      <c r="KE283" s="83"/>
      <c r="KF283" s="83">
        <v>1</v>
      </c>
      <c r="KG283" s="83"/>
      <c r="KH283" s="83"/>
      <c r="KI283" s="83"/>
      <c r="KJ283" s="83"/>
      <c r="KK283" s="83"/>
      <c r="KL283" s="83">
        <v>1</v>
      </c>
      <c r="KM283" s="83"/>
      <c r="KN283" s="83"/>
      <c r="KO283" s="83"/>
      <c r="KP283" s="83"/>
      <c r="KQ283" s="83"/>
      <c r="KR283" s="83"/>
      <c r="KS283" s="83"/>
      <c r="KT283" s="83"/>
      <c r="KU283" s="83"/>
      <c r="KV283" s="83"/>
      <c r="KW283" s="83"/>
      <c r="KX283" s="83"/>
      <c r="KY283" s="83"/>
      <c r="KZ283" s="83"/>
      <c r="LA283" s="83"/>
      <c r="LB283" s="83"/>
      <c r="LC283" s="83">
        <v>1</v>
      </c>
      <c r="LD283" s="83"/>
      <c r="LE283" s="83"/>
      <c r="LF283" s="83">
        <v>1</v>
      </c>
      <c r="LG283" s="83"/>
      <c r="LH283" s="83"/>
      <c r="LI283" s="83"/>
      <c r="LJ283" s="83"/>
      <c r="LK283" s="83"/>
      <c r="LL283" s="83"/>
      <c r="LM283" s="83"/>
      <c r="LN283" s="83">
        <v>1</v>
      </c>
      <c r="LO283" s="83"/>
      <c r="LP283" s="83"/>
      <c r="LQ283" s="83"/>
      <c r="LR283" s="83"/>
      <c r="LS283" s="83"/>
      <c r="LT283" s="83"/>
      <c r="LU283" s="83"/>
      <c r="LV283" s="83"/>
      <c r="LW283" s="83"/>
      <c r="LX283" s="83"/>
      <c r="LY283" s="83"/>
      <c r="LZ283" s="83"/>
      <c r="MA283" s="83"/>
      <c r="MB283" s="83"/>
      <c r="MC283" s="83"/>
      <c r="MD283" s="83"/>
      <c r="ME283" s="83">
        <v>1</v>
      </c>
      <c r="MF283" s="83"/>
      <c r="MG283" s="83"/>
      <c r="MH283" s="83"/>
      <c r="MI283" s="83"/>
      <c r="MJ283" s="83"/>
      <c r="MK283" s="83"/>
      <c r="ML283" s="83"/>
      <c r="MM283" s="83"/>
      <c r="MN283" s="83"/>
      <c r="MO283" s="83">
        <v>1</v>
      </c>
      <c r="MP283" s="83"/>
      <c r="MQ283" s="83"/>
      <c r="MR283" s="83">
        <v>1</v>
      </c>
      <c r="MS283" s="83">
        <v>1</v>
      </c>
      <c r="MT283" s="83"/>
      <c r="MU283" s="83"/>
      <c r="MV283" s="83"/>
      <c r="MW283" s="83"/>
      <c r="MX283" s="83"/>
      <c r="MY283" s="83"/>
      <c r="MZ283" s="83"/>
      <c r="NA283" s="83"/>
      <c r="NB283" s="95">
        <v>0</v>
      </c>
    </row>
    <row r="284" hidden="1" customHeight="1" spans="1:366">
      <c r="A284" s="51">
        <v>77</v>
      </c>
      <c r="B284" s="52">
        <f t="shared" si="4"/>
        <v>1</v>
      </c>
      <c r="C284" s="53" t="s">
        <v>254</v>
      </c>
      <c r="D284" s="72">
        <v>2850786001</v>
      </c>
      <c r="E284" s="68"/>
      <c r="F284" s="68">
        <f>SUMPRODUCT($I$1:$NB$1,I284:NB284)</f>
        <v>0</v>
      </c>
      <c r="G284" s="68"/>
      <c r="H284" s="103" t="s">
        <v>220</v>
      </c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  <c r="BV284" s="83"/>
      <c r="BW284" s="83"/>
      <c r="BX284" s="83"/>
      <c r="BY284" s="83"/>
      <c r="BZ284" s="83"/>
      <c r="CA284" s="83"/>
      <c r="CB284" s="83"/>
      <c r="CC284" s="83"/>
      <c r="CD284" s="83"/>
      <c r="CE284" s="83"/>
      <c r="CF284" s="83"/>
      <c r="CG284" s="83"/>
      <c r="CH284" s="83"/>
      <c r="CI284" s="83"/>
      <c r="CJ284" s="83"/>
      <c r="CK284" s="83"/>
      <c r="CL284" s="83"/>
      <c r="CM284" s="83"/>
      <c r="CN284" s="83"/>
      <c r="CO284" s="83"/>
      <c r="CP284" s="83"/>
      <c r="CQ284" s="83"/>
      <c r="CR284" s="83"/>
      <c r="CS284" s="83"/>
      <c r="CT284" s="83"/>
      <c r="CU284" s="83"/>
      <c r="CV284" s="83"/>
      <c r="CW284" s="83"/>
      <c r="CX284" s="83"/>
      <c r="CY284" s="83"/>
      <c r="CZ284" s="83"/>
      <c r="DA284" s="83"/>
      <c r="DB284" s="83"/>
      <c r="DC284" s="83"/>
      <c r="DD284" s="83"/>
      <c r="DE284" s="83"/>
      <c r="DF284" s="83"/>
      <c r="DG284" s="83"/>
      <c r="DH284" s="83"/>
      <c r="DI284" s="83"/>
      <c r="DJ284" s="83"/>
      <c r="DK284" s="83"/>
      <c r="DL284" s="83"/>
      <c r="DM284" s="83"/>
      <c r="DN284" s="83"/>
      <c r="DO284" s="83"/>
      <c r="DP284" s="83"/>
      <c r="DQ284" s="83"/>
      <c r="DR284" s="83"/>
      <c r="DS284" s="83"/>
      <c r="DT284" s="83"/>
      <c r="DU284" s="83"/>
      <c r="DV284" s="83"/>
      <c r="DW284" s="83"/>
      <c r="DX284" s="83"/>
      <c r="DY284" s="83"/>
      <c r="DZ284" s="83"/>
      <c r="EA284" s="83"/>
      <c r="EB284" s="83"/>
      <c r="EC284" s="83"/>
      <c r="ED284" s="83"/>
      <c r="EE284" s="83"/>
      <c r="EF284" s="83"/>
      <c r="EG284" s="83"/>
      <c r="EH284" s="83"/>
      <c r="EI284" s="83"/>
      <c r="EJ284" s="83"/>
      <c r="EK284" s="83"/>
      <c r="EL284" s="83"/>
      <c r="EM284" s="83"/>
      <c r="EN284" s="83"/>
      <c r="EO284" s="83"/>
      <c r="EP284" s="83"/>
      <c r="EQ284" s="83"/>
      <c r="ER284" s="83"/>
      <c r="ES284" s="83"/>
      <c r="ET284" s="83"/>
      <c r="EU284" s="83"/>
      <c r="EV284" s="83"/>
      <c r="EW284" s="83"/>
      <c r="EX284" s="83"/>
      <c r="EY284" s="83"/>
      <c r="EZ284" s="83"/>
      <c r="FA284" s="83"/>
      <c r="FB284" s="83"/>
      <c r="FC284" s="83"/>
      <c r="FD284" s="83"/>
      <c r="FE284" s="83"/>
      <c r="FF284" s="83"/>
      <c r="FG284" s="83"/>
      <c r="FH284" s="83"/>
      <c r="FI284" s="83">
        <v>1</v>
      </c>
      <c r="FJ284" s="83"/>
      <c r="FK284" s="83"/>
      <c r="FL284" s="83"/>
      <c r="FM284" s="83"/>
      <c r="FN284" s="83"/>
      <c r="FO284" s="83"/>
      <c r="FP284" s="83"/>
      <c r="FQ284" s="83"/>
      <c r="FR284" s="83"/>
      <c r="FS284" s="83"/>
      <c r="FT284" s="83"/>
      <c r="FU284" s="83"/>
      <c r="FV284" s="83"/>
      <c r="FW284" s="83"/>
      <c r="FX284" s="83"/>
      <c r="FY284" s="83"/>
      <c r="FZ284" s="83"/>
      <c r="GA284" s="83"/>
      <c r="GB284" s="83"/>
      <c r="GC284" s="83"/>
      <c r="GD284" s="83"/>
      <c r="GE284" s="83"/>
      <c r="GF284" s="83"/>
      <c r="GG284" s="83"/>
      <c r="GH284" s="83"/>
      <c r="GI284" s="83"/>
      <c r="GJ284" s="83"/>
      <c r="GK284" s="83"/>
      <c r="GL284" s="83"/>
      <c r="GM284" s="83"/>
      <c r="GN284" s="83"/>
      <c r="GO284" s="83"/>
      <c r="GP284" s="83"/>
      <c r="GQ284" s="83"/>
      <c r="GR284" s="83"/>
      <c r="GS284" s="83"/>
      <c r="GT284" s="83"/>
      <c r="GU284" s="83"/>
      <c r="GV284" s="83"/>
      <c r="GW284" s="83"/>
      <c r="GX284" s="83"/>
      <c r="GY284" s="83"/>
      <c r="GZ284" s="83"/>
      <c r="HA284" s="83"/>
      <c r="HB284" s="83"/>
      <c r="HC284" s="83"/>
      <c r="HD284" s="83"/>
      <c r="HE284" s="83"/>
      <c r="HF284" s="83"/>
      <c r="HG284" s="83"/>
      <c r="HH284" s="83"/>
      <c r="HI284" s="83"/>
      <c r="HJ284" s="83"/>
      <c r="HK284" s="83"/>
      <c r="HL284" s="83"/>
      <c r="HM284" s="83"/>
      <c r="HN284" s="83"/>
      <c r="HO284" s="83"/>
      <c r="HP284" s="83"/>
      <c r="HQ284" s="83"/>
      <c r="HR284" s="83"/>
      <c r="HS284" s="83"/>
      <c r="HT284" s="83"/>
      <c r="HU284" s="83"/>
      <c r="HV284" s="83"/>
      <c r="HW284" s="83"/>
      <c r="HX284" s="83"/>
      <c r="HY284" s="83"/>
      <c r="HZ284" s="83"/>
      <c r="IA284" s="83"/>
      <c r="IB284" s="83"/>
      <c r="IC284" s="83"/>
      <c r="ID284" s="83"/>
      <c r="IE284" s="83"/>
      <c r="IF284" s="83"/>
      <c r="IG284" s="83"/>
      <c r="IH284" s="83"/>
      <c r="II284" s="83"/>
      <c r="IJ284" s="83"/>
      <c r="IK284" s="83"/>
      <c r="IL284" s="83"/>
      <c r="IM284" s="83"/>
      <c r="IN284" s="83"/>
      <c r="IO284" s="83"/>
      <c r="IP284" s="83"/>
      <c r="IQ284" s="83"/>
      <c r="IR284" s="83"/>
      <c r="IS284" s="83"/>
      <c r="IT284" s="83"/>
      <c r="IU284" s="83"/>
      <c r="IV284" s="83"/>
      <c r="IW284" s="83"/>
      <c r="IX284" s="83"/>
      <c r="IY284" s="83"/>
      <c r="IZ284" s="83"/>
      <c r="JA284" s="83"/>
      <c r="JB284" s="83"/>
      <c r="JC284" s="83"/>
      <c r="JD284" s="83"/>
      <c r="JE284" s="83"/>
      <c r="JF284" s="83"/>
      <c r="JG284" s="83"/>
      <c r="JH284" s="83"/>
      <c r="JI284" s="83"/>
      <c r="JJ284" s="83"/>
      <c r="JK284" s="83"/>
      <c r="JL284" s="83"/>
      <c r="JM284" s="83"/>
      <c r="JN284" s="83"/>
      <c r="JO284" s="83"/>
      <c r="JP284" s="83"/>
      <c r="JQ284" s="83"/>
      <c r="JR284" s="83"/>
      <c r="JS284" s="83"/>
      <c r="JT284" s="83"/>
      <c r="JU284" s="83"/>
      <c r="JV284" s="83"/>
      <c r="JW284" s="83"/>
      <c r="JX284" s="83"/>
      <c r="JY284" s="83"/>
      <c r="JZ284" s="83"/>
      <c r="KA284" s="83"/>
      <c r="KB284" s="83"/>
      <c r="KC284" s="83"/>
      <c r="KD284" s="83"/>
      <c r="KE284" s="83"/>
      <c r="KF284" s="83"/>
      <c r="KG284" s="83"/>
      <c r="KH284" s="83"/>
      <c r="KI284" s="83"/>
      <c r="KJ284" s="83"/>
      <c r="KK284" s="83"/>
      <c r="KL284" s="83"/>
      <c r="KM284" s="83"/>
      <c r="KN284" s="83"/>
      <c r="KO284" s="83"/>
      <c r="KP284" s="83"/>
      <c r="KQ284" s="83"/>
      <c r="KR284" s="83"/>
      <c r="KS284" s="83"/>
      <c r="KT284" s="83"/>
      <c r="KU284" s="83"/>
      <c r="KV284" s="83"/>
      <c r="KW284" s="83"/>
      <c r="KX284" s="83"/>
      <c r="KY284" s="83"/>
      <c r="KZ284" s="83"/>
      <c r="LA284" s="83"/>
      <c r="LB284" s="83"/>
      <c r="LC284" s="83"/>
      <c r="LD284" s="83"/>
      <c r="LE284" s="83"/>
      <c r="LF284" s="83"/>
      <c r="LG284" s="83"/>
      <c r="LH284" s="83"/>
      <c r="LI284" s="83"/>
      <c r="LJ284" s="83"/>
      <c r="LK284" s="83"/>
      <c r="LL284" s="83"/>
      <c r="LM284" s="83"/>
      <c r="LN284" s="83"/>
      <c r="LO284" s="83"/>
      <c r="LP284" s="83"/>
      <c r="LQ284" s="83"/>
      <c r="LR284" s="83"/>
      <c r="LS284" s="83"/>
      <c r="LT284" s="83"/>
      <c r="LU284" s="83"/>
      <c r="LV284" s="83"/>
      <c r="LW284" s="83"/>
      <c r="LX284" s="83"/>
      <c r="LY284" s="83"/>
      <c r="LZ284" s="83"/>
      <c r="MA284" s="83"/>
      <c r="MB284" s="83"/>
      <c r="MC284" s="83"/>
      <c r="MD284" s="83"/>
      <c r="ME284" s="83"/>
      <c r="MF284" s="83"/>
      <c r="MG284" s="83"/>
      <c r="MH284" s="83"/>
      <c r="MI284" s="83"/>
      <c r="MJ284" s="83"/>
      <c r="MK284" s="83"/>
      <c r="ML284" s="83"/>
      <c r="MM284" s="83"/>
      <c r="MN284" s="83"/>
      <c r="MO284" s="83"/>
      <c r="MP284" s="83"/>
      <c r="MQ284" s="83"/>
      <c r="MR284" s="83"/>
      <c r="MS284" s="83"/>
      <c r="MT284" s="83"/>
      <c r="MU284" s="83"/>
      <c r="MV284" s="83"/>
      <c r="MW284" s="83"/>
      <c r="MX284" s="83"/>
      <c r="MY284" s="83"/>
      <c r="MZ284" s="83"/>
      <c r="NA284" s="83"/>
      <c r="NB284" s="86">
        <v>0</v>
      </c>
    </row>
    <row r="285" hidden="1" customHeight="1" spans="1:366">
      <c r="A285" s="51">
        <v>78</v>
      </c>
      <c r="B285" s="52">
        <f t="shared" si="4"/>
        <v>1</v>
      </c>
      <c r="C285" s="53" t="s">
        <v>255</v>
      </c>
      <c r="D285" s="72">
        <v>2841876017</v>
      </c>
      <c r="E285" s="68"/>
      <c r="F285" s="68">
        <f>SUMPRODUCT($I$1:$NB$1,I285:NB285)</f>
        <v>0</v>
      </c>
      <c r="G285" s="68"/>
      <c r="H285" s="103" t="s">
        <v>220</v>
      </c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3"/>
      <c r="CH285" s="83"/>
      <c r="CI285" s="83"/>
      <c r="CJ285" s="83"/>
      <c r="CK285" s="83"/>
      <c r="CL285" s="83"/>
      <c r="CM285" s="83"/>
      <c r="CN285" s="83"/>
      <c r="CO285" s="83"/>
      <c r="CP285" s="83"/>
      <c r="CQ285" s="83"/>
      <c r="CR285" s="83"/>
      <c r="CS285" s="83"/>
      <c r="CT285" s="83"/>
      <c r="CU285" s="83"/>
      <c r="CV285" s="83"/>
      <c r="CW285" s="83"/>
      <c r="CX285" s="83"/>
      <c r="CY285" s="83"/>
      <c r="CZ285" s="83"/>
      <c r="DA285" s="83"/>
      <c r="DB285" s="83"/>
      <c r="DC285" s="83"/>
      <c r="DD285" s="83"/>
      <c r="DE285" s="83"/>
      <c r="DF285" s="83"/>
      <c r="DG285" s="83"/>
      <c r="DH285" s="83"/>
      <c r="DI285" s="83"/>
      <c r="DJ285" s="83"/>
      <c r="DK285" s="83"/>
      <c r="DL285" s="83"/>
      <c r="DM285" s="83"/>
      <c r="DN285" s="83"/>
      <c r="DO285" s="83"/>
      <c r="DP285" s="83"/>
      <c r="DQ285" s="83"/>
      <c r="DR285" s="83"/>
      <c r="DS285" s="83"/>
      <c r="DT285" s="83"/>
      <c r="DU285" s="83"/>
      <c r="DV285" s="83"/>
      <c r="DW285" s="83"/>
      <c r="DX285" s="83"/>
      <c r="DY285" s="83"/>
      <c r="DZ285" s="83"/>
      <c r="EA285" s="83"/>
      <c r="EB285" s="83"/>
      <c r="EC285" s="83"/>
      <c r="ED285" s="83"/>
      <c r="EE285" s="83"/>
      <c r="EF285" s="83"/>
      <c r="EG285" s="83"/>
      <c r="EH285" s="83"/>
      <c r="EI285" s="83"/>
      <c r="EJ285" s="83"/>
      <c r="EK285" s="83"/>
      <c r="EL285" s="83"/>
      <c r="EM285" s="83"/>
      <c r="EN285" s="83"/>
      <c r="EO285" s="83"/>
      <c r="EP285" s="83"/>
      <c r="EQ285" s="83"/>
      <c r="ER285" s="83"/>
      <c r="ES285" s="83"/>
      <c r="ET285" s="83"/>
      <c r="EU285" s="83"/>
      <c r="EV285" s="83"/>
      <c r="EW285" s="83"/>
      <c r="EX285" s="83"/>
      <c r="EY285" s="83"/>
      <c r="EZ285" s="83"/>
      <c r="FA285" s="83"/>
      <c r="FB285" s="83"/>
      <c r="FC285" s="83"/>
      <c r="FD285" s="83"/>
      <c r="FE285" s="83"/>
      <c r="FF285" s="83"/>
      <c r="FG285" s="83"/>
      <c r="FH285" s="83"/>
      <c r="FI285" s="83"/>
      <c r="FJ285" s="83"/>
      <c r="FK285" s="83"/>
      <c r="FL285" s="83"/>
      <c r="FM285" s="83"/>
      <c r="FN285" s="83"/>
      <c r="FO285" s="83"/>
      <c r="FP285" s="83"/>
      <c r="FQ285" s="83"/>
      <c r="FR285" s="83"/>
      <c r="FS285" s="83"/>
      <c r="FT285" s="83"/>
      <c r="FU285" s="83"/>
      <c r="FV285" s="83"/>
      <c r="FW285" s="83"/>
      <c r="FX285" s="83"/>
      <c r="FY285" s="83"/>
      <c r="FZ285" s="83"/>
      <c r="GA285" s="83"/>
      <c r="GB285" s="83"/>
      <c r="GC285" s="83"/>
      <c r="GD285" s="83"/>
      <c r="GE285" s="83"/>
      <c r="GF285" s="83"/>
      <c r="GG285" s="83"/>
      <c r="GH285" s="83"/>
      <c r="GI285" s="83"/>
      <c r="GJ285" s="83">
        <v>1</v>
      </c>
      <c r="GK285" s="83"/>
      <c r="GL285" s="83"/>
      <c r="GM285" s="83"/>
      <c r="GN285" s="83"/>
      <c r="GO285" s="83"/>
      <c r="GP285" s="83"/>
      <c r="GQ285" s="83"/>
      <c r="GR285" s="83"/>
      <c r="GS285" s="83"/>
      <c r="GT285" s="83"/>
      <c r="GU285" s="83"/>
      <c r="GV285" s="83"/>
      <c r="GW285" s="83"/>
      <c r="GX285" s="83"/>
      <c r="GY285" s="83"/>
      <c r="GZ285" s="83"/>
      <c r="HA285" s="83"/>
      <c r="HB285" s="83"/>
      <c r="HC285" s="83"/>
      <c r="HD285" s="83"/>
      <c r="HE285" s="83"/>
      <c r="HF285" s="83"/>
      <c r="HG285" s="83"/>
      <c r="HH285" s="83"/>
      <c r="HI285" s="83"/>
      <c r="HJ285" s="83"/>
      <c r="HK285" s="83"/>
      <c r="HL285" s="83"/>
      <c r="HM285" s="83"/>
      <c r="HN285" s="83"/>
      <c r="HO285" s="83"/>
      <c r="HP285" s="83"/>
      <c r="HQ285" s="83"/>
      <c r="HR285" s="83"/>
      <c r="HS285" s="83"/>
      <c r="HT285" s="83"/>
      <c r="HU285" s="83"/>
      <c r="HV285" s="83"/>
      <c r="HW285" s="83"/>
      <c r="HX285" s="83"/>
      <c r="HY285" s="83"/>
      <c r="HZ285" s="83"/>
      <c r="IA285" s="83"/>
      <c r="IB285" s="83"/>
      <c r="IC285" s="83"/>
      <c r="ID285" s="83"/>
      <c r="IE285" s="83"/>
      <c r="IF285" s="83"/>
      <c r="IG285" s="83"/>
      <c r="IH285" s="83"/>
      <c r="II285" s="83"/>
      <c r="IJ285" s="83"/>
      <c r="IK285" s="83"/>
      <c r="IL285" s="83"/>
      <c r="IM285" s="83"/>
      <c r="IN285" s="83"/>
      <c r="IO285" s="83"/>
      <c r="IP285" s="83"/>
      <c r="IQ285" s="83"/>
      <c r="IR285" s="83"/>
      <c r="IS285" s="83"/>
      <c r="IT285" s="83"/>
      <c r="IU285" s="83"/>
      <c r="IV285" s="83"/>
      <c r="IW285" s="83"/>
      <c r="IX285" s="83"/>
      <c r="IY285" s="83"/>
      <c r="IZ285" s="83"/>
      <c r="JA285" s="83"/>
      <c r="JB285" s="83"/>
      <c r="JC285" s="83"/>
      <c r="JD285" s="83"/>
      <c r="JE285" s="83"/>
      <c r="JF285" s="83"/>
      <c r="JG285" s="83"/>
      <c r="JH285" s="83"/>
      <c r="JI285" s="83"/>
      <c r="JJ285" s="83"/>
      <c r="JK285" s="83"/>
      <c r="JL285" s="83"/>
      <c r="JM285" s="83"/>
      <c r="JN285" s="83"/>
      <c r="JO285" s="83"/>
      <c r="JP285" s="83"/>
      <c r="JQ285" s="83"/>
      <c r="JR285" s="83"/>
      <c r="JS285" s="83"/>
      <c r="JT285" s="83"/>
      <c r="JU285" s="83"/>
      <c r="JV285" s="83"/>
      <c r="JW285" s="83"/>
      <c r="JX285" s="83"/>
      <c r="JY285" s="83"/>
      <c r="JZ285" s="83"/>
      <c r="KA285" s="83"/>
      <c r="KB285" s="83"/>
      <c r="KC285" s="83"/>
      <c r="KD285" s="83"/>
      <c r="KE285" s="83"/>
      <c r="KF285" s="83"/>
      <c r="KG285" s="83"/>
      <c r="KH285" s="83"/>
      <c r="KI285" s="83"/>
      <c r="KJ285" s="83"/>
      <c r="KK285" s="83"/>
      <c r="KL285" s="83"/>
      <c r="KM285" s="83"/>
      <c r="KN285" s="83"/>
      <c r="KO285" s="83"/>
      <c r="KP285" s="83"/>
      <c r="KQ285" s="83"/>
      <c r="KR285" s="83"/>
      <c r="KS285" s="83"/>
      <c r="KT285" s="83"/>
      <c r="KU285" s="83"/>
      <c r="KV285" s="83"/>
      <c r="KW285" s="83"/>
      <c r="KX285" s="83"/>
      <c r="KY285" s="83"/>
      <c r="KZ285" s="83"/>
      <c r="LA285" s="83"/>
      <c r="LB285" s="83"/>
      <c r="LC285" s="83"/>
      <c r="LD285" s="83"/>
      <c r="LE285" s="83"/>
      <c r="LF285" s="83"/>
      <c r="LG285" s="83"/>
      <c r="LH285" s="83"/>
      <c r="LI285" s="83"/>
      <c r="LJ285" s="83"/>
      <c r="LK285" s="83"/>
      <c r="LL285" s="83"/>
      <c r="LM285" s="83"/>
      <c r="LN285" s="83"/>
      <c r="LO285" s="83"/>
      <c r="LP285" s="83"/>
      <c r="LQ285" s="83"/>
      <c r="LR285" s="83"/>
      <c r="LS285" s="83"/>
      <c r="LT285" s="83"/>
      <c r="LU285" s="83"/>
      <c r="LV285" s="83"/>
      <c r="LW285" s="83"/>
      <c r="LX285" s="83"/>
      <c r="LY285" s="83"/>
      <c r="LZ285" s="83"/>
      <c r="MA285" s="83"/>
      <c r="MB285" s="83"/>
      <c r="MC285" s="83"/>
      <c r="MD285" s="83"/>
      <c r="ME285" s="83"/>
      <c r="MF285" s="83"/>
      <c r="MG285" s="83"/>
      <c r="MH285" s="83"/>
      <c r="MI285" s="83"/>
      <c r="MJ285" s="83"/>
      <c r="MK285" s="83"/>
      <c r="ML285" s="83"/>
      <c r="MM285" s="83"/>
      <c r="MN285" s="83"/>
      <c r="MO285" s="83"/>
      <c r="MP285" s="83"/>
      <c r="MQ285" s="83"/>
      <c r="MR285" s="83"/>
      <c r="MS285" s="83"/>
      <c r="MT285" s="83"/>
      <c r="MU285" s="83"/>
      <c r="MV285" s="83"/>
      <c r="MW285" s="83"/>
      <c r="MX285" s="83"/>
      <c r="MY285" s="83"/>
      <c r="MZ285" s="83"/>
      <c r="NA285" s="83"/>
      <c r="NB285" s="95">
        <v>0</v>
      </c>
    </row>
    <row r="286" hidden="1" customHeight="1" spans="1:366">
      <c r="A286" s="51">
        <v>79</v>
      </c>
      <c r="B286" s="52">
        <f t="shared" si="4"/>
        <v>3</v>
      </c>
      <c r="C286" s="53" t="s">
        <v>233</v>
      </c>
      <c r="D286" s="72">
        <v>2314816012</v>
      </c>
      <c r="E286" s="68" t="s">
        <v>256</v>
      </c>
      <c r="F286" s="68">
        <f>SUMPRODUCT($I$1:$NB$1,I286:NB286)</f>
        <v>0</v>
      </c>
      <c r="G286" s="68"/>
      <c r="H286" s="103" t="s">
        <v>220</v>
      </c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3"/>
      <c r="CH286" s="83"/>
      <c r="CI286" s="83"/>
      <c r="CJ286" s="83"/>
      <c r="CK286" s="83"/>
      <c r="CL286" s="83"/>
      <c r="CM286" s="83"/>
      <c r="CN286" s="83"/>
      <c r="CO286" s="83"/>
      <c r="CP286" s="83"/>
      <c r="CQ286" s="83"/>
      <c r="CR286" s="83"/>
      <c r="CS286" s="83"/>
      <c r="CT286" s="83"/>
      <c r="CU286" s="83"/>
      <c r="CV286" s="83"/>
      <c r="CW286" s="83"/>
      <c r="CX286" s="83"/>
      <c r="CY286" s="83"/>
      <c r="CZ286" s="83"/>
      <c r="DA286" s="83"/>
      <c r="DB286" s="83"/>
      <c r="DC286" s="83"/>
      <c r="DD286" s="83"/>
      <c r="DE286" s="83"/>
      <c r="DF286" s="83"/>
      <c r="DG286" s="83"/>
      <c r="DH286" s="83"/>
      <c r="DI286" s="83"/>
      <c r="DJ286" s="83"/>
      <c r="DK286" s="83"/>
      <c r="DL286" s="83"/>
      <c r="DM286" s="83"/>
      <c r="DN286" s="83"/>
      <c r="DO286" s="83"/>
      <c r="DP286" s="83"/>
      <c r="DQ286" s="83"/>
      <c r="DR286" s="83"/>
      <c r="DS286" s="83"/>
      <c r="DT286" s="83"/>
      <c r="DU286" s="83"/>
      <c r="DV286" s="83"/>
      <c r="DW286" s="83"/>
      <c r="DX286" s="83"/>
      <c r="DY286" s="83"/>
      <c r="DZ286" s="83"/>
      <c r="EA286" s="83"/>
      <c r="EB286" s="83"/>
      <c r="EC286" s="83"/>
      <c r="ED286" s="83"/>
      <c r="EE286" s="83"/>
      <c r="EF286" s="83"/>
      <c r="EG286" s="83"/>
      <c r="EH286" s="83"/>
      <c r="EI286" s="83"/>
      <c r="EJ286" s="83"/>
      <c r="EK286" s="83"/>
      <c r="EL286" s="83"/>
      <c r="EM286" s="83"/>
      <c r="EN286" s="83"/>
      <c r="EO286" s="83"/>
      <c r="EP286" s="83"/>
      <c r="EQ286" s="83"/>
      <c r="ER286" s="83"/>
      <c r="ES286" s="83"/>
      <c r="ET286" s="83"/>
      <c r="EU286" s="83"/>
      <c r="EV286" s="83"/>
      <c r="EW286" s="83"/>
      <c r="EX286" s="83"/>
      <c r="EY286" s="83"/>
      <c r="EZ286" s="83"/>
      <c r="FA286" s="83"/>
      <c r="FB286" s="83"/>
      <c r="FC286" s="83"/>
      <c r="FD286" s="83"/>
      <c r="FE286" s="83"/>
      <c r="FF286" s="83"/>
      <c r="FG286" s="83"/>
      <c r="FH286" s="83"/>
      <c r="FI286" s="83"/>
      <c r="FJ286" s="83"/>
      <c r="FK286" s="83"/>
      <c r="FL286" s="83"/>
      <c r="FM286" s="83"/>
      <c r="FN286" s="83"/>
      <c r="FO286" s="83"/>
      <c r="FP286" s="83"/>
      <c r="FQ286" s="83"/>
      <c r="FR286" s="83"/>
      <c r="FS286" s="83"/>
      <c r="FT286" s="83"/>
      <c r="FU286" s="83"/>
      <c r="FV286" s="83"/>
      <c r="FW286" s="83"/>
      <c r="FX286" s="83"/>
      <c r="FY286" s="83"/>
      <c r="FZ286" s="83"/>
      <c r="GA286" s="83"/>
      <c r="GB286" s="83"/>
      <c r="GC286" s="83"/>
      <c r="GD286" s="83"/>
      <c r="GE286" s="83"/>
      <c r="GF286" s="83">
        <v>1</v>
      </c>
      <c r="GG286" s="83">
        <v>1</v>
      </c>
      <c r="GH286" s="83"/>
      <c r="GI286" s="83"/>
      <c r="GJ286" s="83"/>
      <c r="GK286" s="83"/>
      <c r="GL286" s="83"/>
      <c r="GM286" s="83"/>
      <c r="GN286" s="83"/>
      <c r="GO286" s="83"/>
      <c r="GP286" s="83"/>
      <c r="GQ286" s="83"/>
      <c r="GR286" s="83"/>
      <c r="GS286" s="83"/>
      <c r="GT286" s="83"/>
      <c r="GU286" s="83"/>
      <c r="GV286" s="83"/>
      <c r="GW286" s="83"/>
      <c r="GX286" s="83"/>
      <c r="GY286" s="83"/>
      <c r="GZ286" s="83"/>
      <c r="HA286" s="83"/>
      <c r="HB286" s="83"/>
      <c r="HC286" s="83"/>
      <c r="HD286" s="83"/>
      <c r="HE286" s="83"/>
      <c r="HF286" s="83"/>
      <c r="HG286" s="83"/>
      <c r="HH286" s="83"/>
      <c r="HI286" s="83"/>
      <c r="HJ286" s="83"/>
      <c r="HK286" s="83"/>
      <c r="HL286" s="83"/>
      <c r="HM286" s="83"/>
      <c r="HN286" s="83"/>
      <c r="HO286" s="83"/>
      <c r="HP286" s="83"/>
      <c r="HQ286" s="83"/>
      <c r="HR286" s="83"/>
      <c r="HS286" s="83"/>
      <c r="HT286" s="83"/>
      <c r="HU286" s="83"/>
      <c r="HV286" s="83"/>
      <c r="HW286" s="83"/>
      <c r="HX286" s="83"/>
      <c r="HY286" s="83"/>
      <c r="HZ286" s="83"/>
      <c r="IA286" s="83"/>
      <c r="IB286" s="83"/>
      <c r="IC286" s="83"/>
      <c r="ID286" s="83"/>
      <c r="IE286" s="83"/>
      <c r="IF286" s="83"/>
      <c r="IG286" s="83"/>
      <c r="IH286" s="83"/>
      <c r="II286" s="83"/>
      <c r="IJ286" s="83"/>
      <c r="IK286" s="83"/>
      <c r="IL286" s="83"/>
      <c r="IM286" s="83"/>
      <c r="IN286" s="83"/>
      <c r="IO286" s="83"/>
      <c r="IP286" s="83"/>
      <c r="IQ286" s="83"/>
      <c r="IR286" s="83"/>
      <c r="IS286" s="83"/>
      <c r="IT286" s="83"/>
      <c r="IU286" s="83"/>
      <c r="IV286" s="83"/>
      <c r="IW286" s="83"/>
      <c r="IX286" s="83"/>
      <c r="IY286" s="83"/>
      <c r="IZ286" s="83"/>
      <c r="JA286" s="83"/>
      <c r="JB286" s="83"/>
      <c r="JC286" s="83"/>
      <c r="JD286" s="83"/>
      <c r="JE286" s="83"/>
      <c r="JF286" s="83"/>
      <c r="JG286" s="83"/>
      <c r="JH286" s="83"/>
      <c r="JI286" s="83"/>
      <c r="JJ286" s="83"/>
      <c r="JK286" s="83"/>
      <c r="JL286" s="83"/>
      <c r="JM286" s="83"/>
      <c r="JN286" s="83"/>
      <c r="JO286" s="83"/>
      <c r="JP286" s="83"/>
      <c r="JQ286" s="83">
        <v>1</v>
      </c>
      <c r="JR286" s="83"/>
      <c r="JS286" s="83"/>
      <c r="JT286" s="83"/>
      <c r="JU286" s="83"/>
      <c r="JV286" s="83"/>
      <c r="JW286" s="83"/>
      <c r="JX286" s="83"/>
      <c r="JY286" s="83"/>
      <c r="JZ286" s="83"/>
      <c r="KA286" s="83"/>
      <c r="KB286" s="83"/>
      <c r="KC286" s="83"/>
      <c r="KD286" s="83"/>
      <c r="KE286" s="83"/>
      <c r="KF286" s="83"/>
      <c r="KG286" s="83"/>
      <c r="KH286" s="83"/>
      <c r="KI286" s="83"/>
      <c r="KJ286" s="83"/>
      <c r="KK286" s="83"/>
      <c r="KL286" s="83"/>
      <c r="KM286" s="83"/>
      <c r="KN286" s="83"/>
      <c r="KO286" s="83"/>
      <c r="KP286" s="83"/>
      <c r="KQ286" s="83"/>
      <c r="KR286" s="83"/>
      <c r="KS286" s="83"/>
      <c r="KT286" s="83"/>
      <c r="KU286" s="83"/>
      <c r="KV286" s="83"/>
      <c r="KW286" s="83"/>
      <c r="KX286" s="83"/>
      <c r="KY286" s="83"/>
      <c r="KZ286" s="83"/>
      <c r="LA286" s="83"/>
      <c r="LB286" s="83"/>
      <c r="LC286" s="83"/>
      <c r="LD286" s="83"/>
      <c r="LE286" s="83"/>
      <c r="LF286" s="83"/>
      <c r="LG286" s="83"/>
      <c r="LH286" s="83"/>
      <c r="LI286" s="83"/>
      <c r="LJ286" s="83"/>
      <c r="LK286" s="83"/>
      <c r="LL286" s="83"/>
      <c r="LM286" s="83"/>
      <c r="LN286" s="83"/>
      <c r="LO286" s="83"/>
      <c r="LP286" s="83"/>
      <c r="LQ286" s="83"/>
      <c r="LR286" s="83"/>
      <c r="LS286" s="83"/>
      <c r="LT286" s="83"/>
      <c r="LU286" s="83"/>
      <c r="LV286" s="83"/>
      <c r="LW286" s="83"/>
      <c r="LX286" s="83"/>
      <c r="LY286" s="83"/>
      <c r="LZ286" s="83"/>
      <c r="MA286" s="83"/>
      <c r="MB286" s="83"/>
      <c r="MC286" s="83"/>
      <c r="MD286" s="83"/>
      <c r="ME286" s="83"/>
      <c r="MF286" s="83"/>
      <c r="MG286" s="83"/>
      <c r="MH286" s="83"/>
      <c r="MI286" s="83"/>
      <c r="MJ286" s="83"/>
      <c r="MK286" s="83"/>
      <c r="ML286" s="83"/>
      <c r="MM286" s="83"/>
      <c r="MN286" s="83"/>
      <c r="MO286" s="83"/>
      <c r="MP286" s="83"/>
      <c r="MQ286" s="83"/>
      <c r="MR286" s="83"/>
      <c r="MS286" s="83"/>
      <c r="MT286" s="83"/>
      <c r="MU286" s="83"/>
      <c r="MV286" s="83"/>
      <c r="MW286" s="83"/>
      <c r="MX286" s="83"/>
      <c r="MY286" s="83"/>
      <c r="MZ286" s="83"/>
      <c r="NA286" s="83"/>
      <c r="NB286" s="86">
        <v>0</v>
      </c>
    </row>
    <row r="287" hidden="1" customHeight="1" spans="1:366">
      <c r="A287" s="51">
        <v>80</v>
      </c>
      <c r="B287" s="52">
        <f t="shared" si="4"/>
        <v>5</v>
      </c>
      <c r="C287" s="53" t="s">
        <v>257</v>
      </c>
      <c r="D287" s="72">
        <v>2852246002</v>
      </c>
      <c r="E287" s="68"/>
      <c r="F287" s="68">
        <f>SUMPRODUCT($I$1:$NB$1,I287:NB287)</f>
        <v>0</v>
      </c>
      <c r="G287" s="68"/>
      <c r="H287" s="103" t="s">
        <v>220</v>
      </c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3"/>
      <c r="CH287" s="83"/>
      <c r="CI287" s="83"/>
      <c r="CJ287" s="83"/>
      <c r="CK287" s="83"/>
      <c r="CL287" s="83"/>
      <c r="CM287" s="83"/>
      <c r="CN287" s="83"/>
      <c r="CO287" s="83"/>
      <c r="CP287" s="83"/>
      <c r="CQ287" s="83"/>
      <c r="CR287" s="83"/>
      <c r="CS287" s="83"/>
      <c r="CT287" s="83"/>
      <c r="CU287" s="83"/>
      <c r="CV287" s="83"/>
      <c r="CW287" s="83"/>
      <c r="CX287" s="83"/>
      <c r="CY287" s="83"/>
      <c r="CZ287" s="83"/>
      <c r="DA287" s="83"/>
      <c r="DB287" s="83"/>
      <c r="DC287" s="83"/>
      <c r="DD287" s="83"/>
      <c r="DE287" s="83"/>
      <c r="DF287" s="83"/>
      <c r="DG287" s="83"/>
      <c r="DH287" s="83"/>
      <c r="DI287" s="83"/>
      <c r="DJ287" s="83"/>
      <c r="DK287" s="83"/>
      <c r="DL287" s="83"/>
      <c r="DM287" s="83"/>
      <c r="DN287" s="83"/>
      <c r="DO287" s="83"/>
      <c r="DP287" s="83"/>
      <c r="DQ287" s="83"/>
      <c r="DR287" s="83"/>
      <c r="DS287" s="83"/>
      <c r="DT287" s="83"/>
      <c r="DU287" s="83"/>
      <c r="DV287" s="83"/>
      <c r="DW287" s="83"/>
      <c r="DX287" s="83"/>
      <c r="DY287" s="83"/>
      <c r="DZ287" s="83"/>
      <c r="EA287" s="83"/>
      <c r="EB287" s="83"/>
      <c r="EC287" s="83"/>
      <c r="ED287" s="83"/>
      <c r="EE287" s="83"/>
      <c r="EF287" s="83"/>
      <c r="EG287" s="83"/>
      <c r="EH287" s="83"/>
      <c r="EI287" s="83"/>
      <c r="EJ287" s="83"/>
      <c r="EK287" s="83"/>
      <c r="EL287" s="83"/>
      <c r="EM287" s="83"/>
      <c r="EN287" s="83"/>
      <c r="EO287" s="83"/>
      <c r="EP287" s="83"/>
      <c r="EQ287" s="83"/>
      <c r="ER287" s="83"/>
      <c r="ES287" s="83"/>
      <c r="ET287" s="83"/>
      <c r="EU287" s="83"/>
      <c r="EV287" s="83"/>
      <c r="EW287" s="83"/>
      <c r="EX287" s="83"/>
      <c r="EY287" s="83"/>
      <c r="EZ287" s="83"/>
      <c r="FA287" s="83"/>
      <c r="FB287" s="83"/>
      <c r="FC287" s="83"/>
      <c r="FD287" s="83"/>
      <c r="FE287" s="83"/>
      <c r="FF287" s="83"/>
      <c r="FG287" s="83"/>
      <c r="FH287" s="83"/>
      <c r="FI287" s="83"/>
      <c r="FJ287" s="83"/>
      <c r="FK287" s="83"/>
      <c r="FL287" s="83"/>
      <c r="FM287" s="83"/>
      <c r="FN287" s="83"/>
      <c r="FO287" s="83"/>
      <c r="FP287" s="83"/>
      <c r="FQ287" s="83"/>
      <c r="FR287" s="83"/>
      <c r="FS287" s="83"/>
      <c r="FT287" s="83"/>
      <c r="FU287" s="83"/>
      <c r="FV287" s="83"/>
      <c r="FW287" s="83"/>
      <c r="FX287" s="83"/>
      <c r="FY287" s="83"/>
      <c r="FZ287" s="83"/>
      <c r="GA287" s="83"/>
      <c r="GB287" s="83"/>
      <c r="GC287" s="83"/>
      <c r="GD287" s="83"/>
      <c r="GE287" s="83"/>
      <c r="GF287" s="83"/>
      <c r="GG287" s="83"/>
      <c r="GH287" s="83"/>
      <c r="GI287" s="83"/>
      <c r="GJ287" s="83"/>
      <c r="GK287" s="83"/>
      <c r="GL287" s="83"/>
      <c r="GM287" s="83"/>
      <c r="GN287" s="83"/>
      <c r="GO287" s="83"/>
      <c r="GP287" s="83"/>
      <c r="GQ287" s="83"/>
      <c r="GR287" s="83">
        <v>1</v>
      </c>
      <c r="GS287" s="83">
        <v>1</v>
      </c>
      <c r="GT287" s="83">
        <v>1</v>
      </c>
      <c r="GU287" s="83"/>
      <c r="GV287" s="83"/>
      <c r="GW287" s="83"/>
      <c r="GX287" s="83"/>
      <c r="GY287" s="83"/>
      <c r="GZ287" s="83"/>
      <c r="HA287" s="83"/>
      <c r="HB287" s="83"/>
      <c r="HC287" s="83"/>
      <c r="HD287" s="83"/>
      <c r="HE287" s="83"/>
      <c r="HF287" s="83"/>
      <c r="HG287" s="83"/>
      <c r="HH287" s="83">
        <v>1</v>
      </c>
      <c r="HI287" s="83"/>
      <c r="HJ287" s="83"/>
      <c r="HK287" s="83"/>
      <c r="HL287" s="83"/>
      <c r="HM287" s="83"/>
      <c r="HN287" s="83"/>
      <c r="HO287" s="83"/>
      <c r="HP287" s="83"/>
      <c r="HQ287" s="83"/>
      <c r="HR287" s="83"/>
      <c r="HS287" s="83"/>
      <c r="HT287" s="83"/>
      <c r="HU287" s="83"/>
      <c r="HV287" s="83"/>
      <c r="HW287" s="83"/>
      <c r="HX287" s="83"/>
      <c r="HY287" s="83"/>
      <c r="HZ287" s="83"/>
      <c r="IA287" s="83"/>
      <c r="IB287" s="83"/>
      <c r="IC287" s="83"/>
      <c r="ID287" s="83"/>
      <c r="IE287" s="83"/>
      <c r="IF287" s="83"/>
      <c r="IG287" s="83"/>
      <c r="IH287" s="83"/>
      <c r="II287" s="83"/>
      <c r="IJ287" s="83"/>
      <c r="IK287" s="83"/>
      <c r="IL287" s="83"/>
      <c r="IM287" s="83"/>
      <c r="IN287" s="83"/>
      <c r="IO287" s="83"/>
      <c r="IP287" s="83"/>
      <c r="IQ287" s="83"/>
      <c r="IR287" s="83"/>
      <c r="IS287" s="83"/>
      <c r="IT287" s="83"/>
      <c r="IU287" s="83"/>
      <c r="IV287" s="83">
        <v>1</v>
      </c>
      <c r="IW287" s="83"/>
      <c r="IX287" s="83"/>
      <c r="IY287" s="83"/>
      <c r="IZ287" s="83"/>
      <c r="JA287" s="83"/>
      <c r="JB287" s="83"/>
      <c r="JC287" s="83"/>
      <c r="JD287" s="83"/>
      <c r="JE287" s="83"/>
      <c r="JF287" s="83"/>
      <c r="JG287" s="83"/>
      <c r="JH287" s="83"/>
      <c r="JI287" s="83"/>
      <c r="JJ287" s="83"/>
      <c r="JK287" s="83"/>
      <c r="JL287" s="83"/>
      <c r="JM287" s="83"/>
      <c r="JN287" s="83"/>
      <c r="JO287" s="83"/>
      <c r="JP287" s="83"/>
      <c r="JQ287" s="83"/>
      <c r="JR287" s="83"/>
      <c r="JS287" s="83"/>
      <c r="JT287" s="83"/>
      <c r="JU287" s="83"/>
      <c r="JV287" s="83"/>
      <c r="JW287" s="83"/>
      <c r="JX287" s="83"/>
      <c r="JY287" s="83"/>
      <c r="JZ287" s="83"/>
      <c r="KA287" s="83"/>
      <c r="KB287" s="83"/>
      <c r="KC287" s="83"/>
      <c r="KD287" s="83"/>
      <c r="KE287" s="83"/>
      <c r="KF287" s="83"/>
      <c r="KG287" s="83"/>
      <c r="KH287" s="83"/>
      <c r="KI287" s="83"/>
      <c r="KJ287" s="83"/>
      <c r="KK287" s="83"/>
      <c r="KL287" s="83"/>
      <c r="KM287" s="83"/>
      <c r="KN287" s="83"/>
      <c r="KO287" s="83"/>
      <c r="KP287" s="83"/>
      <c r="KQ287" s="83"/>
      <c r="KR287" s="83"/>
      <c r="KS287" s="83"/>
      <c r="KT287" s="83"/>
      <c r="KU287" s="83"/>
      <c r="KV287" s="83"/>
      <c r="KW287" s="83"/>
      <c r="KX287" s="83"/>
      <c r="KY287" s="83"/>
      <c r="KZ287" s="83"/>
      <c r="LA287" s="83"/>
      <c r="LB287" s="83"/>
      <c r="LC287" s="83"/>
      <c r="LD287" s="83"/>
      <c r="LE287" s="83"/>
      <c r="LF287" s="83"/>
      <c r="LG287" s="83"/>
      <c r="LH287" s="83"/>
      <c r="LI287" s="83"/>
      <c r="LJ287" s="83"/>
      <c r="LK287" s="83"/>
      <c r="LL287" s="83"/>
      <c r="LM287" s="83"/>
      <c r="LN287" s="83"/>
      <c r="LO287" s="83"/>
      <c r="LP287" s="83"/>
      <c r="LQ287" s="83"/>
      <c r="LR287" s="83"/>
      <c r="LS287" s="83"/>
      <c r="LT287" s="83"/>
      <c r="LU287" s="83"/>
      <c r="LV287" s="83"/>
      <c r="LW287" s="83"/>
      <c r="LX287" s="83"/>
      <c r="LY287" s="83"/>
      <c r="LZ287" s="83"/>
      <c r="MA287" s="83"/>
      <c r="MB287" s="83"/>
      <c r="MC287" s="83"/>
      <c r="MD287" s="83"/>
      <c r="ME287" s="83"/>
      <c r="MF287" s="83"/>
      <c r="MG287" s="83"/>
      <c r="MH287" s="83"/>
      <c r="MI287" s="83"/>
      <c r="MJ287" s="83"/>
      <c r="MK287" s="83"/>
      <c r="ML287" s="83"/>
      <c r="MM287" s="83"/>
      <c r="MN287" s="83"/>
      <c r="MO287" s="83"/>
      <c r="MP287" s="83"/>
      <c r="MQ287" s="83"/>
      <c r="MR287" s="83"/>
      <c r="MS287" s="83"/>
      <c r="MT287" s="83"/>
      <c r="MU287" s="83"/>
      <c r="MV287" s="83"/>
      <c r="MW287" s="83"/>
      <c r="MX287" s="83"/>
      <c r="MY287" s="83"/>
      <c r="MZ287" s="83"/>
      <c r="NA287" s="83"/>
      <c r="NB287" s="95">
        <v>0</v>
      </c>
    </row>
    <row r="288" hidden="1" customHeight="1" spans="1:366">
      <c r="A288" s="51">
        <v>81</v>
      </c>
      <c r="B288" s="52">
        <f t="shared" si="4"/>
        <v>1</v>
      </c>
      <c r="C288" s="53" t="s">
        <v>258</v>
      </c>
      <c r="D288" s="72">
        <v>2314816013</v>
      </c>
      <c r="E288" s="68"/>
      <c r="F288" s="68">
        <f>SUMPRODUCT($I$1:$NB$1,I288:NB288)</f>
        <v>0</v>
      </c>
      <c r="G288" s="68"/>
      <c r="H288" s="103" t="s">
        <v>220</v>
      </c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3"/>
      <c r="CH288" s="83"/>
      <c r="CI288" s="83"/>
      <c r="CJ288" s="83"/>
      <c r="CK288" s="83"/>
      <c r="CL288" s="83"/>
      <c r="CM288" s="83"/>
      <c r="CN288" s="83"/>
      <c r="CO288" s="83"/>
      <c r="CP288" s="83"/>
      <c r="CQ288" s="83"/>
      <c r="CR288" s="83"/>
      <c r="CS288" s="83"/>
      <c r="CT288" s="83"/>
      <c r="CU288" s="83"/>
      <c r="CV288" s="83"/>
      <c r="CW288" s="83"/>
      <c r="CX288" s="83"/>
      <c r="CY288" s="83"/>
      <c r="CZ288" s="83"/>
      <c r="DA288" s="83"/>
      <c r="DB288" s="83"/>
      <c r="DC288" s="83"/>
      <c r="DD288" s="83"/>
      <c r="DE288" s="83"/>
      <c r="DF288" s="83"/>
      <c r="DG288" s="83"/>
      <c r="DH288" s="83"/>
      <c r="DI288" s="83"/>
      <c r="DJ288" s="83"/>
      <c r="DK288" s="83"/>
      <c r="DL288" s="83"/>
      <c r="DM288" s="83"/>
      <c r="DN288" s="83"/>
      <c r="DO288" s="83"/>
      <c r="DP288" s="83"/>
      <c r="DQ288" s="83"/>
      <c r="DR288" s="83"/>
      <c r="DS288" s="83"/>
      <c r="DT288" s="83"/>
      <c r="DU288" s="83"/>
      <c r="DV288" s="83"/>
      <c r="DW288" s="83"/>
      <c r="DX288" s="83"/>
      <c r="DY288" s="83"/>
      <c r="DZ288" s="83"/>
      <c r="EA288" s="83"/>
      <c r="EB288" s="83"/>
      <c r="EC288" s="83"/>
      <c r="ED288" s="83"/>
      <c r="EE288" s="83"/>
      <c r="EF288" s="83"/>
      <c r="EG288" s="83"/>
      <c r="EH288" s="83"/>
      <c r="EI288" s="83"/>
      <c r="EJ288" s="83"/>
      <c r="EK288" s="83"/>
      <c r="EL288" s="83"/>
      <c r="EM288" s="83"/>
      <c r="EN288" s="83"/>
      <c r="EO288" s="83"/>
      <c r="EP288" s="83"/>
      <c r="EQ288" s="83"/>
      <c r="ER288" s="83"/>
      <c r="ES288" s="83"/>
      <c r="ET288" s="83"/>
      <c r="EU288" s="83"/>
      <c r="EV288" s="83"/>
      <c r="EW288" s="83"/>
      <c r="EX288" s="83"/>
      <c r="EY288" s="83"/>
      <c r="EZ288" s="83"/>
      <c r="FA288" s="83"/>
      <c r="FB288" s="83"/>
      <c r="FC288" s="83"/>
      <c r="FD288" s="83"/>
      <c r="FE288" s="83"/>
      <c r="FF288" s="83"/>
      <c r="FG288" s="83"/>
      <c r="FH288" s="83"/>
      <c r="FI288" s="83"/>
      <c r="FJ288" s="83"/>
      <c r="FK288" s="83"/>
      <c r="FL288" s="83"/>
      <c r="FM288" s="83"/>
      <c r="FN288" s="83"/>
      <c r="FO288" s="83"/>
      <c r="FP288" s="83"/>
      <c r="FQ288" s="83"/>
      <c r="FR288" s="83"/>
      <c r="FS288" s="83"/>
      <c r="FT288" s="83"/>
      <c r="FU288" s="83"/>
      <c r="FV288" s="83"/>
      <c r="FW288" s="83"/>
      <c r="FX288" s="83"/>
      <c r="FY288" s="83"/>
      <c r="FZ288" s="83"/>
      <c r="GA288" s="83"/>
      <c r="GB288" s="83"/>
      <c r="GC288" s="83"/>
      <c r="GD288" s="83"/>
      <c r="GE288" s="83"/>
      <c r="GF288" s="83"/>
      <c r="GG288" s="83"/>
      <c r="GH288" s="83"/>
      <c r="GI288" s="83"/>
      <c r="GJ288" s="83"/>
      <c r="GK288" s="83"/>
      <c r="GL288" s="83"/>
      <c r="GM288" s="83"/>
      <c r="GN288" s="83"/>
      <c r="GO288" s="83"/>
      <c r="GP288" s="83"/>
      <c r="GQ288" s="83"/>
      <c r="GR288" s="83"/>
      <c r="GS288" s="83"/>
      <c r="GT288" s="83"/>
      <c r="GU288" s="83"/>
      <c r="GV288" s="83"/>
      <c r="GW288" s="83"/>
      <c r="GX288" s="83"/>
      <c r="GY288" s="83">
        <v>1</v>
      </c>
      <c r="GZ288" s="83"/>
      <c r="HA288" s="83"/>
      <c r="HB288" s="83"/>
      <c r="HC288" s="83"/>
      <c r="HD288" s="83"/>
      <c r="HE288" s="83"/>
      <c r="HF288" s="83"/>
      <c r="HG288" s="83"/>
      <c r="HH288" s="83"/>
      <c r="HI288" s="83"/>
      <c r="HJ288" s="83"/>
      <c r="HK288" s="83"/>
      <c r="HL288" s="83"/>
      <c r="HM288" s="83"/>
      <c r="HN288" s="83"/>
      <c r="HO288" s="83"/>
      <c r="HP288" s="83"/>
      <c r="HQ288" s="83"/>
      <c r="HR288" s="83"/>
      <c r="HS288" s="83"/>
      <c r="HT288" s="83"/>
      <c r="HU288" s="83"/>
      <c r="HV288" s="83"/>
      <c r="HW288" s="83"/>
      <c r="HX288" s="83"/>
      <c r="HY288" s="83"/>
      <c r="HZ288" s="83"/>
      <c r="IA288" s="83"/>
      <c r="IB288" s="83"/>
      <c r="IC288" s="83"/>
      <c r="ID288" s="83"/>
      <c r="IE288" s="83"/>
      <c r="IF288" s="83"/>
      <c r="IG288" s="83"/>
      <c r="IH288" s="83"/>
      <c r="II288" s="83"/>
      <c r="IJ288" s="83"/>
      <c r="IK288" s="83"/>
      <c r="IL288" s="83"/>
      <c r="IM288" s="83"/>
      <c r="IN288" s="83"/>
      <c r="IO288" s="83"/>
      <c r="IP288" s="83"/>
      <c r="IQ288" s="83"/>
      <c r="IR288" s="83"/>
      <c r="IS288" s="83"/>
      <c r="IT288" s="83"/>
      <c r="IU288" s="83"/>
      <c r="IV288" s="83"/>
      <c r="IW288" s="83"/>
      <c r="IX288" s="83"/>
      <c r="IY288" s="83"/>
      <c r="IZ288" s="83"/>
      <c r="JA288" s="83"/>
      <c r="JB288" s="83"/>
      <c r="JC288" s="83"/>
      <c r="JD288" s="83"/>
      <c r="JE288" s="83"/>
      <c r="JF288" s="83"/>
      <c r="JG288" s="83"/>
      <c r="JH288" s="83"/>
      <c r="JI288" s="83"/>
      <c r="JJ288" s="83"/>
      <c r="JK288" s="83"/>
      <c r="JL288" s="83"/>
      <c r="JM288" s="83"/>
      <c r="JN288" s="83"/>
      <c r="JO288" s="83"/>
      <c r="JP288" s="83"/>
      <c r="JQ288" s="83"/>
      <c r="JR288" s="83"/>
      <c r="JS288" s="83"/>
      <c r="JT288" s="83"/>
      <c r="JU288" s="83"/>
      <c r="JV288" s="83"/>
      <c r="JW288" s="83"/>
      <c r="JX288" s="83"/>
      <c r="JY288" s="83"/>
      <c r="JZ288" s="83"/>
      <c r="KA288" s="83"/>
      <c r="KB288" s="83"/>
      <c r="KC288" s="83"/>
      <c r="KD288" s="83"/>
      <c r="KE288" s="83"/>
      <c r="KF288" s="83"/>
      <c r="KG288" s="83"/>
      <c r="KH288" s="83"/>
      <c r="KI288" s="83"/>
      <c r="KJ288" s="83"/>
      <c r="KK288" s="83"/>
      <c r="KL288" s="83"/>
      <c r="KM288" s="83"/>
      <c r="KN288" s="83"/>
      <c r="KO288" s="83"/>
      <c r="KP288" s="83"/>
      <c r="KQ288" s="83"/>
      <c r="KR288" s="83"/>
      <c r="KS288" s="83"/>
      <c r="KT288" s="83"/>
      <c r="KU288" s="83"/>
      <c r="KV288" s="83"/>
      <c r="KW288" s="83"/>
      <c r="KX288" s="83"/>
      <c r="KY288" s="83"/>
      <c r="KZ288" s="83"/>
      <c r="LA288" s="83"/>
      <c r="LB288" s="83"/>
      <c r="LC288" s="83"/>
      <c r="LD288" s="83"/>
      <c r="LE288" s="83"/>
      <c r="LF288" s="83"/>
      <c r="LG288" s="83"/>
      <c r="LH288" s="83"/>
      <c r="LI288" s="83"/>
      <c r="LJ288" s="83"/>
      <c r="LK288" s="83"/>
      <c r="LL288" s="83"/>
      <c r="LM288" s="83"/>
      <c r="LN288" s="83"/>
      <c r="LO288" s="83"/>
      <c r="LP288" s="83"/>
      <c r="LQ288" s="83"/>
      <c r="LR288" s="83"/>
      <c r="LS288" s="83"/>
      <c r="LT288" s="83"/>
      <c r="LU288" s="83"/>
      <c r="LV288" s="83"/>
      <c r="LW288" s="83"/>
      <c r="LX288" s="83"/>
      <c r="LY288" s="83"/>
      <c r="LZ288" s="83"/>
      <c r="MA288" s="83"/>
      <c r="MB288" s="83"/>
      <c r="MC288" s="83"/>
      <c r="MD288" s="83"/>
      <c r="ME288" s="83"/>
      <c r="MF288" s="83"/>
      <c r="MG288" s="83"/>
      <c r="MH288" s="83"/>
      <c r="MI288" s="83"/>
      <c r="MJ288" s="83"/>
      <c r="MK288" s="83"/>
      <c r="ML288" s="83"/>
      <c r="MM288" s="83"/>
      <c r="MN288" s="83"/>
      <c r="MO288" s="83"/>
      <c r="MP288" s="83"/>
      <c r="MQ288" s="83"/>
      <c r="MR288" s="83"/>
      <c r="MS288" s="83"/>
      <c r="MT288" s="83"/>
      <c r="MU288" s="83"/>
      <c r="MV288" s="83"/>
      <c r="MW288" s="83"/>
      <c r="MX288" s="83"/>
      <c r="MY288" s="83"/>
      <c r="MZ288" s="83"/>
      <c r="NA288" s="83"/>
      <c r="NB288" s="86">
        <v>0</v>
      </c>
    </row>
    <row r="289" hidden="1" customHeight="1" spans="1:366">
      <c r="A289" s="51">
        <v>82</v>
      </c>
      <c r="B289" s="52">
        <f t="shared" si="4"/>
        <v>1</v>
      </c>
      <c r="C289" s="53" t="s">
        <v>259</v>
      </c>
      <c r="D289" s="72">
        <v>2852246003</v>
      </c>
      <c r="E289" s="68"/>
      <c r="F289" s="68">
        <f>SUMPRODUCT($I$1:$NB$1,I289:NB289)</f>
        <v>0</v>
      </c>
      <c r="G289" s="68"/>
      <c r="H289" s="103" t="s">
        <v>220</v>
      </c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3"/>
      <c r="CH289" s="83"/>
      <c r="CI289" s="83"/>
      <c r="CJ289" s="83"/>
      <c r="CK289" s="83"/>
      <c r="CL289" s="83"/>
      <c r="CM289" s="83"/>
      <c r="CN289" s="83"/>
      <c r="CO289" s="83"/>
      <c r="CP289" s="83"/>
      <c r="CQ289" s="83"/>
      <c r="CR289" s="83"/>
      <c r="CS289" s="83"/>
      <c r="CT289" s="83"/>
      <c r="CU289" s="83"/>
      <c r="CV289" s="83"/>
      <c r="CW289" s="83"/>
      <c r="CX289" s="83"/>
      <c r="CY289" s="83"/>
      <c r="CZ289" s="83"/>
      <c r="DA289" s="83"/>
      <c r="DB289" s="83"/>
      <c r="DC289" s="83"/>
      <c r="DD289" s="83"/>
      <c r="DE289" s="83"/>
      <c r="DF289" s="83"/>
      <c r="DG289" s="83"/>
      <c r="DH289" s="83"/>
      <c r="DI289" s="83"/>
      <c r="DJ289" s="83"/>
      <c r="DK289" s="83"/>
      <c r="DL289" s="83"/>
      <c r="DM289" s="83"/>
      <c r="DN289" s="83"/>
      <c r="DO289" s="83"/>
      <c r="DP289" s="83"/>
      <c r="DQ289" s="83"/>
      <c r="DR289" s="83"/>
      <c r="DS289" s="83"/>
      <c r="DT289" s="83"/>
      <c r="DU289" s="83"/>
      <c r="DV289" s="83"/>
      <c r="DW289" s="83"/>
      <c r="DX289" s="83"/>
      <c r="DY289" s="83"/>
      <c r="DZ289" s="83"/>
      <c r="EA289" s="83"/>
      <c r="EB289" s="83"/>
      <c r="EC289" s="83"/>
      <c r="ED289" s="83"/>
      <c r="EE289" s="83"/>
      <c r="EF289" s="83"/>
      <c r="EG289" s="83"/>
      <c r="EH289" s="83"/>
      <c r="EI289" s="83"/>
      <c r="EJ289" s="83"/>
      <c r="EK289" s="83"/>
      <c r="EL289" s="83"/>
      <c r="EM289" s="83"/>
      <c r="EN289" s="83"/>
      <c r="EO289" s="83"/>
      <c r="EP289" s="83"/>
      <c r="EQ289" s="83"/>
      <c r="ER289" s="83"/>
      <c r="ES289" s="83"/>
      <c r="ET289" s="83"/>
      <c r="EU289" s="83"/>
      <c r="EV289" s="83"/>
      <c r="EW289" s="83"/>
      <c r="EX289" s="83"/>
      <c r="EY289" s="83"/>
      <c r="EZ289" s="83"/>
      <c r="FA289" s="83"/>
      <c r="FB289" s="83"/>
      <c r="FC289" s="83"/>
      <c r="FD289" s="83"/>
      <c r="FE289" s="83"/>
      <c r="FF289" s="83"/>
      <c r="FG289" s="83"/>
      <c r="FH289" s="83"/>
      <c r="FI289" s="83"/>
      <c r="FJ289" s="83"/>
      <c r="FK289" s="83"/>
      <c r="FL289" s="83"/>
      <c r="FM289" s="83"/>
      <c r="FN289" s="83"/>
      <c r="FO289" s="83"/>
      <c r="FP289" s="83"/>
      <c r="FQ289" s="83"/>
      <c r="FR289" s="83"/>
      <c r="FS289" s="83"/>
      <c r="FT289" s="83"/>
      <c r="FU289" s="83"/>
      <c r="FV289" s="83"/>
      <c r="FW289" s="83"/>
      <c r="FX289" s="83"/>
      <c r="FY289" s="83"/>
      <c r="FZ289" s="83"/>
      <c r="GA289" s="83"/>
      <c r="GB289" s="83"/>
      <c r="GC289" s="83"/>
      <c r="GD289" s="83"/>
      <c r="GE289" s="83"/>
      <c r="GF289" s="83"/>
      <c r="GG289" s="83"/>
      <c r="GH289" s="83"/>
      <c r="GI289" s="83"/>
      <c r="GJ289" s="83"/>
      <c r="GK289" s="83"/>
      <c r="GL289" s="83"/>
      <c r="GM289" s="83"/>
      <c r="GN289" s="83"/>
      <c r="GO289" s="83"/>
      <c r="GP289" s="83"/>
      <c r="GQ289" s="83"/>
      <c r="GR289" s="83"/>
      <c r="GS289" s="83"/>
      <c r="GT289" s="83"/>
      <c r="GU289" s="83"/>
      <c r="GV289" s="83"/>
      <c r="GW289" s="83"/>
      <c r="GX289" s="83"/>
      <c r="GY289" s="83"/>
      <c r="GZ289" s="83"/>
      <c r="HA289" s="83"/>
      <c r="HB289" s="83"/>
      <c r="HC289" s="83"/>
      <c r="HD289" s="83"/>
      <c r="HE289" s="83"/>
      <c r="HF289" s="83"/>
      <c r="HG289" s="83"/>
      <c r="HH289" s="83"/>
      <c r="HI289" s="83"/>
      <c r="HJ289" s="83"/>
      <c r="HK289" s="83"/>
      <c r="HL289" s="83"/>
      <c r="HM289" s="83"/>
      <c r="HN289" s="83"/>
      <c r="HO289" s="83"/>
      <c r="HP289" s="83"/>
      <c r="HQ289" s="83"/>
      <c r="HR289" s="83"/>
      <c r="HS289" s="83"/>
      <c r="HT289" s="83">
        <v>1</v>
      </c>
      <c r="HU289" s="83"/>
      <c r="HV289" s="83"/>
      <c r="HW289" s="83"/>
      <c r="HX289" s="83"/>
      <c r="HY289" s="83"/>
      <c r="HZ289" s="83"/>
      <c r="IA289" s="83"/>
      <c r="IB289" s="83"/>
      <c r="IC289" s="83"/>
      <c r="ID289" s="83"/>
      <c r="IE289" s="83"/>
      <c r="IF289" s="83"/>
      <c r="IG289" s="83"/>
      <c r="IH289" s="83"/>
      <c r="II289" s="83"/>
      <c r="IJ289" s="83"/>
      <c r="IK289" s="83"/>
      <c r="IL289" s="83"/>
      <c r="IM289" s="83"/>
      <c r="IN289" s="83"/>
      <c r="IO289" s="83"/>
      <c r="IP289" s="83"/>
      <c r="IQ289" s="83"/>
      <c r="IR289" s="83"/>
      <c r="IS289" s="83"/>
      <c r="IT289" s="83"/>
      <c r="IU289" s="83"/>
      <c r="IV289" s="83"/>
      <c r="IW289" s="83"/>
      <c r="IX289" s="83"/>
      <c r="IY289" s="83"/>
      <c r="IZ289" s="83"/>
      <c r="JA289" s="83"/>
      <c r="JB289" s="83"/>
      <c r="JC289" s="83"/>
      <c r="JD289" s="83"/>
      <c r="JE289" s="83"/>
      <c r="JF289" s="83"/>
      <c r="JG289" s="83"/>
      <c r="JH289" s="83"/>
      <c r="JI289" s="83"/>
      <c r="JJ289" s="83"/>
      <c r="JK289" s="83"/>
      <c r="JL289" s="83"/>
      <c r="JM289" s="83"/>
      <c r="JN289" s="83"/>
      <c r="JO289" s="83"/>
      <c r="JP289" s="83"/>
      <c r="JQ289" s="83"/>
      <c r="JR289" s="83"/>
      <c r="JS289" s="83"/>
      <c r="JT289" s="83"/>
      <c r="JU289" s="83"/>
      <c r="JV289" s="83"/>
      <c r="JW289" s="83"/>
      <c r="JX289" s="83"/>
      <c r="JY289" s="83"/>
      <c r="JZ289" s="83"/>
      <c r="KA289" s="83"/>
      <c r="KB289" s="83"/>
      <c r="KC289" s="83"/>
      <c r="KD289" s="83"/>
      <c r="KE289" s="83"/>
      <c r="KF289" s="83"/>
      <c r="KG289" s="83"/>
      <c r="KH289" s="83"/>
      <c r="KI289" s="83"/>
      <c r="KJ289" s="83"/>
      <c r="KK289" s="83"/>
      <c r="KL289" s="83"/>
      <c r="KM289" s="83"/>
      <c r="KN289" s="83"/>
      <c r="KO289" s="83"/>
      <c r="KP289" s="83"/>
      <c r="KQ289" s="83"/>
      <c r="KR289" s="83"/>
      <c r="KS289" s="83"/>
      <c r="KT289" s="83"/>
      <c r="KU289" s="83"/>
      <c r="KV289" s="83"/>
      <c r="KW289" s="83"/>
      <c r="KX289" s="83"/>
      <c r="KY289" s="83"/>
      <c r="KZ289" s="83"/>
      <c r="LA289" s="83"/>
      <c r="LB289" s="83"/>
      <c r="LC289" s="83"/>
      <c r="LD289" s="83"/>
      <c r="LE289" s="83"/>
      <c r="LF289" s="83"/>
      <c r="LG289" s="83"/>
      <c r="LH289" s="83"/>
      <c r="LI289" s="83"/>
      <c r="LJ289" s="83"/>
      <c r="LK289" s="83"/>
      <c r="LL289" s="83"/>
      <c r="LM289" s="83"/>
      <c r="LN289" s="83"/>
      <c r="LO289" s="83"/>
      <c r="LP289" s="83"/>
      <c r="LQ289" s="83"/>
      <c r="LR289" s="83"/>
      <c r="LS289" s="83"/>
      <c r="LT289" s="83"/>
      <c r="LU289" s="83"/>
      <c r="LV289" s="83"/>
      <c r="LW289" s="83"/>
      <c r="LX289" s="83"/>
      <c r="LY289" s="83"/>
      <c r="LZ289" s="83"/>
      <c r="MA289" s="83"/>
      <c r="MB289" s="83"/>
      <c r="MC289" s="83"/>
      <c r="MD289" s="83"/>
      <c r="ME289" s="83"/>
      <c r="MF289" s="83"/>
      <c r="MG289" s="83"/>
      <c r="MH289" s="83"/>
      <c r="MI289" s="83"/>
      <c r="MJ289" s="83"/>
      <c r="MK289" s="83"/>
      <c r="ML289" s="83"/>
      <c r="MM289" s="83"/>
      <c r="MN289" s="83"/>
      <c r="MO289" s="83"/>
      <c r="MP289" s="83"/>
      <c r="MQ289" s="83"/>
      <c r="MR289" s="83"/>
      <c r="MS289" s="83"/>
      <c r="MT289" s="83"/>
      <c r="MU289" s="83"/>
      <c r="MV289" s="83"/>
      <c r="MW289" s="83"/>
      <c r="MX289" s="83"/>
      <c r="MY289" s="83"/>
      <c r="MZ289" s="83"/>
      <c r="NA289" s="83"/>
      <c r="NB289" s="95">
        <v>0</v>
      </c>
    </row>
    <row r="290" hidden="1" customHeight="1" spans="1:366">
      <c r="A290" s="51">
        <v>83</v>
      </c>
      <c r="B290" s="52">
        <f t="shared" si="4"/>
        <v>23</v>
      </c>
      <c r="C290" s="69" t="s">
        <v>260</v>
      </c>
      <c r="D290" s="72">
        <v>2840545600</v>
      </c>
      <c r="E290" s="68"/>
      <c r="F290" s="68">
        <f>SUMPRODUCT($I$1:$NB$1,I290:NB290)</f>
        <v>0</v>
      </c>
      <c r="G290" s="68"/>
      <c r="H290" s="69" t="s">
        <v>188</v>
      </c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>
        <v>1</v>
      </c>
      <c r="BG290" s="83">
        <v>1</v>
      </c>
      <c r="BH290" s="83">
        <v>1</v>
      </c>
      <c r="BI290" s="83">
        <v>1</v>
      </c>
      <c r="BJ290" s="83"/>
      <c r="BK290" s="83"/>
      <c r="BL290" s="83"/>
      <c r="BM290" s="83">
        <v>1</v>
      </c>
      <c r="BN290" s="83"/>
      <c r="BO290" s="83"/>
      <c r="BP290" s="83"/>
      <c r="BQ290" s="83"/>
      <c r="BR290" s="83">
        <v>1</v>
      </c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3"/>
      <c r="CH290" s="83"/>
      <c r="CI290" s="83"/>
      <c r="CJ290" s="83"/>
      <c r="CK290" s="83"/>
      <c r="CL290" s="83"/>
      <c r="CM290" s="83"/>
      <c r="CN290" s="83"/>
      <c r="CO290" s="83"/>
      <c r="CP290" s="83"/>
      <c r="CQ290" s="83"/>
      <c r="CR290" s="83"/>
      <c r="CS290" s="83"/>
      <c r="CT290" s="83"/>
      <c r="CU290" s="83"/>
      <c r="CV290" s="83"/>
      <c r="CW290" s="83"/>
      <c r="CX290" s="83"/>
      <c r="CY290" s="83"/>
      <c r="CZ290" s="83"/>
      <c r="DA290" s="83"/>
      <c r="DB290" s="83"/>
      <c r="DC290" s="83"/>
      <c r="DD290" s="83"/>
      <c r="DE290" s="83"/>
      <c r="DF290" s="83">
        <v>1</v>
      </c>
      <c r="DG290" s="83">
        <v>1</v>
      </c>
      <c r="DH290" s="83"/>
      <c r="DI290" s="83"/>
      <c r="DJ290" s="83"/>
      <c r="DK290" s="83"/>
      <c r="DL290" s="83"/>
      <c r="DM290" s="83"/>
      <c r="DN290" s="83"/>
      <c r="DO290" s="83">
        <v>1</v>
      </c>
      <c r="DP290" s="83">
        <v>1</v>
      </c>
      <c r="DQ290" s="83">
        <v>1</v>
      </c>
      <c r="DR290" s="83">
        <v>1</v>
      </c>
      <c r="DS290" s="83"/>
      <c r="DT290" s="83"/>
      <c r="DU290" s="83"/>
      <c r="DV290" s="83"/>
      <c r="DW290" s="83"/>
      <c r="DX290" s="83"/>
      <c r="DY290" s="83"/>
      <c r="DZ290" s="83"/>
      <c r="EA290" s="83"/>
      <c r="EB290" s="83"/>
      <c r="EC290" s="83"/>
      <c r="ED290" s="83"/>
      <c r="EE290" s="83"/>
      <c r="EF290" s="83"/>
      <c r="EG290" s="83"/>
      <c r="EH290" s="83"/>
      <c r="EI290" s="83"/>
      <c r="EJ290" s="83"/>
      <c r="EK290" s="83"/>
      <c r="EL290" s="83"/>
      <c r="EM290" s="83"/>
      <c r="EN290" s="83"/>
      <c r="EO290" s="83"/>
      <c r="EP290" s="83"/>
      <c r="EQ290" s="83"/>
      <c r="ER290" s="83"/>
      <c r="ES290" s="83"/>
      <c r="ET290" s="83"/>
      <c r="EU290" s="83"/>
      <c r="EV290" s="83"/>
      <c r="EW290" s="83"/>
      <c r="EX290" s="83"/>
      <c r="EY290" s="83"/>
      <c r="EZ290" s="83"/>
      <c r="FA290" s="83"/>
      <c r="FB290" s="83"/>
      <c r="FC290" s="83"/>
      <c r="FD290" s="83"/>
      <c r="FE290" s="83"/>
      <c r="FF290" s="83"/>
      <c r="FG290" s="83"/>
      <c r="FH290" s="83"/>
      <c r="FI290" s="83"/>
      <c r="FJ290" s="83"/>
      <c r="FK290" s="83"/>
      <c r="FL290" s="83"/>
      <c r="FM290" s="83"/>
      <c r="FN290" s="83"/>
      <c r="FO290" s="83"/>
      <c r="FP290" s="83"/>
      <c r="FQ290" s="83"/>
      <c r="FR290" s="83"/>
      <c r="FS290" s="83"/>
      <c r="FT290" s="83"/>
      <c r="FU290" s="83"/>
      <c r="FV290" s="83"/>
      <c r="FW290" s="83"/>
      <c r="FX290" s="83"/>
      <c r="FY290" s="83"/>
      <c r="FZ290" s="83"/>
      <c r="GA290" s="83"/>
      <c r="GB290" s="83"/>
      <c r="GC290" s="83"/>
      <c r="GD290" s="83"/>
      <c r="GE290" s="83"/>
      <c r="GF290" s="83"/>
      <c r="GG290" s="83"/>
      <c r="GH290" s="83"/>
      <c r="GI290" s="83"/>
      <c r="GJ290" s="83"/>
      <c r="GK290" s="83"/>
      <c r="GL290" s="83"/>
      <c r="GM290" s="83"/>
      <c r="GN290" s="83"/>
      <c r="GO290" s="83"/>
      <c r="GP290" s="83"/>
      <c r="GQ290" s="83"/>
      <c r="GR290" s="83"/>
      <c r="GS290" s="83"/>
      <c r="GT290" s="83"/>
      <c r="GU290" s="83"/>
      <c r="GV290" s="83"/>
      <c r="GW290" s="83">
        <v>1</v>
      </c>
      <c r="GX290" s="83">
        <v>1</v>
      </c>
      <c r="GY290" s="83"/>
      <c r="GZ290" s="83">
        <v>1</v>
      </c>
      <c r="HA290" s="83"/>
      <c r="HB290" s="83"/>
      <c r="HC290" s="83"/>
      <c r="HD290" s="83"/>
      <c r="HE290" s="83"/>
      <c r="HF290" s="83"/>
      <c r="HG290" s="83"/>
      <c r="HH290" s="83"/>
      <c r="HI290" s="83"/>
      <c r="HJ290" s="83"/>
      <c r="HK290" s="83"/>
      <c r="HL290" s="83"/>
      <c r="HM290" s="83"/>
      <c r="HN290" s="83"/>
      <c r="HO290" s="83"/>
      <c r="HP290" s="83"/>
      <c r="HQ290" s="83"/>
      <c r="HR290" s="83"/>
      <c r="HS290" s="83"/>
      <c r="HT290" s="83"/>
      <c r="HU290" s="83"/>
      <c r="HV290" s="83"/>
      <c r="HW290" s="83"/>
      <c r="HX290" s="83"/>
      <c r="HY290" s="83"/>
      <c r="HZ290" s="83"/>
      <c r="IA290" s="83"/>
      <c r="IB290" s="83"/>
      <c r="IC290" s="83"/>
      <c r="ID290" s="83"/>
      <c r="IE290" s="83"/>
      <c r="IF290" s="83"/>
      <c r="IG290" s="83"/>
      <c r="IH290" s="83"/>
      <c r="II290" s="83"/>
      <c r="IJ290" s="83"/>
      <c r="IK290" s="83"/>
      <c r="IL290" s="83"/>
      <c r="IM290" s="83"/>
      <c r="IN290" s="83"/>
      <c r="IO290" s="83"/>
      <c r="IP290" s="83"/>
      <c r="IQ290" s="83"/>
      <c r="IR290" s="83"/>
      <c r="IS290" s="83"/>
      <c r="IT290" s="83"/>
      <c r="IU290" s="83"/>
      <c r="IV290" s="83"/>
      <c r="IW290" s="83"/>
      <c r="IX290" s="83">
        <v>1</v>
      </c>
      <c r="IY290" s="83">
        <v>1</v>
      </c>
      <c r="IZ290" s="83">
        <v>1</v>
      </c>
      <c r="JA290" s="83">
        <v>1</v>
      </c>
      <c r="JB290" s="83">
        <v>1</v>
      </c>
      <c r="JC290" s="83">
        <v>1</v>
      </c>
      <c r="JD290" s="83">
        <v>1</v>
      </c>
      <c r="JE290" s="83"/>
      <c r="JF290" s="83"/>
      <c r="JG290" s="83"/>
      <c r="JH290" s="83"/>
      <c r="JI290" s="83"/>
      <c r="JJ290" s="83"/>
      <c r="JK290" s="83"/>
      <c r="JL290" s="83"/>
      <c r="JM290" s="83"/>
      <c r="JN290" s="83"/>
      <c r="JO290" s="83"/>
      <c r="JP290" s="83"/>
      <c r="JQ290" s="83"/>
      <c r="JR290" s="83"/>
      <c r="JS290" s="83"/>
      <c r="JT290" s="83"/>
      <c r="JU290" s="83"/>
      <c r="JV290" s="83"/>
      <c r="JW290" s="83"/>
      <c r="JX290" s="83"/>
      <c r="JY290" s="83"/>
      <c r="JZ290" s="83"/>
      <c r="KA290" s="83"/>
      <c r="KB290" s="83"/>
      <c r="KC290" s="83"/>
      <c r="KD290" s="83"/>
      <c r="KE290" s="83"/>
      <c r="KF290" s="83"/>
      <c r="KG290" s="83"/>
      <c r="KH290" s="83"/>
      <c r="KI290" s="83"/>
      <c r="KJ290" s="83"/>
      <c r="KK290" s="83"/>
      <c r="KL290" s="83"/>
      <c r="KM290" s="83"/>
      <c r="KN290" s="83"/>
      <c r="KO290" s="83"/>
      <c r="KP290" s="83"/>
      <c r="KQ290" s="83"/>
      <c r="KR290" s="83"/>
      <c r="KS290" s="83"/>
      <c r="KT290" s="83"/>
      <c r="KU290" s="83"/>
      <c r="KV290" s="83"/>
      <c r="KW290" s="83"/>
      <c r="KX290" s="83"/>
      <c r="KY290" s="83"/>
      <c r="KZ290" s="83"/>
      <c r="LA290" s="83"/>
      <c r="LB290" s="83"/>
      <c r="LC290" s="83"/>
      <c r="LD290" s="83"/>
      <c r="LE290" s="83"/>
      <c r="LF290" s="83"/>
      <c r="LG290" s="83"/>
      <c r="LH290" s="83"/>
      <c r="LI290" s="83"/>
      <c r="LJ290" s="83"/>
      <c r="LK290" s="83"/>
      <c r="LL290" s="83"/>
      <c r="LM290" s="83"/>
      <c r="LN290" s="83"/>
      <c r="LO290" s="83"/>
      <c r="LP290" s="83"/>
      <c r="LQ290" s="83"/>
      <c r="LR290" s="83"/>
      <c r="LS290" s="83"/>
      <c r="LT290" s="83"/>
      <c r="LU290" s="83"/>
      <c r="LV290" s="83"/>
      <c r="LW290" s="83"/>
      <c r="LX290" s="83"/>
      <c r="LY290" s="83"/>
      <c r="LZ290" s="83"/>
      <c r="MA290" s="83"/>
      <c r="MB290" s="83"/>
      <c r="MC290" s="83"/>
      <c r="MD290" s="83"/>
      <c r="ME290" s="83"/>
      <c r="MF290" s="83"/>
      <c r="MG290" s="83"/>
      <c r="MH290" s="83"/>
      <c r="MI290" s="83"/>
      <c r="MJ290" s="83"/>
      <c r="MK290" s="83"/>
      <c r="ML290" s="83"/>
      <c r="MM290" s="83"/>
      <c r="MN290" s="83"/>
      <c r="MO290" s="83"/>
      <c r="MP290" s="83"/>
      <c r="MQ290" s="83"/>
      <c r="MR290" s="83"/>
      <c r="MS290" s="83"/>
      <c r="MT290" s="83"/>
      <c r="MU290" s="83"/>
      <c r="MV290" s="83"/>
      <c r="MW290" s="83">
        <v>1</v>
      </c>
      <c r="MX290" s="83"/>
      <c r="MY290" s="83"/>
      <c r="MZ290" s="83"/>
      <c r="NA290" s="83"/>
      <c r="NB290" s="95">
        <v>0</v>
      </c>
    </row>
    <row r="291" hidden="1" customHeight="1" spans="1:366">
      <c r="A291" s="51">
        <v>84</v>
      </c>
      <c r="B291" s="52">
        <f t="shared" si="4"/>
        <v>5</v>
      </c>
      <c r="C291" s="69" t="s">
        <v>261</v>
      </c>
      <c r="D291" s="72">
        <v>2850795800</v>
      </c>
      <c r="E291" s="68"/>
      <c r="F291" s="68">
        <f>SUMPRODUCT($I$1:$NB$1,I291:NB291)</f>
        <v>0</v>
      </c>
      <c r="G291" s="68"/>
      <c r="H291" s="69" t="s">
        <v>188</v>
      </c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  <c r="BV291" s="83"/>
      <c r="BW291" s="83"/>
      <c r="BX291" s="83"/>
      <c r="BY291" s="83"/>
      <c r="BZ291" s="83"/>
      <c r="CA291" s="83"/>
      <c r="CB291" s="83"/>
      <c r="CC291" s="83"/>
      <c r="CD291" s="83"/>
      <c r="CE291" s="83"/>
      <c r="CF291" s="83"/>
      <c r="CG291" s="83"/>
      <c r="CH291" s="83"/>
      <c r="CI291" s="83"/>
      <c r="CJ291" s="83"/>
      <c r="CK291" s="83"/>
      <c r="CL291" s="83"/>
      <c r="CM291" s="83"/>
      <c r="CN291" s="83"/>
      <c r="CO291" s="83"/>
      <c r="CP291" s="83"/>
      <c r="CQ291" s="83"/>
      <c r="CR291" s="83"/>
      <c r="CS291" s="83"/>
      <c r="CT291" s="83"/>
      <c r="CU291" s="83"/>
      <c r="CV291" s="83"/>
      <c r="CW291" s="83"/>
      <c r="CX291" s="83"/>
      <c r="CY291" s="83"/>
      <c r="CZ291" s="83"/>
      <c r="DA291" s="83"/>
      <c r="DB291" s="83"/>
      <c r="DC291" s="83"/>
      <c r="DD291" s="83"/>
      <c r="DE291" s="83"/>
      <c r="DF291" s="83"/>
      <c r="DG291" s="83"/>
      <c r="DH291" s="83"/>
      <c r="DI291" s="83"/>
      <c r="DJ291" s="83"/>
      <c r="DK291" s="83"/>
      <c r="DL291" s="83"/>
      <c r="DM291" s="83"/>
      <c r="DN291" s="83"/>
      <c r="DO291" s="83"/>
      <c r="DP291" s="83"/>
      <c r="DQ291" s="83"/>
      <c r="DR291" s="83"/>
      <c r="DS291" s="83"/>
      <c r="DT291" s="83"/>
      <c r="DU291" s="83"/>
      <c r="DV291" s="83"/>
      <c r="DW291" s="83"/>
      <c r="DX291" s="83"/>
      <c r="DY291" s="83"/>
      <c r="DZ291" s="83"/>
      <c r="EA291" s="83"/>
      <c r="EB291" s="83"/>
      <c r="EC291" s="83"/>
      <c r="ED291" s="83"/>
      <c r="EE291" s="83">
        <v>1</v>
      </c>
      <c r="EF291" s="83"/>
      <c r="EG291" s="83"/>
      <c r="EH291" s="83"/>
      <c r="EI291" s="83"/>
      <c r="EJ291" s="83"/>
      <c r="EK291" s="83"/>
      <c r="EL291" s="83"/>
      <c r="EM291" s="83"/>
      <c r="EN291" s="83"/>
      <c r="EO291" s="83"/>
      <c r="EP291" s="83"/>
      <c r="EQ291" s="83"/>
      <c r="ER291" s="83"/>
      <c r="ES291" s="83"/>
      <c r="ET291" s="83"/>
      <c r="EU291" s="83"/>
      <c r="EV291" s="83"/>
      <c r="EW291" s="83"/>
      <c r="EX291" s="83"/>
      <c r="EY291" s="83"/>
      <c r="EZ291" s="83"/>
      <c r="FA291" s="83"/>
      <c r="FB291" s="83"/>
      <c r="FC291" s="83"/>
      <c r="FD291" s="83"/>
      <c r="FE291" s="83"/>
      <c r="FF291" s="83"/>
      <c r="FG291" s="83"/>
      <c r="FH291" s="83"/>
      <c r="FI291" s="83"/>
      <c r="FJ291" s="83"/>
      <c r="FK291" s="83"/>
      <c r="FL291" s="83"/>
      <c r="FM291" s="83"/>
      <c r="FN291" s="83"/>
      <c r="FO291" s="83"/>
      <c r="FP291" s="83"/>
      <c r="FQ291" s="83"/>
      <c r="FR291" s="83"/>
      <c r="FS291" s="83"/>
      <c r="FT291" s="83"/>
      <c r="FU291" s="83"/>
      <c r="FV291" s="83"/>
      <c r="FW291" s="83"/>
      <c r="FX291" s="83"/>
      <c r="FY291" s="83"/>
      <c r="FZ291" s="83"/>
      <c r="GA291" s="83"/>
      <c r="GB291" s="83"/>
      <c r="GC291" s="83"/>
      <c r="GD291" s="83"/>
      <c r="GE291" s="83"/>
      <c r="GF291" s="83">
        <v>1</v>
      </c>
      <c r="GG291" s="83">
        <v>1</v>
      </c>
      <c r="GH291" s="83"/>
      <c r="GI291" s="83"/>
      <c r="GJ291" s="83"/>
      <c r="GK291" s="83"/>
      <c r="GL291" s="83"/>
      <c r="GM291" s="83"/>
      <c r="GN291" s="83"/>
      <c r="GO291" s="83"/>
      <c r="GP291" s="83"/>
      <c r="GQ291" s="83"/>
      <c r="GR291" s="83"/>
      <c r="GS291" s="83"/>
      <c r="GT291" s="83"/>
      <c r="GU291" s="83"/>
      <c r="GV291" s="83"/>
      <c r="GW291" s="83"/>
      <c r="GX291" s="83"/>
      <c r="GY291" s="83"/>
      <c r="GZ291" s="83"/>
      <c r="HA291" s="83"/>
      <c r="HB291" s="83"/>
      <c r="HC291" s="83"/>
      <c r="HD291" s="83"/>
      <c r="HE291" s="83"/>
      <c r="HF291" s="83"/>
      <c r="HG291" s="83"/>
      <c r="HH291" s="83"/>
      <c r="HI291" s="83"/>
      <c r="HJ291" s="83"/>
      <c r="HK291" s="83"/>
      <c r="HL291" s="83"/>
      <c r="HM291" s="83"/>
      <c r="HN291" s="83"/>
      <c r="HO291" s="83"/>
      <c r="HP291" s="83"/>
      <c r="HQ291" s="83"/>
      <c r="HR291" s="83"/>
      <c r="HS291" s="83"/>
      <c r="HT291" s="83"/>
      <c r="HU291" s="83"/>
      <c r="HV291" s="83"/>
      <c r="HW291" s="83"/>
      <c r="HX291" s="83"/>
      <c r="HY291" s="83"/>
      <c r="HZ291" s="83"/>
      <c r="IA291" s="83"/>
      <c r="IB291" s="83"/>
      <c r="IC291" s="83"/>
      <c r="ID291" s="83"/>
      <c r="IE291" s="83"/>
      <c r="IF291" s="83"/>
      <c r="IG291" s="83"/>
      <c r="IH291" s="83"/>
      <c r="II291" s="83"/>
      <c r="IJ291" s="83"/>
      <c r="IK291" s="83"/>
      <c r="IL291" s="83"/>
      <c r="IM291" s="83"/>
      <c r="IN291" s="83"/>
      <c r="IO291" s="83"/>
      <c r="IP291" s="83"/>
      <c r="IQ291" s="83"/>
      <c r="IR291" s="83"/>
      <c r="IS291" s="83"/>
      <c r="IT291" s="83"/>
      <c r="IU291" s="83"/>
      <c r="IV291" s="83"/>
      <c r="IW291" s="83"/>
      <c r="IX291" s="83"/>
      <c r="IY291" s="83"/>
      <c r="IZ291" s="83"/>
      <c r="JA291" s="83"/>
      <c r="JB291" s="83"/>
      <c r="JC291" s="83"/>
      <c r="JD291" s="83"/>
      <c r="JE291" s="83"/>
      <c r="JF291" s="83"/>
      <c r="JG291" s="83"/>
      <c r="JH291" s="83"/>
      <c r="JI291" s="83"/>
      <c r="JJ291" s="83"/>
      <c r="JK291" s="83"/>
      <c r="JL291" s="83"/>
      <c r="JM291" s="83"/>
      <c r="JN291" s="83"/>
      <c r="JO291" s="83"/>
      <c r="JP291" s="83"/>
      <c r="JQ291" s="83"/>
      <c r="JR291" s="83"/>
      <c r="JS291" s="83"/>
      <c r="JT291" s="83"/>
      <c r="JU291" s="83"/>
      <c r="JV291" s="83"/>
      <c r="JW291" s="83"/>
      <c r="JX291" s="83"/>
      <c r="JY291" s="83"/>
      <c r="JZ291" s="83"/>
      <c r="KA291" s="83"/>
      <c r="KB291" s="83"/>
      <c r="KC291" s="83"/>
      <c r="KD291" s="83"/>
      <c r="KE291" s="83"/>
      <c r="KF291" s="83"/>
      <c r="KG291" s="83"/>
      <c r="KH291" s="83"/>
      <c r="KI291" s="83"/>
      <c r="KJ291" s="83"/>
      <c r="KK291" s="83"/>
      <c r="KL291" s="83"/>
      <c r="KM291" s="83"/>
      <c r="KN291" s="83"/>
      <c r="KO291" s="83"/>
      <c r="KP291" s="83"/>
      <c r="KQ291" s="83"/>
      <c r="KR291" s="83"/>
      <c r="KS291" s="83"/>
      <c r="KT291" s="83"/>
      <c r="KU291" s="83"/>
      <c r="KV291" s="83"/>
      <c r="KW291" s="83"/>
      <c r="KX291" s="83"/>
      <c r="KY291" s="83"/>
      <c r="KZ291" s="83"/>
      <c r="LA291" s="83"/>
      <c r="LB291" s="83"/>
      <c r="LC291" s="83"/>
      <c r="LD291" s="83"/>
      <c r="LE291" s="83"/>
      <c r="LF291" s="83"/>
      <c r="LG291" s="83"/>
      <c r="LH291" s="83"/>
      <c r="LI291" s="83"/>
      <c r="LJ291" s="83"/>
      <c r="LK291" s="83"/>
      <c r="LL291" s="83"/>
      <c r="LM291" s="83"/>
      <c r="LN291" s="83"/>
      <c r="LO291" s="83"/>
      <c r="LP291" s="83"/>
      <c r="LQ291" s="83"/>
      <c r="LR291" s="83"/>
      <c r="LS291" s="83"/>
      <c r="LT291" s="83"/>
      <c r="LU291" s="83"/>
      <c r="LV291" s="83"/>
      <c r="LW291" s="83"/>
      <c r="LX291" s="83"/>
      <c r="LY291" s="83"/>
      <c r="LZ291" s="83"/>
      <c r="MA291" s="83"/>
      <c r="MB291" s="83"/>
      <c r="MC291" s="83"/>
      <c r="MD291" s="83"/>
      <c r="ME291" s="83">
        <v>1</v>
      </c>
      <c r="MF291" s="83">
        <v>1</v>
      </c>
      <c r="MG291" s="83"/>
      <c r="MH291" s="83"/>
      <c r="MI291" s="83"/>
      <c r="MJ291" s="83"/>
      <c r="MK291" s="83"/>
      <c r="ML291" s="83"/>
      <c r="MM291" s="83"/>
      <c r="MN291" s="83"/>
      <c r="MO291" s="83"/>
      <c r="MP291" s="83"/>
      <c r="MQ291" s="83"/>
      <c r="MR291" s="83"/>
      <c r="MS291" s="83"/>
      <c r="MT291" s="83"/>
      <c r="MU291" s="83"/>
      <c r="MV291" s="83"/>
      <c r="MW291" s="83"/>
      <c r="MX291" s="83"/>
      <c r="MY291" s="83"/>
      <c r="MZ291" s="83"/>
      <c r="NA291" s="83"/>
      <c r="NB291" s="86">
        <v>0</v>
      </c>
    </row>
    <row r="292" hidden="1" customHeight="1" spans="1:366">
      <c r="A292" s="51">
        <v>85</v>
      </c>
      <c r="B292" s="52">
        <f t="shared" si="4"/>
        <v>50</v>
      </c>
      <c r="C292" s="69" t="s">
        <v>28</v>
      </c>
      <c r="D292" s="72">
        <v>2840580100</v>
      </c>
      <c r="E292" s="68"/>
      <c r="F292" s="68">
        <f>SUMPRODUCT($I$1:$NB$1,I292:NB292)</f>
        <v>0</v>
      </c>
      <c r="G292" s="68"/>
      <c r="H292" s="103" t="s">
        <v>220</v>
      </c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>
        <v>1</v>
      </c>
      <c r="BD292" s="86">
        <v>1</v>
      </c>
      <c r="BE292" s="86">
        <v>1</v>
      </c>
      <c r="BF292" s="86">
        <v>1</v>
      </c>
      <c r="BG292" s="86">
        <v>1</v>
      </c>
      <c r="BH292" s="86">
        <v>1</v>
      </c>
      <c r="BI292" s="86">
        <v>1</v>
      </c>
      <c r="BJ292" s="86">
        <v>1</v>
      </c>
      <c r="BK292" s="86">
        <v>1</v>
      </c>
      <c r="BL292" s="86">
        <v>1</v>
      </c>
      <c r="BM292" s="86">
        <v>1</v>
      </c>
      <c r="BN292" s="86"/>
      <c r="BO292" s="86"/>
      <c r="BP292" s="86"/>
      <c r="BQ292" s="86"/>
      <c r="BR292" s="86">
        <v>1</v>
      </c>
      <c r="BS292" s="86"/>
      <c r="BT292" s="86"/>
      <c r="BU292" s="86"/>
      <c r="BV292" s="86"/>
      <c r="BW292" s="86"/>
      <c r="BX292" s="86"/>
      <c r="BY292" s="86"/>
      <c r="BZ292" s="86"/>
      <c r="CA292" s="86"/>
      <c r="CB292" s="86"/>
      <c r="CC292" s="86"/>
      <c r="CD292" s="86"/>
      <c r="CE292" s="86"/>
      <c r="CF292" s="86"/>
      <c r="CG292" s="86"/>
      <c r="CH292" s="86"/>
      <c r="CI292" s="86"/>
      <c r="CJ292" s="86"/>
      <c r="CK292" s="86"/>
      <c r="CL292" s="86"/>
      <c r="CM292" s="86"/>
      <c r="CN292" s="86"/>
      <c r="CO292" s="86"/>
      <c r="CP292" s="86"/>
      <c r="CQ292" s="86"/>
      <c r="CR292" s="86"/>
      <c r="CS292" s="86"/>
      <c r="CT292" s="86"/>
      <c r="CU292" s="86"/>
      <c r="CV292" s="86">
        <v>1</v>
      </c>
      <c r="CW292" s="86">
        <v>1</v>
      </c>
      <c r="CX292" s="86"/>
      <c r="CY292" s="86"/>
      <c r="CZ292" s="86"/>
      <c r="DA292" s="86"/>
      <c r="DB292" s="86">
        <v>1</v>
      </c>
      <c r="DC292" s="86">
        <v>1</v>
      </c>
      <c r="DD292" s="86"/>
      <c r="DE292" s="86">
        <v>1</v>
      </c>
      <c r="DF292" s="86">
        <v>1</v>
      </c>
      <c r="DG292" s="86">
        <v>1</v>
      </c>
      <c r="DH292" s="86"/>
      <c r="DI292" s="86"/>
      <c r="DJ292" s="86">
        <v>1</v>
      </c>
      <c r="DK292" s="86">
        <v>1</v>
      </c>
      <c r="DL292" s="86"/>
      <c r="DM292" s="86"/>
      <c r="DN292" s="86"/>
      <c r="DO292" s="86">
        <v>1</v>
      </c>
      <c r="DP292" s="86">
        <v>1</v>
      </c>
      <c r="DQ292" s="86">
        <v>1</v>
      </c>
      <c r="DR292" s="86">
        <v>1</v>
      </c>
      <c r="DS292" s="86"/>
      <c r="DT292" s="86">
        <v>1</v>
      </c>
      <c r="DU292" s="86">
        <v>1</v>
      </c>
      <c r="DV292" s="86"/>
      <c r="DW292" s="86">
        <v>1</v>
      </c>
      <c r="DX292" s="86">
        <v>1</v>
      </c>
      <c r="DY292" s="86"/>
      <c r="DZ292" s="86"/>
      <c r="EA292" s="86"/>
      <c r="EB292" s="86"/>
      <c r="EC292" s="86"/>
      <c r="ED292" s="86"/>
      <c r="EE292" s="86"/>
      <c r="EF292" s="86"/>
      <c r="EG292" s="86"/>
      <c r="EH292" s="86"/>
      <c r="EI292" s="86"/>
      <c r="EJ292" s="86"/>
      <c r="EK292" s="86"/>
      <c r="EL292" s="86"/>
      <c r="EM292" s="86"/>
      <c r="EN292" s="86"/>
      <c r="EO292" s="86"/>
      <c r="EP292" s="86"/>
      <c r="EQ292" s="86"/>
      <c r="ER292" s="86"/>
      <c r="ES292" s="86"/>
      <c r="ET292" s="86"/>
      <c r="EU292" s="86"/>
      <c r="EV292" s="86"/>
      <c r="EW292" s="86"/>
      <c r="EX292" s="86"/>
      <c r="EY292" s="86"/>
      <c r="EZ292" s="86"/>
      <c r="FA292" s="86"/>
      <c r="FB292" s="86"/>
      <c r="FC292" s="86"/>
      <c r="FD292" s="86"/>
      <c r="FE292" s="86"/>
      <c r="FF292" s="86"/>
      <c r="FG292" s="86"/>
      <c r="FH292" s="86"/>
      <c r="FI292" s="86"/>
      <c r="FJ292" s="86">
        <v>1</v>
      </c>
      <c r="FK292" s="86"/>
      <c r="FL292" s="86"/>
      <c r="FM292" s="86"/>
      <c r="FN292" s="86"/>
      <c r="FO292" s="86"/>
      <c r="FP292" s="86"/>
      <c r="FQ292" s="86"/>
      <c r="FR292" s="86"/>
      <c r="FS292" s="86"/>
      <c r="FT292" s="86"/>
      <c r="FU292" s="86"/>
      <c r="FV292" s="86"/>
      <c r="FW292" s="86"/>
      <c r="FX292" s="86">
        <v>1</v>
      </c>
      <c r="FY292" s="86"/>
      <c r="FZ292" s="86"/>
      <c r="GA292" s="86"/>
      <c r="GB292" s="86"/>
      <c r="GC292" s="86"/>
      <c r="GD292" s="86"/>
      <c r="GE292" s="86"/>
      <c r="GF292" s="86"/>
      <c r="GG292" s="86"/>
      <c r="GH292" s="86"/>
      <c r="GI292" s="86"/>
      <c r="GJ292" s="86">
        <v>1</v>
      </c>
      <c r="GK292" s="86"/>
      <c r="GL292" s="86"/>
      <c r="GM292" s="86"/>
      <c r="GN292" s="86"/>
      <c r="GO292" s="86"/>
      <c r="GP292" s="86"/>
      <c r="GQ292" s="86"/>
      <c r="GR292" s="86"/>
      <c r="GS292" s="86"/>
      <c r="GT292" s="86"/>
      <c r="GU292" s="86"/>
      <c r="GV292" s="86">
        <v>1</v>
      </c>
      <c r="GW292" s="86">
        <v>1</v>
      </c>
      <c r="GX292" s="86">
        <v>1</v>
      </c>
      <c r="GY292" s="86"/>
      <c r="GZ292" s="86">
        <v>1</v>
      </c>
      <c r="HA292" s="86"/>
      <c r="HB292" s="86"/>
      <c r="HC292" s="86"/>
      <c r="HD292" s="86"/>
      <c r="HE292" s="86"/>
      <c r="HF292" s="86"/>
      <c r="HG292" s="86"/>
      <c r="HH292" s="86"/>
      <c r="HI292" s="86"/>
      <c r="HJ292" s="86"/>
      <c r="HK292" s="86"/>
      <c r="HL292" s="86"/>
      <c r="HM292" s="86"/>
      <c r="HN292" s="86"/>
      <c r="HO292" s="86"/>
      <c r="HP292" s="86"/>
      <c r="HQ292" s="86"/>
      <c r="HR292" s="86"/>
      <c r="HS292" s="86"/>
      <c r="HT292" s="86"/>
      <c r="HU292" s="86"/>
      <c r="HV292" s="86"/>
      <c r="HW292" s="86"/>
      <c r="HX292" s="86"/>
      <c r="HY292" s="86"/>
      <c r="HZ292" s="86"/>
      <c r="IA292" s="86"/>
      <c r="IB292" s="86"/>
      <c r="IC292" s="86">
        <v>1</v>
      </c>
      <c r="ID292" s="86"/>
      <c r="IE292" s="86"/>
      <c r="IF292" s="86"/>
      <c r="IG292" s="86"/>
      <c r="IH292" s="86"/>
      <c r="II292" s="86"/>
      <c r="IJ292" s="86"/>
      <c r="IK292" s="86"/>
      <c r="IL292" s="86"/>
      <c r="IM292" s="86"/>
      <c r="IN292" s="86"/>
      <c r="IO292" s="86"/>
      <c r="IP292" s="86"/>
      <c r="IQ292" s="86"/>
      <c r="IR292" s="86">
        <v>1</v>
      </c>
      <c r="IS292" s="86">
        <v>1</v>
      </c>
      <c r="IT292" s="86"/>
      <c r="IU292" s="86"/>
      <c r="IV292" s="86"/>
      <c r="IW292" s="86"/>
      <c r="IX292" s="86">
        <v>1</v>
      </c>
      <c r="IY292" s="86">
        <v>1</v>
      </c>
      <c r="IZ292" s="86">
        <v>1</v>
      </c>
      <c r="JA292" s="86">
        <v>1</v>
      </c>
      <c r="JB292" s="86">
        <v>1</v>
      </c>
      <c r="JC292" s="86">
        <v>1</v>
      </c>
      <c r="JD292" s="86">
        <v>1</v>
      </c>
      <c r="JE292" s="86"/>
      <c r="JF292" s="86"/>
      <c r="JG292" s="86"/>
      <c r="JH292" s="86"/>
      <c r="JI292" s="86"/>
      <c r="JJ292" s="86"/>
      <c r="JK292" s="86"/>
      <c r="JL292" s="86"/>
      <c r="JM292" s="86"/>
      <c r="JN292" s="86"/>
      <c r="JO292" s="86"/>
      <c r="JP292" s="86"/>
      <c r="JQ292" s="86"/>
      <c r="JR292" s="86"/>
      <c r="JS292" s="86"/>
      <c r="JT292" s="86"/>
      <c r="JU292" s="86"/>
      <c r="JV292" s="86"/>
      <c r="JW292" s="86"/>
      <c r="JX292" s="86"/>
      <c r="JY292" s="86"/>
      <c r="JZ292" s="86"/>
      <c r="KA292" s="86">
        <v>1</v>
      </c>
      <c r="KB292" s="86">
        <v>1</v>
      </c>
      <c r="KC292" s="86">
        <v>1</v>
      </c>
      <c r="KD292" s="86"/>
      <c r="KE292" s="86"/>
      <c r="KF292" s="86"/>
      <c r="KG292" s="86"/>
      <c r="KH292" s="86"/>
      <c r="KI292" s="86"/>
      <c r="KJ292" s="86"/>
      <c r="KK292" s="86"/>
      <c r="KL292" s="86"/>
      <c r="KM292" s="86"/>
      <c r="KN292" s="86"/>
      <c r="KO292" s="86"/>
      <c r="KP292" s="86"/>
      <c r="KQ292" s="86"/>
      <c r="KR292" s="86"/>
      <c r="KS292" s="86"/>
      <c r="KT292" s="86"/>
      <c r="KU292" s="86"/>
      <c r="KV292" s="86"/>
      <c r="KW292" s="86"/>
      <c r="KX292" s="86"/>
      <c r="KY292" s="86"/>
      <c r="KZ292" s="86"/>
      <c r="LA292" s="86"/>
      <c r="LB292" s="86"/>
      <c r="LC292" s="86"/>
      <c r="LD292" s="86"/>
      <c r="LE292" s="86"/>
      <c r="LF292" s="86"/>
      <c r="LG292" s="86"/>
      <c r="LH292" s="86"/>
      <c r="LI292" s="86"/>
      <c r="LJ292" s="86"/>
      <c r="LK292" s="86"/>
      <c r="LL292" s="86"/>
      <c r="LM292" s="86"/>
      <c r="LN292" s="86"/>
      <c r="LO292" s="86"/>
      <c r="LP292" s="86"/>
      <c r="LQ292" s="86"/>
      <c r="LR292" s="86"/>
      <c r="LS292" s="86"/>
      <c r="LT292" s="86"/>
      <c r="LU292" s="86"/>
      <c r="LV292" s="86"/>
      <c r="LW292" s="86"/>
      <c r="LX292" s="86"/>
      <c r="LY292" s="86"/>
      <c r="LZ292" s="86"/>
      <c r="MA292" s="86"/>
      <c r="MB292" s="86"/>
      <c r="MC292" s="86"/>
      <c r="MD292" s="86"/>
      <c r="ME292" s="86"/>
      <c r="MF292" s="86"/>
      <c r="MG292" s="86"/>
      <c r="MH292" s="86"/>
      <c r="MI292" s="86"/>
      <c r="MJ292" s="86"/>
      <c r="MK292" s="86"/>
      <c r="ML292" s="86"/>
      <c r="MM292" s="86"/>
      <c r="MN292" s="86"/>
      <c r="MO292" s="86"/>
      <c r="MP292" s="86"/>
      <c r="MQ292" s="86"/>
      <c r="MR292" s="86"/>
      <c r="MS292" s="86"/>
      <c r="MT292" s="86"/>
      <c r="MU292" s="86"/>
      <c r="MV292" s="86"/>
      <c r="MW292" s="86"/>
      <c r="MX292" s="86">
        <v>1</v>
      </c>
      <c r="MY292" s="86"/>
      <c r="MZ292" s="86"/>
      <c r="NA292" s="86"/>
      <c r="NB292" s="95">
        <v>0</v>
      </c>
    </row>
    <row r="293" hidden="1" customHeight="1" spans="1:366">
      <c r="A293" s="51">
        <v>86</v>
      </c>
      <c r="B293" s="52">
        <f t="shared" si="4"/>
        <v>1</v>
      </c>
      <c r="C293" s="53" t="s">
        <v>262</v>
      </c>
      <c r="D293" s="72">
        <v>2841876009</v>
      </c>
      <c r="E293" s="68"/>
      <c r="F293" s="68">
        <f>SUMPRODUCT($I$1:$NB$1,I293:NB293)</f>
        <v>0</v>
      </c>
      <c r="G293" s="68"/>
      <c r="H293" s="103" t="s">
        <v>220</v>
      </c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3"/>
      <c r="CH293" s="83"/>
      <c r="CI293" s="83"/>
      <c r="CJ293" s="83"/>
      <c r="CK293" s="83"/>
      <c r="CL293" s="83"/>
      <c r="CM293" s="83"/>
      <c r="CN293" s="83"/>
      <c r="CO293" s="83"/>
      <c r="CP293" s="83"/>
      <c r="CQ293" s="83"/>
      <c r="CR293" s="83"/>
      <c r="CS293" s="83"/>
      <c r="CT293" s="83"/>
      <c r="CU293" s="83"/>
      <c r="CV293" s="83"/>
      <c r="CW293" s="83"/>
      <c r="CX293" s="83"/>
      <c r="CY293" s="83"/>
      <c r="CZ293" s="83"/>
      <c r="DA293" s="83"/>
      <c r="DB293" s="83"/>
      <c r="DC293" s="83"/>
      <c r="DD293" s="83"/>
      <c r="DE293" s="83"/>
      <c r="DF293" s="83"/>
      <c r="DG293" s="83"/>
      <c r="DH293" s="83"/>
      <c r="DI293" s="83"/>
      <c r="DJ293" s="83"/>
      <c r="DK293" s="83"/>
      <c r="DL293" s="83"/>
      <c r="DM293" s="83"/>
      <c r="DN293" s="83"/>
      <c r="DO293" s="83"/>
      <c r="DP293" s="83"/>
      <c r="DQ293" s="83"/>
      <c r="DR293" s="83"/>
      <c r="DS293" s="83"/>
      <c r="DT293" s="83"/>
      <c r="DU293" s="83"/>
      <c r="DV293" s="83"/>
      <c r="DW293" s="83"/>
      <c r="DX293" s="83"/>
      <c r="DY293" s="83"/>
      <c r="DZ293" s="83"/>
      <c r="EA293" s="83"/>
      <c r="EB293" s="83"/>
      <c r="EC293" s="83"/>
      <c r="ED293" s="83"/>
      <c r="EE293" s="83"/>
      <c r="EF293" s="83"/>
      <c r="EG293" s="83"/>
      <c r="EH293" s="83"/>
      <c r="EI293" s="83"/>
      <c r="EJ293" s="83"/>
      <c r="EK293" s="83"/>
      <c r="EL293" s="83"/>
      <c r="EM293" s="83"/>
      <c r="EN293" s="83"/>
      <c r="EO293" s="83"/>
      <c r="EP293" s="83"/>
      <c r="EQ293" s="83"/>
      <c r="ER293" s="83"/>
      <c r="ES293" s="83"/>
      <c r="ET293" s="83"/>
      <c r="EU293" s="83"/>
      <c r="EV293" s="83"/>
      <c r="EW293" s="83"/>
      <c r="EX293" s="83"/>
      <c r="EY293" s="83"/>
      <c r="EZ293" s="83"/>
      <c r="FA293" s="83"/>
      <c r="FB293" s="83"/>
      <c r="FC293" s="83"/>
      <c r="FD293" s="83"/>
      <c r="FE293" s="83"/>
      <c r="FF293" s="83"/>
      <c r="FG293" s="83"/>
      <c r="FH293" s="83"/>
      <c r="FI293" s="83"/>
      <c r="FJ293" s="83"/>
      <c r="FK293" s="83"/>
      <c r="FL293" s="83"/>
      <c r="FM293" s="83"/>
      <c r="FN293" s="83"/>
      <c r="FO293" s="83"/>
      <c r="FP293" s="83"/>
      <c r="FQ293" s="83"/>
      <c r="FR293" s="83"/>
      <c r="FS293" s="83"/>
      <c r="FT293" s="83"/>
      <c r="FU293" s="83"/>
      <c r="FV293" s="83"/>
      <c r="FW293" s="83"/>
      <c r="FX293" s="83"/>
      <c r="FY293" s="83"/>
      <c r="FZ293" s="83"/>
      <c r="GA293" s="83"/>
      <c r="GB293" s="83"/>
      <c r="GC293" s="83"/>
      <c r="GD293" s="83"/>
      <c r="GE293" s="83"/>
      <c r="GF293" s="83"/>
      <c r="GG293" s="83"/>
      <c r="GH293" s="83"/>
      <c r="GI293" s="83"/>
      <c r="GJ293" s="83"/>
      <c r="GK293" s="83"/>
      <c r="GL293" s="83"/>
      <c r="GM293" s="83"/>
      <c r="GN293" s="83"/>
      <c r="GO293" s="83"/>
      <c r="GP293" s="83"/>
      <c r="GQ293" s="83"/>
      <c r="GR293" s="83"/>
      <c r="GS293" s="83"/>
      <c r="GT293" s="83"/>
      <c r="GU293" s="83"/>
      <c r="GV293" s="83"/>
      <c r="GW293" s="83"/>
      <c r="GX293" s="83"/>
      <c r="GY293" s="83"/>
      <c r="GZ293" s="83"/>
      <c r="HA293" s="83"/>
      <c r="HB293" s="83"/>
      <c r="HC293" s="83"/>
      <c r="HD293" s="83"/>
      <c r="HE293" s="83"/>
      <c r="HF293" s="83"/>
      <c r="HG293" s="83"/>
      <c r="HH293" s="83"/>
      <c r="HI293" s="83"/>
      <c r="HJ293" s="83"/>
      <c r="HK293" s="83"/>
      <c r="HL293" s="83"/>
      <c r="HM293" s="83"/>
      <c r="HN293" s="83"/>
      <c r="HO293" s="83"/>
      <c r="HP293" s="83"/>
      <c r="HQ293" s="83"/>
      <c r="HR293" s="83"/>
      <c r="HS293" s="83"/>
      <c r="HT293" s="83"/>
      <c r="HU293" s="83"/>
      <c r="HV293" s="83"/>
      <c r="HW293" s="83"/>
      <c r="HX293" s="83"/>
      <c r="HY293" s="83"/>
      <c r="HZ293" s="83"/>
      <c r="IA293" s="83"/>
      <c r="IB293" s="83"/>
      <c r="IC293" s="83">
        <v>1</v>
      </c>
      <c r="ID293" s="83"/>
      <c r="IE293" s="83"/>
      <c r="IF293" s="83"/>
      <c r="IG293" s="83"/>
      <c r="IH293" s="83"/>
      <c r="II293" s="83"/>
      <c r="IJ293" s="83"/>
      <c r="IK293" s="83"/>
      <c r="IL293" s="83"/>
      <c r="IM293" s="83"/>
      <c r="IN293" s="83"/>
      <c r="IO293" s="83"/>
      <c r="IP293" s="83"/>
      <c r="IQ293" s="83"/>
      <c r="IR293" s="83"/>
      <c r="IS293" s="83"/>
      <c r="IT293" s="83"/>
      <c r="IU293" s="83"/>
      <c r="IV293" s="83"/>
      <c r="IW293" s="83"/>
      <c r="IX293" s="83"/>
      <c r="IY293" s="83"/>
      <c r="IZ293" s="83"/>
      <c r="JA293" s="83"/>
      <c r="JB293" s="83"/>
      <c r="JC293" s="83"/>
      <c r="JD293" s="83"/>
      <c r="JE293" s="83"/>
      <c r="JF293" s="83"/>
      <c r="JG293" s="83"/>
      <c r="JH293" s="83"/>
      <c r="JI293" s="83"/>
      <c r="JJ293" s="83"/>
      <c r="JK293" s="83"/>
      <c r="JL293" s="83"/>
      <c r="JM293" s="83"/>
      <c r="JN293" s="83"/>
      <c r="JO293" s="83"/>
      <c r="JP293" s="83"/>
      <c r="JQ293" s="83"/>
      <c r="JR293" s="83"/>
      <c r="JS293" s="83"/>
      <c r="JT293" s="83"/>
      <c r="JU293" s="83"/>
      <c r="JV293" s="83"/>
      <c r="JW293" s="83"/>
      <c r="JX293" s="83"/>
      <c r="JY293" s="83"/>
      <c r="JZ293" s="83"/>
      <c r="KA293" s="83"/>
      <c r="KB293" s="83"/>
      <c r="KC293" s="83"/>
      <c r="KD293" s="83"/>
      <c r="KE293" s="83"/>
      <c r="KF293" s="83"/>
      <c r="KG293" s="83"/>
      <c r="KH293" s="83"/>
      <c r="KI293" s="83"/>
      <c r="KJ293" s="83"/>
      <c r="KK293" s="83"/>
      <c r="KL293" s="83"/>
      <c r="KM293" s="83"/>
      <c r="KN293" s="83"/>
      <c r="KO293" s="83"/>
      <c r="KP293" s="83"/>
      <c r="KQ293" s="83"/>
      <c r="KR293" s="83"/>
      <c r="KS293" s="83"/>
      <c r="KT293" s="83"/>
      <c r="KU293" s="83"/>
      <c r="KV293" s="83"/>
      <c r="KW293" s="83"/>
      <c r="KX293" s="83"/>
      <c r="KY293" s="83"/>
      <c r="KZ293" s="83"/>
      <c r="LA293" s="83"/>
      <c r="LB293" s="83"/>
      <c r="LC293" s="83"/>
      <c r="LD293" s="83"/>
      <c r="LE293" s="83"/>
      <c r="LF293" s="83"/>
      <c r="LG293" s="83"/>
      <c r="LH293" s="83"/>
      <c r="LI293" s="83"/>
      <c r="LJ293" s="83"/>
      <c r="LK293" s="83"/>
      <c r="LL293" s="83"/>
      <c r="LM293" s="83"/>
      <c r="LN293" s="83"/>
      <c r="LO293" s="83"/>
      <c r="LP293" s="83"/>
      <c r="LQ293" s="83"/>
      <c r="LR293" s="83"/>
      <c r="LS293" s="83"/>
      <c r="LT293" s="83"/>
      <c r="LU293" s="83"/>
      <c r="LV293" s="83"/>
      <c r="LW293" s="83"/>
      <c r="LX293" s="83"/>
      <c r="LY293" s="83"/>
      <c r="LZ293" s="83"/>
      <c r="MA293" s="83"/>
      <c r="MB293" s="83"/>
      <c r="MC293" s="83"/>
      <c r="MD293" s="83"/>
      <c r="ME293" s="83"/>
      <c r="MF293" s="83"/>
      <c r="MG293" s="83"/>
      <c r="MH293" s="83"/>
      <c r="MI293" s="83"/>
      <c r="MJ293" s="83"/>
      <c r="MK293" s="83"/>
      <c r="ML293" s="83"/>
      <c r="MM293" s="83"/>
      <c r="MN293" s="83"/>
      <c r="MO293" s="83"/>
      <c r="MP293" s="83"/>
      <c r="MQ293" s="83"/>
      <c r="MR293" s="83"/>
      <c r="MS293" s="83"/>
      <c r="MT293" s="83"/>
      <c r="MU293" s="83"/>
      <c r="MV293" s="83"/>
      <c r="MW293" s="83"/>
      <c r="MX293" s="83"/>
      <c r="MY293" s="83"/>
      <c r="MZ293" s="83"/>
      <c r="NA293" s="83"/>
      <c r="NB293" s="86">
        <v>0</v>
      </c>
    </row>
    <row r="294" hidden="1" customHeight="1" spans="1:366">
      <c r="A294" s="51">
        <v>87</v>
      </c>
      <c r="B294" s="52">
        <f t="shared" si="4"/>
        <v>3</v>
      </c>
      <c r="C294" s="53" t="s">
        <v>263</v>
      </c>
      <c r="D294" s="72">
        <v>2852246004</v>
      </c>
      <c r="E294" s="68"/>
      <c r="F294" s="68">
        <f>SUMPRODUCT($I$1:$NB$1,I294:NB294)</f>
        <v>0</v>
      </c>
      <c r="G294" s="68"/>
      <c r="H294" s="103" t="s">
        <v>220</v>
      </c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3"/>
      <c r="CH294" s="83"/>
      <c r="CI294" s="83"/>
      <c r="CJ294" s="83"/>
      <c r="CK294" s="83"/>
      <c r="CL294" s="83"/>
      <c r="CM294" s="83"/>
      <c r="CN294" s="83"/>
      <c r="CO294" s="83"/>
      <c r="CP294" s="83"/>
      <c r="CQ294" s="83"/>
      <c r="CR294" s="83"/>
      <c r="CS294" s="83"/>
      <c r="CT294" s="83"/>
      <c r="CU294" s="83"/>
      <c r="CV294" s="83"/>
      <c r="CW294" s="83"/>
      <c r="CX294" s="83"/>
      <c r="CY294" s="83"/>
      <c r="CZ294" s="83"/>
      <c r="DA294" s="83"/>
      <c r="DB294" s="83"/>
      <c r="DC294" s="83"/>
      <c r="DD294" s="83"/>
      <c r="DE294" s="83"/>
      <c r="DF294" s="83"/>
      <c r="DG294" s="83"/>
      <c r="DH294" s="83"/>
      <c r="DI294" s="83"/>
      <c r="DJ294" s="83"/>
      <c r="DK294" s="83"/>
      <c r="DL294" s="83"/>
      <c r="DM294" s="83"/>
      <c r="DN294" s="83"/>
      <c r="DO294" s="83"/>
      <c r="DP294" s="83"/>
      <c r="DQ294" s="83"/>
      <c r="DR294" s="83"/>
      <c r="DS294" s="83"/>
      <c r="DT294" s="83"/>
      <c r="DU294" s="83"/>
      <c r="DV294" s="83"/>
      <c r="DW294" s="83"/>
      <c r="DX294" s="83"/>
      <c r="DY294" s="83"/>
      <c r="DZ294" s="83"/>
      <c r="EA294" s="83"/>
      <c r="EB294" s="83"/>
      <c r="EC294" s="83"/>
      <c r="ED294" s="83"/>
      <c r="EE294" s="83"/>
      <c r="EF294" s="83"/>
      <c r="EG294" s="83"/>
      <c r="EH294" s="83"/>
      <c r="EI294" s="83"/>
      <c r="EJ294" s="83"/>
      <c r="EK294" s="83"/>
      <c r="EL294" s="83"/>
      <c r="EM294" s="83"/>
      <c r="EN294" s="83"/>
      <c r="EO294" s="83"/>
      <c r="EP294" s="83"/>
      <c r="EQ294" s="83"/>
      <c r="ER294" s="83"/>
      <c r="ES294" s="83"/>
      <c r="ET294" s="83"/>
      <c r="EU294" s="83"/>
      <c r="EV294" s="83"/>
      <c r="EW294" s="83"/>
      <c r="EX294" s="83"/>
      <c r="EY294" s="83"/>
      <c r="EZ294" s="83"/>
      <c r="FA294" s="83"/>
      <c r="FB294" s="83"/>
      <c r="FC294" s="83"/>
      <c r="FD294" s="83"/>
      <c r="FE294" s="83"/>
      <c r="FF294" s="83"/>
      <c r="FG294" s="83"/>
      <c r="FH294" s="83"/>
      <c r="FI294" s="83"/>
      <c r="FJ294" s="83"/>
      <c r="FK294" s="83"/>
      <c r="FL294" s="83"/>
      <c r="FM294" s="83"/>
      <c r="FN294" s="83"/>
      <c r="FO294" s="83"/>
      <c r="FP294" s="83"/>
      <c r="FQ294" s="83"/>
      <c r="FR294" s="83"/>
      <c r="FS294" s="83"/>
      <c r="FT294" s="83"/>
      <c r="FU294" s="83"/>
      <c r="FV294" s="83"/>
      <c r="FW294" s="83"/>
      <c r="FX294" s="83"/>
      <c r="FY294" s="83"/>
      <c r="FZ294" s="83"/>
      <c r="GA294" s="83"/>
      <c r="GB294" s="83"/>
      <c r="GC294" s="83"/>
      <c r="GD294" s="83"/>
      <c r="GE294" s="83"/>
      <c r="GF294" s="83"/>
      <c r="GG294" s="83"/>
      <c r="GH294" s="83"/>
      <c r="GI294" s="83"/>
      <c r="GJ294" s="83"/>
      <c r="GK294" s="83"/>
      <c r="GL294" s="83"/>
      <c r="GM294" s="83"/>
      <c r="GN294" s="83"/>
      <c r="GO294" s="83"/>
      <c r="GP294" s="83"/>
      <c r="GQ294" s="83"/>
      <c r="GR294" s="83"/>
      <c r="GS294" s="83"/>
      <c r="GT294" s="83"/>
      <c r="GU294" s="83"/>
      <c r="GV294" s="83"/>
      <c r="GW294" s="83"/>
      <c r="GX294" s="83"/>
      <c r="GY294" s="83"/>
      <c r="GZ294" s="83"/>
      <c r="HA294" s="83"/>
      <c r="HB294" s="83"/>
      <c r="HC294" s="83"/>
      <c r="HD294" s="83"/>
      <c r="HE294" s="83"/>
      <c r="HF294" s="83"/>
      <c r="HG294" s="83"/>
      <c r="HH294" s="83"/>
      <c r="HI294" s="83"/>
      <c r="HJ294" s="83"/>
      <c r="HK294" s="83"/>
      <c r="HL294" s="83"/>
      <c r="HM294" s="83"/>
      <c r="HN294" s="83"/>
      <c r="HO294" s="83"/>
      <c r="HP294" s="83"/>
      <c r="HQ294" s="83"/>
      <c r="HR294" s="83"/>
      <c r="HS294" s="83"/>
      <c r="HT294" s="83"/>
      <c r="HU294" s="83"/>
      <c r="HV294" s="83"/>
      <c r="HW294" s="83"/>
      <c r="HX294" s="83"/>
      <c r="HY294" s="83"/>
      <c r="HZ294" s="83"/>
      <c r="IA294" s="83"/>
      <c r="IB294" s="83"/>
      <c r="IC294" s="83"/>
      <c r="ID294" s="83"/>
      <c r="IE294" s="83"/>
      <c r="IF294" s="83"/>
      <c r="IG294" s="83"/>
      <c r="IH294" s="83"/>
      <c r="II294" s="83">
        <v>1</v>
      </c>
      <c r="IJ294" s="83"/>
      <c r="IK294" s="83"/>
      <c r="IL294" s="83"/>
      <c r="IM294" s="83"/>
      <c r="IN294" s="83"/>
      <c r="IO294" s="83"/>
      <c r="IP294" s="83"/>
      <c r="IQ294" s="83"/>
      <c r="IR294" s="83"/>
      <c r="IS294" s="83"/>
      <c r="IT294" s="83"/>
      <c r="IU294" s="83"/>
      <c r="IV294" s="83"/>
      <c r="IW294" s="83"/>
      <c r="IX294" s="83"/>
      <c r="IY294" s="83"/>
      <c r="IZ294" s="83"/>
      <c r="JA294" s="83"/>
      <c r="JB294" s="83"/>
      <c r="JC294" s="83"/>
      <c r="JD294" s="83"/>
      <c r="JE294" s="83"/>
      <c r="JF294" s="83"/>
      <c r="JG294" s="83"/>
      <c r="JH294" s="83">
        <v>1</v>
      </c>
      <c r="JI294" s="83">
        <v>1</v>
      </c>
      <c r="JJ294" s="83"/>
      <c r="JK294" s="83"/>
      <c r="JL294" s="83"/>
      <c r="JM294" s="83"/>
      <c r="JN294" s="83"/>
      <c r="JO294" s="83"/>
      <c r="JP294" s="83"/>
      <c r="JQ294" s="83"/>
      <c r="JR294" s="83"/>
      <c r="JS294" s="83"/>
      <c r="JT294" s="83"/>
      <c r="JU294" s="83"/>
      <c r="JV294" s="83"/>
      <c r="JW294" s="83"/>
      <c r="JX294" s="83"/>
      <c r="JY294" s="83"/>
      <c r="JZ294" s="83"/>
      <c r="KA294" s="83"/>
      <c r="KB294" s="83"/>
      <c r="KC294" s="83"/>
      <c r="KD294" s="83"/>
      <c r="KE294" s="83"/>
      <c r="KF294" s="83"/>
      <c r="KG294" s="83"/>
      <c r="KH294" s="83"/>
      <c r="KI294" s="83"/>
      <c r="KJ294" s="83"/>
      <c r="KK294" s="83"/>
      <c r="KL294" s="83"/>
      <c r="KM294" s="83"/>
      <c r="KN294" s="83"/>
      <c r="KO294" s="83"/>
      <c r="KP294" s="83"/>
      <c r="KQ294" s="83"/>
      <c r="KR294" s="83"/>
      <c r="KS294" s="83"/>
      <c r="KT294" s="83"/>
      <c r="KU294" s="83"/>
      <c r="KV294" s="83"/>
      <c r="KW294" s="83"/>
      <c r="KX294" s="83"/>
      <c r="KY294" s="83"/>
      <c r="KZ294" s="83"/>
      <c r="LA294" s="83"/>
      <c r="LB294" s="83"/>
      <c r="LC294" s="83"/>
      <c r="LD294" s="83"/>
      <c r="LE294" s="83"/>
      <c r="LF294" s="83"/>
      <c r="LG294" s="83"/>
      <c r="LH294" s="83"/>
      <c r="LI294" s="83"/>
      <c r="LJ294" s="83"/>
      <c r="LK294" s="83"/>
      <c r="LL294" s="83"/>
      <c r="LM294" s="83"/>
      <c r="LN294" s="83"/>
      <c r="LO294" s="83"/>
      <c r="LP294" s="83"/>
      <c r="LQ294" s="83"/>
      <c r="LR294" s="83"/>
      <c r="LS294" s="83"/>
      <c r="LT294" s="83"/>
      <c r="LU294" s="83"/>
      <c r="LV294" s="83"/>
      <c r="LW294" s="83"/>
      <c r="LX294" s="83"/>
      <c r="LY294" s="83"/>
      <c r="LZ294" s="83"/>
      <c r="MA294" s="83"/>
      <c r="MB294" s="83"/>
      <c r="MC294" s="83"/>
      <c r="MD294" s="83"/>
      <c r="ME294" s="83"/>
      <c r="MF294" s="83"/>
      <c r="MG294" s="83"/>
      <c r="MH294" s="83"/>
      <c r="MI294" s="83"/>
      <c r="MJ294" s="83"/>
      <c r="MK294" s="83"/>
      <c r="ML294" s="83"/>
      <c r="MM294" s="83"/>
      <c r="MN294" s="83"/>
      <c r="MO294" s="83"/>
      <c r="MP294" s="83"/>
      <c r="MQ294" s="83"/>
      <c r="MR294" s="83"/>
      <c r="MS294" s="83"/>
      <c r="MT294" s="83"/>
      <c r="MU294" s="83"/>
      <c r="MV294" s="83"/>
      <c r="MW294" s="83"/>
      <c r="MX294" s="83"/>
      <c r="MY294" s="83"/>
      <c r="MZ294" s="83"/>
      <c r="NA294" s="83"/>
      <c r="NB294" s="95">
        <v>0</v>
      </c>
    </row>
    <row r="295" hidden="1" customHeight="1" spans="1:366">
      <c r="A295" s="51">
        <v>88</v>
      </c>
      <c r="B295" s="52">
        <f t="shared" si="4"/>
        <v>2</v>
      </c>
      <c r="C295" s="53" t="s">
        <v>264</v>
      </c>
      <c r="D295" s="72">
        <v>2841876018</v>
      </c>
      <c r="E295" s="68"/>
      <c r="F295" s="68">
        <f>SUMPRODUCT($I$1:$NB$1,I295:NB295)</f>
        <v>0</v>
      </c>
      <c r="G295" s="68"/>
      <c r="H295" s="103" t="s">
        <v>220</v>
      </c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3"/>
      <c r="CH295" s="83"/>
      <c r="CI295" s="83"/>
      <c r="CJ295" s="83"/>
      <c r="CK295" s="83"/>
      <c r="CL295" s="83"/>
      <c r="CM295" s="83"/>
      <c r="CN295" s="83"/>
      <c r="CO295" s="83"/>
      <c r="CP295" s="83"/>
      <c r="CQ295" s="83"/>
      <c r="CR295" s="83"/>
      <c r="CS295" s="83"/>
      <c r="CT295" s="83"/>
      <c r="CU295" s="83"/>
      <c r="CV295" s="83"/>
      <c r="CW295" s="83"/>
      <c r="CX295" s="83"/>
      <c r="CY295" s="83"/>
      <c r="CZ295" s="83"/>
      <c r="DA295" s="83"/>
      <c r="DB295" s="83"/>
      <c r="DC295" s="83"/>
      <c r="DD295" s="83"/>
      <c r="DE295" s="83"/>
      <c r="DF295" s="83"/>
      <c r="DG295" s="83"/>
      <c r="DH295" s="83"/>
      <c r="DI295" s="83"/>
      <c r="DJ295" s="83"/>
      <c r="DK295" s="83"/>
      <c r="DL295" s="83"/>
      <c r="DM295" s="83"/>
      <c r="DN295" s="83"/>
      <c r="DO295" s="83"/>
      <c r="DP295" s="83"/>
      <c r="DQ295" s="83"/>
      <c r="DR295" s="83"/>
      <c r="DS295" s="83"/>
      <c r="DT295" s="83"/>
      <c r="DU295" s="83"/>
      <c r="DV295" s="83"/>
      <c r="DW295" s="83"/>
      <c r="DX295" s="83"/>
      <c r="DY295" s="83"/>
      <c r="DZ295" s="83"/>
      <c r="EA295" s="83"/>
      <c r="EB295" s="83"/>
      <c r="EC295" s="83"/>
      <c r="ED295" s="83"/>
      <c r="EE295" s="83"/>
      <c r="EF295" s="83"/>
      <c r="EG295" s="83"/>
      <c r="EH295" s="83"/>
      <c r="EI295" s="83"/>
      <c r="EJ295" s="83"/>
      <c r="EK295" s="83"/>
      <c r="EL295" s="83"/>
      <c r="EM295" s="83"/>
      <c r="EN295" s="83"/>
      <c r="EO295" s="83"/>
      <c r="EP295" s="83"/>
      <c r="EQ295" s="83"/>
      <c r="ER295" s="83"/>
      <c r="ES295" s="83"/>
      <c r="ET295" s="83"/>
      <c r="EU295" s="83"/>
      <c r="EV295" s="83"/>
      <c r="EW295" s="83"/>
      <c r="EX295" s="83"/>
      <c r="EY295" s="83"/>
      <c r="EZ295" s="83"/>
      <c r="FA295" s="83"/>
      <c r="FB295" s="83"/>
      <c r="FC295" s="83"/>
      <c r="FD295" s="83"/>
      <c r="FE295" s="83"/>
      <c r="FF295" s="83"/>
      <c r="FG295" s="83"/>
      <c r="FH295" s="83"/>
      <c r="FI295" s="83"/>
      <c r="FJ295" s="83"/>
      <c r="FK295" s="83"/>
      <c r="FL295" s="83"/>
      <c r="FM295" s="83"/>
      <c r="FN295" s="83"/>
      <c r="FO295" s="83"/>
      <c r="FP295" s="83"/>
      <c r="FQ295" s="83"/>
      <c r="FR295" s="83"/>
      <c r="FS295" s="83"/>
      <c r="FT295" s="83"/>
      <c r="FU295" s="83"/>
      <c r="FV295" s="83"/>
      <c r="FW295" s="83"/>
      <c r="FX295" s="83"/>
      <c r="FY295" s="83"/>
      <c r="FZ295" s="83"/>
      <c r="GA295" s="83"/>
      <c r="GB295" s="83"/>
      <c r="GC295" s="83"/>
      <c r="GD295" s="83"/>
      <c r="GE295" s="83"/>
      <c r="GF295" s="83"/>
      <c r="GG295" s="83"/>
      <c r="GH295" s="83"/>
      <c r="GI295" s="83"/>
      <c r="GJ295" s="83"/>
      <c r="GK295" s="83"/>
      <c r="GL295" s="83"/>
      <c r="GM295" s="83"/>
      <c r="GN295" s="83"/>
      <c r="GO295" s="83"/>
      <c r="GP295" s="83"/>
      <c r="GQ295" s="83"/>
      <c r="GR295" s="83"/>
      <c r="GS295" s="83"/>
      <c r="GT295" s="83"/>
      <c r="GU295" s="83"/>
      <c r="GV295" s="83"/>
      <c r="GW295" s="83"/>
      <c r="GX295" s="83"/>
      <c r="GY295" s="83"/>
      <c r="GZ295" s="83"/>
      <c r="HA295" s="83"/>
      <c r="HB295" s="83"/>
      <c r="HC295" s="83"/>
      <c r="HD295" s="83"/>
      <c r="HE295" s="83"/>
      <c r="HF295" s="83"/>
      <c r="HG295" s="83"/>
      <c r="HH295" s="83"/>
      <c r="HI295" s="83"/>
      <c r="HJ295" s="83"/>
      <c r="HK295" s="83"/>
      <c r="HL295" s="83"/>
      <c r="HM295" s="83"/>
      <c r="HN295" s="83"/>
      <c r="HO295" s="83"/>
      <c r="HP295" s="83"/>
      <c r="HQ295" s="83"/>
      <c r="HR295" s="83"/>
      <c r="HS295" s="83"/>
      <c r="HT295" s="83"/>
      <c r="HU295" s="83"/>
      <c r="HV295" s="83"/>
      <c r="HW295" s="83"/>
      <c r="HX295" s="83"/>
      <c r="HY295" s="83"/>
      <c r="HZ295" s="83"/>
      <c r="IA295" s="83"/>
      <c r="IB295" s="83"/>
      <c r="IC295" s="83"/>
      <c r="ID295" s="83"/>
      <c r="IE295" s="83"/>
      <c r="IF295" s="83"/>
      <c r="IG295" s="83"/>
      <c r="IH295" s="83"/>
      <c r="II295" s="83"/>
      <c r="IJ295" s="83"/>
      <c r="IK295" s="83"/>
      <c r="IL295" s="83"/>
      <c r="IM295" s="83"/>
      <c r="IN295" s="83"/>
      <c r="IO295" s="83"/>
      <c r="IP295" s="83"/>
      <c r="IQ295" s="83"/>
      <c r="IR295" s="83">
        <v>1</v>
      </c>
      <c r="IS295" s="83">
        <v>1</v>
      </c>
      <c r="IT295" s="83"/>
      <c r="IU295" s="83"/>
      <c r="IV295" s="83"/>
      <c r="IW295" s="83"/>
      <c r="IX295" s="83"/>
      <c r="IY295" s="83"/>
      <c r="IZ295" s="83"/>
      <c r="JA295" s="83"/>
      <c r="JB295" s="83"/>
      <c r="JC295" s="83"/>
      <c r="JD295" s="83"/>
      <c r="JE295" s="83"/>
      <c r="JF295" s="83"/>
      <c r="JG295" s="83"/>
      <c r="JH295" s="83"/>
      <c r="JI295" s="83"/>
      <c r="JJ295" s="83"/>
      <c r="JK295" s="83"/>
      <c r="JL295" s="83"/>
      <c r="JM295" s="83"/>
      <c r="JN295" s="83"/>
      <c r="JO295" s="83"/>
      <c r="JP295" s="83"/>
      <c r="JQ295" s="83"/>
      <c r="JR295" s="83"/>
      <c r="JS295" s="83"/>
      <c r="JT295" s="83"/>
      <c r="JU295" s="83"/>
      <c r="JV295" s="83"/>
      <c r="JW295" s="83"/>
      <c r="JX295" s="83"/>
      <c r="JY295" s="83"/>
      <c r="JZ295" s="83"/>
      <c r="KA295" s="83"/>
      <c r="KB295" s="83"/>
      <c r="KC295" s="83"/>
      <c r="KD295" s="83"/>
      <c r="KE295" s="83"/>
      <c r="KF295" s="83"/>
      <c r="KG295" s="83"/>
      <c r="KH295" s="83"/>
      <c r="KI295" s="83"/>
      <c r="KJ295" s="83"/>
      <c r="KK295" s="83"/>
      <c r="KL295" s="83"/>
      <c r="KM295" s="83"/>
      <c r="KN295" s="83"/>
      <c r="KO295" s="83"/>
      <c r="KP295" s="83"/>
      <c r="KQ295" s="83"/>
      <c r="KR295" s="83"/>
      <c r="KS295" s="83"/>
      <c r="KT295" s="83"/>
      <c r="KU295" s="83"/>
      <c r="KV295" s="83"/>
      <c r="KW295" s="83"/>
      <c r="KX295" s="83"/>
      <c r="KY295" s="83"/>
      <c r="KZ295" s="83"/>
      <c r="LA295" s="83"/>
      <c r="LB295" s="83"/>
      <c r="LC295" s="83"/>
      <c r="LD295" s="83"/>
      <c r="LE295" s="83"/>
      <c r="LF295" s="83"/>
      <c r="LG295" s="83"/>
      <c r="LH295" s="83"/>
      <c r="LI295" s="83"/>
      <c r="LJ295" s="83"/>
      <c r="LK295" s="83"/>
      <c r="LL295" s="83"/>
      <c r="LM295" s="83"/>
      <c r="LN295" s="83"/>
      <c r="LO295" s="83"/>
      <c r="LP295" s="83"/>
      <c r="LQ295" s="83"/>
      <c r="LR295" s="83"/>
      <c r="LS295" s="83"/>
      <c r="LT295" s="83"/>
      <c r="LU295" s="83"/>
      <c r="LV295" s="83"/>
      <c r="LW295" s="83"/>
      <c r="LX295" s="83"/>
      <c r="LY295" s="83"/>
      <c r="LZ295" s="83"/>
      <c r="MA295" s="83"/>
      <c r="MB295" s="83"/>
      <c r="MC295" s="83"/>
      <c r="MD295" s="83"/>
      <c r="ME295" s="83"/>
      <c r="MF295" s="83"/>
      <c r="MG295" s="83"/>
      <c r="MH295" s="83"/>
      <c r="MI295" s="83"/>
      <c r="MJ295" s="83"/>
      <c r="MK295" s="83"/>
      <c r="ML295" s="83"/>
      <c r="MM295" s="83"/>
      <c r="MN295" s="83"/>
      <c r="MO295" s="83"/>
      <c r="MP295" s="83"/>
      <c r="MQ295" s="83"/>
      <c r="MR295" s="83"/>
      <c r="MS295" s="83"/>
      <c r="MT295" s="83"/>
      <c r="MU295" s="83"/>
      <c r="MV295" s="83"/>
      <c r="MW295" s="83"/>
      <c r="MX295" s="83"/>
      <c r="MY295" s="83"/>
      <c r="MZ295" s="83"/>
      <c r="NA295" s="83"/>
      <c r="NB295" s="86">
        <v>0</v>
      </c>
    </row>
    <row r="296" hidden="1" customHeight="1" spans="1:366">
      <c r="A296" s="51">
        <v>89</v>
      </c>
      <c r="B296" s="52">
        <f t="shared" si="4"/>
        <v>0</v>
      </c>
      <c r="C296" s="53" t="s">
        <v>265</v>
      </c>
      <c r="D296" s="72">
        <v>2852246005</v>
      </c>
      <c r="E296" s="68"/>
      <c r="F296" s="68">
        <f>SUMPRODUCT($I$1:$NB$1,I296:NB296)</f>
        <v>0</v>
      </c>
      <c r="G296" s="68"/>
      <c r="H296" s="103" t="s">
        <v>220</v>
      </c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3"/>
      <c r="CH296" s="83"/>
      <c r="CI296" s="83"/>
      <c r="CJ296" s="83"/>
      <c r="CK296" s="83"/>
      <c r="CL296" s="83"/>
      <c r="CM296" s="83"/>
      <c r="CN296" s="83"/>
      <c r="CO296" s="83"/>
      <c r="CP296" s="83"/>
      <c r="CQ296" s="83"/>
      <c r="CR296" s="83"/>
      <c r="CS296" s="83"/>
      <c r="CT296" s="83"/>
      <c r="CU296" s="83"/>
      <c r="CV296" s="83"/>
      <c r="CW296" s="83"/>
      <c r="CX296" s="83"/>
      <c r="CY296" s="83"/>
      <c r="CZ296" s="83"/>
      <c r="DA296" s="83"/>
      <c r="DB296" s="83"/>
      <c r="DC296" s="83"/>
      <c r="DD296" s="83"/>
      <c r="DE296" s="83"/>
      <c r="DF296" s="83"/>
      <c r="DG296" s="83"/>
      <c r="DH296" s="83"/>
      <c r="DI296" s="83"/>
      <c r="DJ296" s="83"/>
      <c r="DK296" s="83"/>
      <c r="DL296" s="83"/>
      <c r="DM296" s="83"/>
      <c r="DN296" s="83"/>
      <c r="DO296" s="83"/>
      <c r="DP296" s="83"/>
      <c r="DQ296" s="83"/>
      <c r="DR296" s="83"/>
      <c r="DS296" s="83"/>
      <c r="DT296" s="83"/>
      <c r="DU296" s="83"/>
      <c r="DV296" s="83"/>
      <c r="DW296" s="83"/>
      <c r="DX296" s="83"/>
      <c r="DY296" s="83"/>
      <c r="DZ296" s="83"/>
      <c r="EA296" s="83"/>
      <c r="EB296" s="83"/>
      <c r="EC296" s="83"/>
      <c r="ED296" s="83"/>
      <c r="EE296" s="83"/>
      <c r="EF296" s="83"/>
      <c r="EG296" s="83"/>
      <c r="EH296" s="83"/>
      <c r="EI296" s="83"/>
      <c r="EJ296" s="83"/>
      <c r="EK296" s="83"/>
      <c r="EL296" s="83"/>
      <c r="EM296" s="83"/>
      <c r="EN296" s="83"/>
      <c r="EO296" s="83"/>
      <c r="EP296" s="83"/>
      <c r="EQ296" s="83"/>
      <c r="ER296" s="83"/>
      <c r="ES296" s="83"/>
      <c r="ET296" s="83"/>
      <c r="EU296" s="83"/>
      <c r="EV296" s="83"/>
      <c r="EW296" s="83"/>
      <c r="EX296" s="83"/>
      <c r="EY296" s="83"/>
      <c r="EZ296" s="83"/>
      <c r="FA296" s="83"/>
      <c r="FB296" s="83"/>
      <c r="FC296" s="83"/>
      <c r="FD296" s="83"/>
      <c r="FE296" s="83"/>
      <c r="FF296" s="83"/>
      <c r="FG296" s="83"/>
      <c r="FH296" s="83"/>
      <c r="FI296" s="83"/>
      <c r="FJ296" s="83"/>
      <c r="FK296" s="83"/>
      <c r="FL296" s="83"/>
      <c r="FM296" s="83"/>
      <c r="FN296" s="83"/>
      <c r="FO296" s="83"/>
      <c r="FP296" s="83"/>
      <c r="FQ296" s="83"/>
      <c r="FR296" s="83"/>
      <c r="FS296" s="83"/>
      <c r="FT296" s="83"/>
      <c r="FU296" s="83"/>
      <c r="FV296" s="83"/>
      <c r="FW296" s="83"/>
      <c r="FX296" s="83"/>
      <c r="FY296" s="83"/>
      <c r="FZ296" s="83"/>
      <c r="GA296" s="83"/>
      <c r="GB296" s="83"/>
      <c r="GC296" s="83"/>
      <c r="GD296" s="83"/>
      <c r="GE296" s="83"/>
      <c r="GF296" s="83"/>
      <c r="GG296" s="83"/>
      <c r="GH296" s="83"/>
      <c r="GI296" s="83"/>
      <c r="GJ296" s="83"/>
      <c r="GK296" s="83"/>
      <c r="GL296" s="83"/>
      <c r="GM296" s="83"/>
      <c r="GN296" s="83"/>
      <c r="GO296" s="83"/>
      <c r="GP296" s="83"/>
      <c r="GQ296" s="83"/>
      <c r="GR296" s="83"/>
      <c r="GS296" s="83"/>
      <c r="GT296" s="83"/>
      <c r="GU296" s="83"/>
      <c r="GV296" s="83"/>
      <c r="GW296" s="83"/>
      <c r="GX296" s="83"/>
      <c r="GY296" s="83"/>
      <c r="GZ296" s="83"/>
      <c r="HA296" s="83"/>
      <c r="HB296" s="83"/>
      <c r="HC296" s="83"/>
      <c r="HD296" s="83"/>
      <c r="HE296" s="83"/>
      <c r="HF296" s="83"/>
      <c r="HG296" s="83"/>
      <c r="HH296" s="83"/>
      <c r="HI296" s="83"/>
      <c r="HJ296" s="83"/>
      <c r="HK296" s="83"/>
      <c r="HL296" s="83"/>
      <c r="HM296" s="83"/>
      <c r="HN296" s="83"/>
      <c r="HO296" s="83"/>
      <c r="HP296" s="83"/>
      <c r="HQ296" s="83"/>
      <c r="HR296" s="83"/>
      <c r="HS296" s="83"/>
      <c r="HT296" s="83"/>
      <c r="HU296" s="83"/>
      <c r="HV296" s="83"/>
      <c r="HW296" s="83"/>
      <c r="HX296" s="83"/>
      <c r="HY296" s="83"/>
      <c r="HZ296" s="83"/>
      <c r="IA296" s="83"/>
      <c r="IB296" s="83"/>
      <c r="IC296" s="83"/>
      <c r="ID296" s="83"/>
      <c r="IE296" s="83"/>
      <c r="IF296" s="83"/>
      <c r="IG296" s="83"/>
      <c r="IH296" s="83"/>
      <c r="II296" s="83"/>
      <c r="IJ296" s="83"/>
      <c r="IK296" s="83"/>
      <c r="IL296" s="83"/>
      <c r="IM296" s="83"/>
      <c r="IN296" s="83"/>
      <c r="IO296" s="83"/>
      <c r="IP296" s="83"/>
      <c r="IQ296" s="83"/>
      <c r="IR296" s="83"/>
      <c r="IS296" s="83"/>
      <c r="IT296" s="83"/>
      <c r="IU296" s="83"/>
      <c r="IV296" s="83"/>
      <c r="IW296" s="83"/>
      <c r="IX296" s="83"/>
      <c r="IY296" s="83"/>
      <c r="IZ296" s="83"/>
      <c r="JA296" s="83"/>
      <c r="JB296" s="83"/>
      <c r="JC296" s="83"/>
      <c r="JD296" s="83"/>
      <c r="JE296" s="83"/>
      <c r="JF296" s="83"/>
      <c r="JG296" s="83"/>
      <c r="JH296" s="83"/>
      <c r="JI296" s="83"/>
      <c r="JJ296" s="83"/>
      <c r="JK296" s="83"/>
      <c r="JL296" s="83"/>
      <c r="JM296" s="83"/>
      <c r="JN296" s="83"/>
      <c r="JO296" s="83"/>
      <c r="JP296" s="83"/>
      <c r="JQ296" s="83"/>
      <c r="JR296" s="83"/>
      <c r="JS296" s="83"/>
      <c r="JT296" s="83"/>
      <c r="JU296" s="83"/>
      <c r="JV296" s="83"/>
      <c r="JW296" s="83"/>
      <c r="JX296" s="83"/>
      <c r="JY296" s="83"/>
      <c r="JZ296" s="83"/>
      <c r="KA296" s="83"/>
      <c r="KB296" s="83"/>
      <c r="KC296" s="83"/>
      <c r="KD296" s="83"/>
      <c r="KE296" s="83"/>
      <c r="KF296" s="83"/>
      <c r="KG296" s="83"/>
      <c r="KH296" s="83"/>
      <c r="KI296" s="83"/>
      <c r="KJ296" s="83"/>
      <c r="KK296" s="83"/>
      <c r="KL296" s="83"/>
      <c r="KM296" s="83"/>
      <c r="KN296" s="83"/>
      <c r="KO296" s="83"/>
      <c r="KP296" s="83"/>
      <c r="KQ296" s="83"/>
      <c r="KR296" s="83"/>
      <c r="KS296" s="83"/>
      <c r="KT296" s="83"/>
      <c r="KU296" s="83"/>
      <c r="KV296" s="83"/>
      <c r="KW296" s="83"/>
      <c r="KX296" s="83"/>
      <c r="KY296" s="83"/>
      <c r="KZ296" s="83"/>
      <c r="LA296" s="83"/>
      <c r="LB296" s="83"/>
      <c r="LC296" s="83"/>
      <c r="LD296" s="83"/>
      <c r="LE296" s="83"/>
      <c r="LF296" s="83"/>
      <c r="LG296" s="83"/>
      <c r="LH296" s="83"/>
      <c r="LI296" s="83"/>
      <c r="LJ296" s="83"/>
      <c r="LK296" s="83"/>
      <c r="LL296" s="83"/>
      <c r="LM296" s="83"/>
      <c r="LN296" s="83"/>
      <c r="LO296" s="83"/>
      <c r="LP296" s="83"/>
      <c r="LQ296" s="83"/>
      <c r="LR296" s="83"/>
      <c r="LS296" s="83"/>
      <c r="LT296" s="83"/>
      <c r="LU296" s="83"/>
      <c r="LV296" s="83"/>
      <c r="LW296" s="83"/>
      <c r="LX296" s="83"/>
      <c r="LY296" s="83"/>
      <c r="LZ296" s="83"/>
      <c r="MA296" s="83"/>
      <c r="MB296" s="83"/>
      <c r="MC296" s="83"/>
      <c r="MD296" s="83"/>
      <c r="ME296" s="83"/>
      <c r="MF296" s="83"/>
      <c r="MG296" s="83"/>
      <c r="MH296" s="83"/>
      <c r="MI296" s="83"/>
      <c r="MJ296" s="83"/>
      <c r="MK296" s="83"/>
      <c r="ML296" s="83"/>
      <c r="MM296" s="83"/>
      <c r="MN296" s="83"/>
      <c r="MO296" s="83"/>
      <c r="MP296" s="83"/>
      <c r="MQ296" s="83"/>
      <c r="MR296" s="83"/>
      <c r="MS296" s="83"/>
      <c r="MT296" s="83"/>
      <c r="MU296" s="83"/>
      <c r="MV296" s="83"/>
      <c r="MW296" s="83"/>
      <c r="MX296" s="83"/>
      <c r="MY296" s="83"/>
      <c r="MZ296" s="83"/>
      <c r="NA296" s="83"/>
      <c r="NB296" s="95">
        <v>0</v>
      </c>
    </row>
    <row r="297" hidden="1" customHeight="1" spans="1:366">
      <c r="A297" s="51">
        <v>90</v>
      </c>
      <c r="B297" s="52">
        <f t="shared" si="4"/>
        <v>3</v>
      </c>
      <c r="C297" s="53" t="s">
        <v>266</v>
      </c>
      <c r="D297" s="72">
        <v>2841876020</v>
      </c>
      <c r="E297" s="68"/>
      <c r="F297" s="68">
        <f>SUMPRODUCT($I$1:$NB$1,I297:NB297)</f>
        <v>0</v>
      </c>
      <c r="G297" s="68"/>
      <c r="H297" s="103" t="s">
        <v>220</v>
      </c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3"/>
      <c r="CH297" s="83"/>
      <c r="CI297" s="83"/>
      <c r="CJ297" s="83"/>
      <c r="CK297" s="83"/>
      <c r="CL297" s="83"/>
      <c r="CM297" s="83"/>
      <c r="CN297" s="83"/>
      <c r="CO297" s="83"/>
      <c r="CP297" s="83"/>
      <c r="CQ297" s="83"/>
      <c r="CR297" s="83"/>
      <c r="CS297" s="83"/>
      <c r="CT297" s="83"/>
      <c r="CU297" s="83"/>
      <c r="CV297" s="83"/>
      <c r="CW297" s="83"/>
      <c r="CX297" s="83"/>
      <c r="CY297" s="83"/>
      <c r="CZ297" s="83"/>
      <c r="DA297" s="83"/>
      <c r="DB297" s="83"/>
      <c r="DC297" s="83"/>
      <c r="DD297" s="83"/>
      <c r="DE297" s="83"/>
      <c r="DF297" s="83"/>
      <c r="DG297" s="83"/>
      <c r="DH297" s="83"/>
      <c r="DI297" s="83"/>
      <c r="DJ297" s="83"/>
      <c r="DK297" s="83"/>
      <c r="DL297" s="83"/>
      <c r="DM297" s="83"/>
      <c r="DN297" s="83"/>
      <c r="DO297" s="83"/>
      <c r="DP297" s="83"/>
      <c r="DQ297" s="83"/>
      <c r="DR297" s="83"/>
      <c r="DS297" s="83"/>
      <c r="DT297" s="83"/>
      <c r="DU297" s="83"/>
      <c r="DV297" s="83"/>
      <c r="DW297" s="83"/>
      <c r="DX297" s="83"/>
      <c r="DY297" s="83"/>
      <c r="DZ297" s="83"/>
      <c r="EA297" s="83"/>
      <c r="EB297" s="83"/>
      <c r="EC297" s="83"/>
      <c r="ED297" s="83"/>
      <c r="EE297" s="83"/>
      <c r="EF297" s="83"/>
      <c r="EG297" s="83"/>
      <c r="EH297" s="83"/>
      <c r="EI297" s="83"/>
      <c r="EJ297" s="83"/>
      <c r="EK297" s="83"/>
      <c r="EL297" s="83"/>
      <c r="EM297" s="83"/>
      <c r="EN297" s="83"/>
      <c r="EO297" s="83"/>
      <c r="EP297" s="83"/>
      <c r="EQ297" s="83"/>
      <c r="ER297" s="83"/>
      <c r="ES297" s="83"/>
      <c r="ET297" s="83"/>
      <c r="EU297" s="83"/>
      <c r="EV297" s="83"/>
      <c r="EW297" s="83"/>
      <c r="EX297" s="83"/>
      <c r="EY297" s="83"/>
      <c r="EZ297" s="83"/>
      <c r="FA297" s="83"/>
      <c r="FB297" s="83"/>
      <c r="FC297" s="83"/>
      <c r="FD297" s="83"/>
      <c r="FE297" s="83"/>
      <c r="FF297" s="83"/>
      <c r="FG297" s="83"/>
      <c r="FH297" s="83"/>
      <c r="FI297" s="83"/>
      <c r="FJ297" s="83"/>
      <c r="FK297" s="83"/>
      <c r="FL297" s="83"/>
      <c r="FM297" s="83"/>
      <c r="FN297" s="83"/>
      <c r="FO297" s="83"/>
      <c r="FP297" s="83"/>
      <c r="FQ297" s="83"/>
      <c r="FR297" s="83"/>
      <c r="FS297" s="83"/>
      <c r="FT297" s="83"/>
      <c r="FU297" s="83"/>
      <c r="FV297" s="83"/>
      <c r="FW297" s="83"/>
      <c r="FX297" s="83"/>
      <c r="FY297" s="83"/>
      <c r="FZ297" s="83"/>
      <c r="GA297" s="83"/>
      <c r="GB297" s="83"/>
      <c r="GC297" s="83"/>
      <c r="GD297" s="83"/>
      <c r="GE297" s="83"/>
      <c r="GF297" s="83"/>
      <c r="GG297" s="83"/>
      <c r="GH297" s="83"/>
      <c r="GI297" s="83"/>
      <c r="GJ297" s="83"/>
      <c r="GK297" s="83"/>
      <c r="GL297" s="83"/>
      <c r="GM297" s="83"/>
      <c r="GN297" s="83"/>
      <c r="GO297" s="83"/>
      <c r="GP297" s="83"/>
      <c r="GQ297" s="83"/>
      <c r="GR297" s="83"/>
      <c r="GS297" s="83"/>
      <c r="GT297" s="83"/>
      <c r="GU297" s="83"/>
      <c r="GV297" s="83"/>
      <c r="GW297" s="83"/>
      <c r="GX297" s="83"/>
      <c r="GY297" s="83"/>
      <c r="GZ297" s="83"/>
      <c r="HA297" s="83"/>
      <c r="HB297" s="83"/>
      <c r="HC297" s="83"/>
      <c r="HD297" s="83"/>
      <c r="HE297" s="83"/>
      <c r="HF297" s="83"/>
      <c r="HG297" s="83"/>
      <c r="HH297" s="83"/>
      <c r="HI297" s="83"/>
      <c r="HJ297" s="83"/>
      <c r="HK297" s="83"/>
      <c r="HL297" s="83"/>
      <c r="HM297" s="83"/>
      <c r="HN297" s="83"/>
      <c r="HO297" s="83"/>
      <c r="HP297" s="83"/>
      <c r="HQ297" s="83"/>
      <c r="HR297" s="83"/>
      <c r="HS297" s="83"/>
      <c r="HT297" s="83"/>
      <c r="HU297" s="83"/>
      <c r="HV297" s="83"/>
      <c r="HW297" s="83"/>
      <c r="HX297" s="83"/>
      <c r="HY297" s="83"/>
      <c r="HZ297" s="83"/>
      <c r="IA297" s="83"/>
      <c r="IB297" s="83"/>
      <c r="IC297" s="83"/>
      <c r="ID297" s="83"/>
      <c r="IE297" s="83"/>
      <c r="IF297" s="83"/>
      <c r="IG297" s="83"/>
      <c r="IH297" s="83"/>
      <c r="II297" s="83"/>
      <c r="IJ297" s="83"/>
      <c r="IK297" s="83"/>
      <c r="IL297" s="83"/>
      <c r="IM297" s="83"/>
      <c r="IN297" s="83"/>
      <c r="IO297" s="83"/>
      <c r="IP297" s="83"/>
      <c r="IQ297" s="83"/>
      <c r="IR297" s="83"/>
      <c r="IS297" s="83"/>
      <c r="IT297" s="83"/>
      <c r="IU297" s="83"/>
      <c r="IV297" s="83"/>
      <c r="IW297" s="83"/>
      <c r="IX297" s="83">
        <v>1</v>
      </c>
      <c r="IY297" s="83">
        <v>1</v>
      </c>
      <c r="IZ297" s="83"/>
      <c r="JA297" s="83"/>
      <c r="JB297" s="83"/>
      <c r="JC297" s="83"/>
      <c r="JD297" s="83">
        <v>1</v>
      </c>
      <c r="JE297" s="83"/>
      <c r="JF297" s="83"/>
      <c r="JG297" s="83"/>
      <c r="JH297" s="83"/>
      <c r="JI297" s="83"/>
      <c r="JJ297" s="83"/>
      <c r="JK297" s="83"/>
      <c r="JL297" s="83"/>
      <c r="JM297" s="83"/>
      <c r="JN297" s="83"/>
      <c r="JO297" s="83"/>
      <c r="JP297" s="83"/>
      <c r="JQ297" s="83"/>
      <c r="JR297" s="83"/>
      <c r="JS297" s="83"/>
      <c r="JT297" s="83"/>
      <c r="JU297" s="83"/>
      <c r="JV297" s="83"/>
      <c r="JW297" s="83"/>
      <c r="JX297" s="83"/>
      <c r="JY297" s="83"/>
      <c r="JZ297" s="83"/>
      <c r="KA297" s="83"/>
      <c r="KB297" s="83"/>
      <c r="KC297" s="83"/>
      <c r="KD297" s="83"/>
      <c r="KE297" s="83"/>
      <c r="KF297" s="83"/>
      <c r="KG297" s="83"/>
      <c r="KH297" s="83"/>
      <c r="KI297" s="83"/>
      <c r="KJ297" s="83"/>
      <c r="KK297" s="83"/>
      <c r="KL297" s="83"/>
      <c r="KM297" s="83"/>
      <c r="KN297" s="83"/>
      <c r="KO297" s="83"/>
      <c r="KP297" s="83"/>
      <c r="KQ297" s="83"/>
      <c r="KR297" s="83"/>
      <c r="KS297" s="83"/>
      <c r="KT297" s="83"/>
      <c r="KU297" s="83"/>
      <c r="KV297" s="83"/>
      <c r="KW297" s="83"/>
      <c r="KX297" s="83"/>
      <c r="KY297" s="83"/>
      <c r="KZ297" s="83"/>
      <c r="LA297" s="83"/>
      <c r="LB297" s="83"/>
      <c r="LC297" s="83"/>
      <c r="LD297" s="83"/>
      <c r="LE297" s="83"/>
      <c r="LF297" s="83"/>
      <c r="LG297" s="83"/>
      <c r="LH297" s="83"/>
      <c r="LI297" s="83"/>
      <c r="LJ297" s="83"/>
      <c r="LK297" s="83"/>
      <c r="LL297" s="83"/>
      <c r="LM297" s="83"/>
      <c r="LN297" s="83"/>
      <c r="LO297" s="83"/>
      <c r="LP297" s="83"/>
      <c r="LQ297" s="83"/>
      <c r="LR297" s="83"/>
      <c r="LS297" s="83"/>
      <c r="LT297" s="83"/>
      <c r="LU297" s="83"/>
      <c r="LV297" s="83"/>
      <c r="LW297" s="83"/>
      <c r="LX297" s="83"/>
      <c r="LY297" s="83"/>
      <c r="LZ297" s="83"/>
      <c r="MA297" s="83"/>
      <c r="MB297" s="83"/>
      <c r="MC297" s="83"/>
      <c r="MD297" s="83"/>
      <c r="ME297" s="83"/>
      <c r="MF297" s="83"/>
      <c r="MG297" s="83"/>
      <c r="MH297" s="83"/>
      <c r="MI297" s="83"/>
      <c r="MJ297" s="83"/>
      <c r="MK297" s="83"/>
      <c r="ML297" s="83"/>
      <c r="MM297" s="83"/>
      <c r="MN297" s="83"/>
      <c r="MO297" s="83"/>
      <c r="MP297" s="83"/>
      <c r="MQ297" s="83"/>
      <c r="MR297" s="83"/>
      <c r="MS297" s="83"/>
      <c r="MT297" s="83"/>
      <c r="MU297" s="83"/>
      <c r="MV297" s="83"/>
      <c r="MW297" s="83"/>
      <c r="MX297" s="83"/>
      <c r="MY297" s="83"/>
      <c r="MZ297" s="83"/>
      <c r="NA297" s="83"/>
      <c r="NB297" s="86">
        <v>0</v>
      </c>
    </row>
    <row r="298" hidden="1" customHeight="1" spans="1:366">
      <c r="A298" s="51">
        <v>91</v>
      </c>
      <c r="B298" s="52">
        <f t="shared" si="4"/>
        <v>3</v>
      </c>
      <c r="C298" s="53" t="s">
        <v>267</v>
      </c>
      <c r="D298" s="72">
        <v>2841876019</v>
      </c>
      <c r="E298" s="68"/>
      <c r="F298" s="68">
        <f>SUMPRODUCT($I$1:$NB$1,I298:NB298)</f>
        <v>0</v>
      </c>
      <c r="G298" s="68"/>
      <c r="H298" s="103" t="s">
        <v>220</v>
      </c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  <c r="BV298" s="83"/>
      <c r="BW298" s="83"/>
      <c r="BX298" s="83"/>
      <c r="BY298" s="83"/>
      <c r="BZ298" s="83"/>
      <c r="CA298" s="83"/>
      <c r="CB298" s="83"/>
      <c r="CC298" s="83"/>
      <c r="CD298" s="83"/>
      <c r="CE298" s="83"/>
      <c r="CF298" s="83"/>
      <c r="CG298" s="83"/>
      <c r="CH298" s="83"/>
      <c r="CI298" s="83"/>
      <c r="CJ298" s="83"/>
      <c r="CK298" s="83"/>
      <c r="CL298" s="83"/>
      <c r="CM298" s="83"/>
      <c r="CN298" s="83"/>
      <c r="CO298" s="83"/>
      <c r="CP298" s="83"/>
      <c r="CQ298" s="83"/>
      <c r="CR298" s="83"/>
      <c r="CS298" s="83"/>
      <c r="CT298" s="83"/>
      <c r="CU298" s="83"/>
      <c r="CV298" s="83"/>
      <c r="CW298" s="83"/>
      <c r="CX298" s="83"/>
      <c r="CY298" s="83"/>
      <c r="CZ298" s="83"/>
      <c r="DA298" s="83"/>
      <c r="DB298" s="83"/>
      <c r="DC298" s="83"/>
      <c r="DD298" s="83"/>
      <c r="DE298" s="83"/>
      <c r="DF298" s="83"/>
      <c r="DG298" s="83"/>
      <c r="DH298" s="83"/>
      <c r="DI298" s="83"/>
      <c r="DJ298" s="83"/>
      <c r="DK298" s="83"/>
      <c r="DL298" s="83"/>
      <c r="DM298" s="83"/>
      <c r="DN298" s="83"/>
      <c r="DO298" s="83"/>
      <c r="DP298" s="83"/>
      <c r="DQ298" s="83"/>
      <c r="DR298" s="83"/>
      <c r="DS298" s="83"/>
      <c r="DT298" s="83"/>
      <c r="DU298" s="83"/>
      <c r="DV298" s="83"/>
      <c r="DW298" s="83"/>
      <c r="DX298" s="83"/>
      <c r="DY298" s="83"/>
      <c r="DZ298" s="83"/>
      <c r="EA298" s="83"/>
      <c r="EB298" s="83"/>
      <c r="EC298" s="83"/>
      <c r="ED298" s="83"/>
      <c r="EE298" s="83"/>
      <c r="EF298" s="83"/>
      <c r="EG298" s="83"/>
      <c r="EH298" s="83"/>
      <c r="EI298" s="83"/>
      <c r="EJ298" s="83"/>
      <c r="EK298" s="83"/>
      <c r="EL298" s="83"/>
      <c r="EM298" s="83"/>
      <c r="EN298" s="83"/>
      <c r="EO298" s="83"/>
      <c r="EP298" s="83"/>
      <c r="EQ298" s="83"/>
      <c r="ER298" s="83"/>
      <c r="ES298" s="83"/>
      <c r="ET298" s="83"/>
      <c r="EU298" s="83"/>
      <c r="EV298" s="83"/>
      <c r="EW298" s="83"/>
      <c r="EX298" s="83"/>
      <c r="EY298" s="83"/>
      <c r="EZ298" s="83"/>
      <c r="FA298" s="83"/>
      <c r="FB298" s="83"/>
      <c r="FC298" s="83"/>
      <c r="FD298" s="83"/>
      <c r="FE298" s="83"/>
      <c r="FF298" s="83"/>
      <c r="FG298" s="83"/>
      <c r="FH298" s="83"/>
      <c r="FI298" s="83"/>
      <c r="FJ298" s="83"/>
      <c r="FK298" s="83"/>
      <c r="FL298" s="83"/>
      <c r="FM298" s="83"/>
      <c r="FN298" s="83"/>
      <c r="FO298" s="83"/>
      <c r="FP298" s="83"/>
      <c r="FQ298" s="83"/>
      <c r="FR298" s="83"/>
      <c r="FS298" s="83"/>
      <c r="FT298" s="83"/>
      <c r="FU298" s="83"/>
      <c r="FV298" s="83"/>
      <c r="FW298" s="83"/>
      <c r="FX298" s="83"/>
      <c r="FY298" s="83"/>
      <c r="FZ298" s="83"/>
      <c r="GA298" s="83"/>
      <c r="GB298" s="83"/>
      <c r="GC298" s="83"/>
      <c r="GD298" s="83"/>
      <c r="GE298" s="83"/>
      <c r="GF298" s="83"/>
      <c r="GG298" s="83"/>
      <c r="GH298" s="83"/>
      <c r="GI298" s="83"/>
      <c r="GJ298" s="83"/>
      <c r="GK298" s="83"/>
      <c r="GL298" s="83"/>
      <c r="GM298" s="83"/>
      <c r="GN298" s="83"/>
      <c r="GO298" s="83"/>
      <c r="GP298" s="83"/>
      <c r="GQ298" s="83"/>
      <c r="GR298" s="83"/>
      <c r="GS298" s="83"/>
      <c r="GT298" s="83"/>
      <c r="GU298" s="83"/>
      <c r="GV298" s="83"/>
      <c r="GW298" s="83"/>
      <c r="GX298" s="83"/>
      <c r="GY298" s="83"/>
      <c r="GZ298" s="83"/>
      <c r="HA298" s="83"/>
      <c r="HB298" s="83"/>
      <c r="HC298" s="83"/>
      <c r="HD298" s="83"/>
      <c r="HE298" s="83"/>
      <c r="HF298" s="83"/>
      <c r="HG298" s="83"/>
      <c r="HH298" s="83"/>
      <c r="HI298" s="83"/>
      <c r="HJ298" s="83"/>
      <c r="HK298" s="83"/>
      <c r="HL298" s="83"/>
      <c r="HM298" s="83"/>
      <c r="HN298" s="83"/>
      <c r="HO298" s="83"/>
      <c r="HP298" s="83"/>
      <c r="HQ298" s="83"/>
      <c r="HR298" s="83"/>
      <c r="HS298" s="83"/>
      <c r="HT298" s="83"/>
      <c r="HU298" s="83"/>
      <c r="HV298" s="83"/>
      <c r="HW298" s="83"/>
      <c r="HX298" s="83"/>
      <c r="HY298" s="83"/>
      <c r="HZ298" s="83"/>
      <c r="IA298" s="83"/>
      <c r="IB298" s="83"/>
      <c r="IC298" s="83"/>
      <c r="ID298" s="83"/>
      <c r="IE298" s="83"/>
      <c r="IF298" s="83"/>
      <c r="IG298" s="83"/>
      <c r="IH298" s="83"/>
      <c r="II298" s="83"/>
      <c r="IJ298" s="83"/>
      <c r="IK298" s="83"/>
      <c r="IL298" s="83"/>
      <c r="IM298" s="83"/>
      <c r="IN298" s="83"/>
      <c r="IO298" s="83"/>
      <c r="IP298" s="83"/>
      <c r="IQ298" s="83"/>
      <c r="IR298" s="83"/>
      <c r="IS298" s="83"/>
      <c r="IT298" s="83"/>
      <c r="IU298" s="83"/>
      <c r="IV298" s="83"/>
      <c r="IW298" s="83"/>
      <c r="IX298" s="83"/>
      <c r="IY298" s="83"/>
      <c r="IZ298" s="83">
        <v>1</v>
      </c>
      <c r="JA298" s="83"/>
      <c r="JB298" s="83">
        <v>1</v>
      </c>
      <c r="JC298" s="83">
        <v>1</v>
      </c>
      <c r="JD298" s="83"/>
      <c r="JE298" s="83"/>
      <c r="JF298" s="83"/>
      <c r="JG298" s="83"/>
      <c r="JH298" s="83"/>
      <c r="JI298" s="83"/>
      <c r="JJ298" s="83"/>
      <c r="JK298" s="83"/>
      <c r="JL298" s="83"/>
      <c r="JM298" s="83"/>
      <c r="JN298" s="83"/>
      <c r="JO298" s="83"/>
      <c r="JP298" s="83"/>
      <c r="JQ298" s="83"/>
      <c r="JR298" s="83"/>
      <c r="JS298" s="83"/>
      <c r="JT298" s="83"/>
      <c r="JU298" s="83"/>
      <c r="JV298" s="83"/>
      <c r="JW298" s="83"/>
      <c r="JX298" s="83"/>
      <c r="JY298" s="83"/>
      <c r="JZ298" s="83"/>
      <c r="KA298" s="83"/>
      <c r="KB298" s="83"/>
      <c r="KC298" s="83"/>
      <c r="KD298" s="83"/>
      <c r="KE298" s="83"/>
      <c r="KF298" s="83"/>
      <c r="KG298" s="83"/>
      <c r="KH298" s="83"/>
      <c r="KI298" s="83"/>
      <c r="KJ298" s="83"/>
      <c r="KK298" s="83"/>
      <c r="KL298" s="83"/>
      <c r="KM298" s="83"/>
      <c r="KN298" s="83"/>
      <c r="KO298" s="83"/>
      <c r="KP298" s="83"/>
      <c r="KQ298" s="83"/>
      <c r="KR298" s="83"/>
      <c r="KS298" s="83"/>
      <c r="KT298" s="83"/>
      <c r="KU298" s="83"/>
      <c r="KV298" s="83"/>
      <c r="KW298" s="83"/>
      <c r="KX298" s="83"/>
      <c r="KY298" s="83"/>
      <c r="KZ298" s="83"/>
      <c r="LA298" s="83"/>
      <c r="LB298" s="83"/>
      <c r="LC298" s="83"/>
      <c r="LD298" s="83"/>
      <c r="LE298" s="83"/>
      <c r="LF298" s="83"/>
      <c r="LG298" s="83"/>
      <c r="LH298" s="83"/>
      <c r="LI298" s="83"/>
      <c r="LJ298" s="83"/>
      <c r="LK298" s="83"/>
      <c r="LL298" s="83"/>
      <c r="LM298" s="83"/>
      <c r="LN298" s="83"/>
      <c r="LO298" s="83"/>
      <c r="LP298" s="83"/>
      <c r="LQ298" s="83"/>
      <c r="LR298" s="83"/>
      <c r="LS298" s="83"/>
      <c r="LT298" s="83"/>
      <c r="LU298" s="83"/>
      <c r="LV298" s="83"/>
      <c r="LW298" s="83"/>
      <c r="LX298" s="83"/>
      <c r="LY298" s="83"/>
      <c r="LZ298" s="83"/>
      <c r="MA298" s="83"/>
      <c r="MB298" s="83"/>
      <c r="MC298" s="83"/>
      <c r="MD298" s="83"/>
      <c r="ME298" s="83"/>
      <c r="MF298" s="83"/>
      <c r="MG298" s="83"/>
      <c r="MH298" s="83"/>
      <c r="MI298" s="83"/>
      <c r="MJ298" s="83"/>
      <c r="MK298" s="83"/>
      <c r="ML298" s="83"/>
      <c r="MM298" s="83"/>
      <c r="MN298" s="83"/>
      <c r="MO298" s="83"/>
      <c r="MP298" s="83"/>
      <c r="MQ298" s="83"/>
      <c r="MR298" s="83"/>
      <c r="MS298" s="83"/>
      <c r="MT298" s="83"/>
      <c r="MU298" s="83"/>
      <c r="MV298" s="83"/>
      <c r="MW298" s="83"/>
      <c r="MX298" s="83"/>
      <c r="MY298" s="83"/>
      <c r="MZ298" s="83"/>
      <c r="NA298" s="83"/>
      <c r="NB298" s="95">
        <v>0</v>
      </c>
    </row>
    <row r="299" hidden="1" customHeight="1" spans="1:366">
      <c r="A299" s="51">
        <v>92</v>
      </c>
      <c r="B299" s="52">
        <f t="shared" si="4"/>
        <v>1</v>
      </c>
      <c r="C299" s="53" t="s">
        <v>268</v>
      </c>
      <c r="D299" s="72">
        <v>2314816008</v>
      </c>
      <c r="E299" s="68"/>
      <c r="F299" s="68">
        <f>SUMPRODUCT($I$1:$NB$1,I299:NB299)</f>
        <v>0</v>
      </c>
      <c r="G299" s="68"/>
      <c r="H299" s="103" t="s">
        <v>220</v>
      </c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3"/>
      <c r="CH299" s="83"/>
      <c r="CI299" s="83"/>
      <c r="CJ299" s="83"/>
      <c r="CK299" s="83"/>
      <c r="CL299" s="83"/>
      <c r="CM299" s="83"/>
      <c r="CN299" s="83"/>
      <c r="CO299" s="83"/>
      <c r="CP299" s="83"/>
      <c r="CQ299" s="83"/>
      <c r="CR299" s="83"/>
      <c r="CS299" s="83"/>
      <c r="CT299" s="83"/>
      <c r="CU299" s="83"/>
      <c r="CV299" s="83"/>
      <c r="CW299" s="83"/>
      <c r="CX299" s="83"/>
      <c r="CY299" s="83"/>
      <c r="CZ299" s="83"/>
      <c r="DA299" s="83"/>
      <c r="DB299" s="83"/>
      <c r="DC299" s="83"/>
      <c r="DD299" s="83"/>
      <c r="DE299" s="83"/>
      <c r="DF299" s="83"/>
      <c r="DG299" s="83"/>
      <c r="DH299" s="83"/>
      <c r="DI299" s="83"/>
      <c r="DJ299" s="83"/>
      <c r="DK299" s="83"/>
      <c r="DL299" s="83"/>
      <c r="DM299" s="83"/>
      <c r="DN299" s="83"/>
      <c r="DO299" s="83"/>
      <c r="DP299" s="83"/>
      <c r="DQ299" s="83"/>
      <c r="DR299" s="83"/>
      <c r="DS299" s="83"/>
      <c r="DT299" s="83"/>
      <c r="DU299" s="83"/>
      <c r="DV299" s="83"/>
      <c r="DW299" s="83"/>
      <c r="DX299" s="83"/>
      <c r="DY299" s="83"/>
      <c r="DZ299" s="83"/>
      <c r="EA299" s="83"/>
      <c r="EB299" s="83"/>
      <c r="EC299" s="83"/>
      <c r="ED299" s="83"/>
      <c r="EE299" s="83"/>
      <c r="EF299" s="83"/>
      <c r="EG299" s="83"/>
      <c r="EH299" s="83"/>
      <c r="EI299" s="83"/>
      <c r="EJ299" s="83"/>
      <c r="EK299" s="83"/>
      <c r="EL299" s="83"/>
      <c r="EM299" s="83"/>
      <c r="EN299" s="83"/>
      <c r="EO299" s="83"/>
      <c r="EP299" s="83"/>
      <c r="EQ299" s="83"/>
      <c r="ER299" s="83"/>
      <c r="ES299" s="83"/>
      <c r="ET299" s="83"/>
      <c r="EU299" s="83"/>
      <c r="EV299" s="83"/>
      <c r="EW299" s="83"/>
      <c r="EX299" s="83"/>
      <c r="EY299" s="83"/>
      <c r="EZ299" s="83"/>
      <c r="FA299" s="83"/>
      <c r="FB299" s="83"/>
      <c r="FC299" s="83"/>
      <c r="FD299" s="83"/>
      <c r="FE299" s="83"/>
      <c r="FF299" s="83"/>
      <c r="FG299" s="83"/>
      <c r="FH299" s="83"/>
      <c r="FI299" s="83"/>
      <c r="FJ299" s="83"/>
      <c r="FK299" s="83"/>
      <c r="FL299" s="83"/>
      <c r="FM299" s="83"/>
      <c r="FN299" s="83"/>
      <c r="FO299" s="83"/>
      <c r="FP299" s="83"/>
      <c r="FQ299" s="83"/>
      <c r="FR299" s="83"/>
      <c r="FS299" s="83"/>
      <c r="FT299" s="83"/>
      <c r="FU299" s="83"/>
      <c r="FV299" s="83"/>
      <c r="FW299" s="83"/>
      <c r="FX299" s="83"/>
      <c r="FY299" s="83"/>
      <c r="FZ299" s="83"/>
      <c r="GA299" s="83"/>
      <c r="GB299" s="83"/>
      <c r="GC299" s="83"/>
      <c r="GD299" s="83"/>
      <c r="GE299" s="83"/>
      <c r="GF299" s="83"/>
      <c r="GG299" s="83"/>
      <c r="GH299" s="83"/>
      <c r="GI299" s="83"/>
      <c r="GJ299" s="83"/>
      <c r="GK299" s="83"/>
      <c r="GL299" s="83"/>
      <c r="GM299" s="83"/>
      <c r="GN299" s="83"/>
      <c r="GO299" s="83"/>
      <c r="GP299" s="83"/>
      <c r="GQ299" s="83"/>
      <c r="GR299" s="83"/>
      <c r="GS299" s="83"/>
      <c r="GT299" s="83"/>
      <c r="GU299" s="83"/>
      <c r="GV299" s="83"/>
      <c r="GW299" s="83"/>
      <c r="GX299" s="83"/>
      <c r="GY299" s="83"/>
      <c r="GZ299" s="83"/>
      <c r="HA299" s="83"/>
      <c r="HB299" s="83"/>
      <c r="HC299" s="83"/>
      <c r="HD299" s="83"/>
      <c r="HE299" s="83"/>
      <c r="HF299" s="83"/>
      <c r="HG299" s="83"/>
      <c r="HH299" s="83"/>
      <c r="HI299" s="83"/>
      <c r="HJ299" s="83"/>
      <c r="HK299" s="83"/>
      <c r="HL299" s="83"/>
      <c r="HM299" s="83"/>
      <c r="HN299" s="83"/>
      <c r="HO299" s="83"/>
      <c r="HP299" s="83"/>
      <c r="HQ299" s="83"/>
      <c r="HR299" s="83"/>
      <c r="HS299" s="83"/>
      <c r="HT299" s="83"/>
      <c r="HU299" s="83"/>
      <c r="HV299" s="83"/>
      <c r="HW299" s="83"/>
      <c r="HX299" s="83"/>
      <c r="HY299" s="83"/>
      <c r="HZ299" s="83"/>
      <c r="IA299" s="83"/>
      <c r="IB299" s="83"/>
      <c r="IC299" s="83"/>
      <c r="ID299" s="83"/>
      <c r="IE299" s="83"/>
      <c r="IF299" s="83"/>
      <c r="IG299" s="83"/>
      <c r="IH299" s="83"/>
      <c r="II299" s="83"/>
      <c r="IJ299" s="83"/>
      <c r="IK299" s="83"/>
      <c r="IL299" s="83"/>
      <c r="IM299" s="83"/>
      <c r="IN299" s="83"/>
      <c r="IO299" s="83"/>
      <c r="IP299" s="83"/>
      <c r="IQ299" s="83"/>
      <c r="IR299" s="83"/>
      <c r="IS299" s="83"/>
      <c r="IT299" s="83"/>
      <c r="IU299" s="83"/>
      <c r="IV299" s="83"/>
      <c r="IW299" s="83"/>
      <c r="IX299" s="83"/>
      <c r="IY299" s="83"/>
      <c r="IZ299" s="83"/>
      <c r="JA299" s="83"/>
      <c r="JB299" s="83"/>
      <c r="JC299" s="83"/>
      <c r="JD299" s="83"/>
      <c r="JE299" s="83">
        <v>1</v>
      </c>
      <c r="JF299" s="83"/>
      <c r="JG299" s="83"/>
      <c r="JH299" s="83"/>
      <c r="JI299" s="83"/>
      <c r="JJ299" s="83"/>
      <c r="JK299" s="83"/>
      <c r="JL299" s="83"/>
      <c r="JM299" s="83"/>
      <c r="JN299" s="83"/>
      <c r="JO299" s="83"/>
      <c r="JP299" s="83"/>
      <c r="JQ299" s="83"/>
      <c r="JR299" s="83"/>
      <c r="JS299" s="83"/>
      <c r="JT299" s="83"/>
      <c r="JU299" s="83"/>
      <c r="JV299" s="83"/>
      <c r="JW299" s="83"/>
      <c r="JX299" s="83"/>
      <c r="JY299" s="83"/>
      <c r="JZ299" s="83"/>
      <c r="KA299" s="83"/>
      <c r="KB299" s="83"/>
      <c r="KC299" s="83"/>
      <c r="KD299" s="83"/>
      <c r="KE299" s="83"/>
      <c r="KF299" s="83"/>
      <c r="KG299" s="83"/>
      <c r="KH299" s="83"/>
      <c r="KI299" s="83"/>
      <c r="KJ299" s="83"/>
      <c r="KK299" s="83"/>
      <c r="KL299" s="83"/>
      <c r="KM299" s="83"/>
      <c r="KN299" s="83"/>
      <c r="KO299" s="83"/>
      <c r="KP299" s="83"/>
      <c r="KQ299" s="83"/>
      <c r="KR299" s="83"/>
      <c r="KS299" s="83"/>
      <c r="KT299" s="83"/>
      <c r="KU299" s="83"/>
      <c r="KV299" s="83"/>
      <c r="KW299" s="83"/>
      <c r="KX299" s="83"/>
      <c r="KY299" s="83"/>
      <c r="KZ299" s="83"/>
      <c r="LA299" s="83"/>
      <c r="LB299" s="83"/>
      <c r="LC299" s="83"/>
      <c r="LD299" s="83"/>
      <c r="LE299" s="83"/>
      <c r="LF299" s="83"/>
      <c r="LG299" s="83"/>
      <c r="LH299" s="83"/>
      <c r="LI299" s="83"/>
      <c r="LJ299" s="83"/>
      <c r="LK299" s="83"/>
      <c r="LL299" s="83"/>
      <c r="LM299" s="83"/>
      <c r="LN299" s="83"/>
      <c r="LO299" s="83"/>
      <c r="LP299" s="83"/>
      <c r="LQ299" s="83"/>
      <c r="LR299" s="83"/>
      <c r="LS299" s="83"/>
      <c r="LT299" s="83"/>
      <c r="LU299" s="83"/>
      <c r="LV299" s="83"/>
      <c r="LW299" s="83"/>
      <c r="LX299" s="83"/>
      <c r="LY299" s="83"/>
      <c r="LZ299" s="83"/>
      <c r="MA299" s="83"/>
      <c r="MB299" s="83"/>
      <c r="MC299" s="83"/>
      <c r="MD299" s="83"/>
      <c r="ME299" s="83"/>
      <c r="MF299" s="83"/>
      <c r="MG299" s="83"/>
      <c r="MH299" s="83"/>
      <c r="MI299" s="83"/>
      <c r="MJ299" s="83"/>
      <c r="MK299" s="83"/>
      <c r="ML299" s="83"/>
      <c r="MM299" s="83"/>
      <c r="MN299" s="83"/>
      <c r="MO299" s="83"/>
      <c r="MP299" s="83"/>
      <c r="MQ299" s="83"/>
      <c r="MR299" s="83"/>
      <c r="MS299" s="83"/>
      <c r="MT299" s="83"/>
      <c r="MU299" s="83"/>
      <c r="MV299" s="83"/>
      <c r="MW299" s="83"/>
      <c r="MX299" s="83"/>
      <c r="MY299" s="83"/>
      <c r="MZ299" s="83"/>
      <c r="NA299" s="83"/>
      <c r="NB299" s="86">
        <v>0</v>
      </c>
    </row>
    <row r="300" hidden="1" customHeight="1" spans="1:366">
      <c r="A300" s="51">
        <v>93</v>
      </c>
      <c r="B300" s="52">
        <f t="shared" si="4"/>
        <v>1</v>
      </c>
      <c r="C300" s="53" t="s">
        <v>269</v>
      </c>
      <c r="D300" s="72">
        <v>2841876022</v>
      </c>
      <c r="E300" s="68"/>
      <c r="F300" s="68">
        <f>SUMPRODUCT($I$1:$NB$1,I300:NB300)</f>
        <v>0</v>
      </c>
      <c r="G300" s="68"/>
      <c r="H300" s="103" t="s">
        <v>220</v>
      </c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3"/>
      <c r="CH300" s="83"/>
      <c r="CI300" s="83"/>
      <c r="CJ300" s="83"/>
      <c r="CK300" s="83"/>
      <c r="CL300" s="83"/>
      <c r="CM300" s="83"/>
      <c r="CN300" s="83"/>
      <c r="CO300" s="83"/>
      <c r="CP300" s="83"/>
      <c r="CQ300" s="83"/>
      <c r="CR300" s="83"/>
      <c r="CS300" s="83"/>
      <c r="CT300" s="83"/>
      <c r="CU300" s="83"/>
      <c r="CV300" s="83"/>
      <c r="CW300" s="83"/>
      <c r="CX300" s="83"/>
      <c r="CY300" s="83"/>
      <c r="CZ300" s="83"/>
      <c r="DA300" s="83"/>
      <c r="DB300" s="83"/>
      <c r="DC300" s="83"/>
      <c r="DD300" s="83"/>
      <c r="DE300" s="83"/>
      <c r="DF300" s="83"/>
      <c r="DG300" s="83"/>
      <c r="DH300" s="83"/>
      <c r="DI300" s="83"/>
      <c r="DJ300" s="83"/>
      <c r="DK300" s="83"/>
      <c r="DL300" s="83"/>
      <c r="DM300" s="83"/>
      <c r="DN300" s="83"/>
      <c r="DO300" s="83"/>
      <c r="DP300" s="83"/>
      <c r="DQ300" s="83"/>
      <c r="DR300" s="83"/>
      <c r="DS300" s="83"/>
      <c r="DT300" s="83"/>
      <c r="DU300" s="83"/>
      <c r="DV300" s="83"/>
      <c r="DW300" s="83"/>
      <c r="DX300" s="83"/>
      <c r="DY300" s="83"/>
      <c r="DZ300" s="83"/>
      <c r="EA300" s="83"/>
      <c r="EB300" s="83"/>
      <c r="EC300" s="83"/>
      <c r="ED300" s="83"/>
      <c r="EE300" s="83"/>
      <c r="EF300" s="83"/>
      <c r="EG300" s="83"/>
      <c r="EH300" s="83"/>
      <c r="EI300" s="83"/>
      <c r="EJ300" s="83"/>
      <c r="EK300" s="83"/>
      <c r="EL300" s="83"/>
      <c r="EM300" s="83"/>
      <c r="EN300" s="83"/>
      <c r="EO300" s="83"/>
      <c r="EP300" s="83"/>
      <c r="EQ300" s="83"/>
      <c r="ER300" s="83"/>
      <c r="ES300" s="83"/>
      <c r="ET300" s="83"/>
      <c r="EU300" s="83"/>
      <c r="EV300" s="83"/>
      <c r="EW300" s="83"/>
      <c r="EX300" s="83"/>
      <c r="EY300" s="83"/>
      <c r="EZ300" s="83"/>
      <c r="FA300" s="83"/>
      <c r="FB300" s="83"/>
      <c r="FC300" s="83"/>
      <c r="FD300" s="83"/>
      <c r="FE300" s="83"/>
      <c r="FF300" s="83"/>
      <c r="FG300" s="83"/>
      <c r="FH300" s="83"/>
      <c r="FI300" s="83"/>
      <c r="FJ300" s="83"/>
      <c r="FK300" s="83"/>
      <c r="FL300" s="83"/>
      <c r="FM300" s="83"/>
      <c r="FN300" s="83"/>
      <c r="FO300" s="83"/>
      <c r="FP300" s="83"/>
      <c r="FQ300" s="83"/>
      <c r="FR300" s="83"/>
      <c r="FS300" s="83"/>
      <c r="FT300" s="83"/>
      <c r="FU300" s="83"/>
      <c r="FV300" s="83"/>
      <c r="FW300" s="83"/>
      <c r="FX300" s="83"/>
      <c r="FY300" s="83"/>
      <c r="FZ300" s="83"/>
      <c r="GA300" s="83"/>
      <c r="GB300" s="83"/>
      <c r="GC300" s="83"/>
      <c r="GD300" s="83"/>
      <c r="GE300" s="83"/>
      <c r="GF300" s="83"/>
      <c r="GG300" s="83"/>
      <c r="GH300" s="83"/>
      <c r="GI300" s="83"/>
      <c r="GJ300" s="83"/>
      <c r="GK300" s="83"/>
      <c r="GL300" s="83"/>
      <c r="GM300" s="83"/>
      <c r="GN300" s="83"/>
      <c r="GO300" s="83"/>
      <c r="GP300" s="83"/>
      <c r="GQ300" s="83"/>
      <c r="GR300" s="83"/>
      <c r="GS300" s="83"/>
      <c r="GT300" s="83"/>
      <c r="GU300" s="83"/>
      <c r="GV300" s="83"/>
      <c r="GW300" s="83"/>
      <c r="GX300" s="83"/>
      <c r="GY300" s="83"/>
      <c r="GZ300" s="83"/>
      <c r="HA300" s="83"/>
      <c r="HB300" s="83"/>
      <c r="HC300" s="83"/>
      <c r="HD300" s="83"/>
      <c r="HE300" s="83"/>
      <c r="HF300" s="83"/>
      <c r="HG300" s="83"/>
      <c r="HH300" s="83"/>
      <c r="HI300" s="83"/>
      <c r="HJ300" s="83"/>
      <c r="HK300" s="83"/>
      <c r="HL300" s="83"/>
      <c r="HM300" s="83"/>
      <c r="HN300" s="83"/>
      <c r="HO300" s="83"/>
      <c r="HP300" s="83"/>
      <c r="HQ300" s="83"/>
      <c r="HR300" s="83"/>
      <c r="HS300" s="83"/>
      <c r="HT300" s="83"/>
      <c r="HU300" s="83"/>
      <c r="HV300" s="83"/>
      <c r="HW300" s="83"/>
      <c r="HX300" s="83"/>
      <c r="HY300" s="83"/>
      <c r="HZ300" s="83"/>
      <c r="IA300" s="83"/>
      <c r="IB300" s="83"/>
      <c r="IC300" s="83"/>
      <c r="ID300" s="83"/>
      <c r="IE300" s="83"/>
      <c r="IF300" s="83"/>
      <c r="IG300" s="83"/>
      <c r="IH300" s="83"/>
      <c r="II300" s="83"/>
      <c r="IJ300" s="83"/>
      <c r="IK300" s="83"/>
      <c r="IL300" s="83"/>
      <c r="IM300" s="83"/>
      <c r="IN300" s="83"/>
      <c r="IO300" s="83"/>
      <c r="IP300" s="83"/>
      <c r="IQ300" s="83"/>
      <c r="IR300" s="83"/>
      <c r="IS300" s="83"/>
      <c r="IT300" s="83"/>
      <c r="IU300" s="83"/>
      <c r="IV300" s="83"/>
      <c r="IW300" s="83"/>
      <c r="IX300" s="83"/>
      <c r="IY300" s="83"/>
      <c r="IZ300" s="83"/>
      <c r="JA300" s="83">
        <v>1</v>
      </c>
      <c r="JB300" s="83"/>
      <c r="JC300" s="83"/>
      <c r="JD300" s="83"/>
      <c r="JE300" s="83"/>
      <c r="JF300" s="83"/>
      <c r="JG300" s="83"/>
      <c r="JH300" s="83"/>
      <c r="JI300" s="83"/>
      <c r="JJ300" s="83"/>
      <c r="JK300" s="83"/>
      <c r="JL300" s="83"/>
      <c r="JM300" s="83"/>
      <c r="JN300" s="83"/>
      <c r="JO300" s="83"/>
      <c r="JP300" s="83"/>
      <c r="JQ300" s="83"/>
      <c r="JR300" s="83"/>
      <c r="JS300" s="83"/>
      <c r="JT300" s="83"/>
      <c r="JU300" s="83"/>
      <c r="JV300" s="83"/>
      <c r="JW300" s="83"/>
      <c r="JX300" s="83"/>
      <c r="JY300" s="83"/>
      <c r="JZ300" s="83"/>
      <c r="KA300" s="83"/>
      <c r="KB300" s="83"/>
      <c r="KC300" s="83"/>
      <c r="KD300" s="83"/>
      <c r="KE300" s="83"/>
      <c r="KF300" s="83"/>
      <c r="KG300" s="83"/>
      <c r="KH300" s="83"/>
      <c r="KI300" s="83"/>
      <c r="KJ300" s="83"/>
      <c r="KK300" s="83"/>
      <c r="KL300" s="83"/>
      <c r="KM300" s="83"/>
      <c r="KN300" s="83"/>
      <c r="KO300" s="83"/>
      <c r="KP300" s="83"/>
      <c r="KQ300" s="83"/>
      <c r="KR300" s="83"/>
      <c r="KS300" s="83"/>
      <c r="KT300" s="83"/>
      <c r="KU300" s="83"/>
      <c r="KV300" s="83"/>
      <c r="KW300" s="83"/>
      <c r="KX300" s="83"/>
      <c r="KY300" s="83"/>
      <c r="KZ300" s="83"/>
      <c r="LA300" s="83"/>
      <c r="LB300" s="83"/>
      <c r="LC300" s="83"/>
      <c r="LD300" s="83"/>
      <c r="LE300" s="83"/>
      <c r="LF300" s="83"/>
      <c r="LG300" s="83"/>
      <c r="LH300" s="83"/>
      <c r="LI300" s="83"/>
      <c r="LJ300" s="83"/>
      <c r="LK300" s="83"/>
      <c r="LL300" s="83"/>
      <c r="LM300" s="83"/>
      <c r="LN300" s="83"/>
      <c r="LO300" s="83"/>
      <c r="LP300" s="83"/>
      <c r="LQ300" s="83"/>
      <c r="LR300" s="83"/>
      <c r="LS300" s="83"/>
      <c r="LT300" s="83"/>
      <c r="LU300" s="83"/>
      <c r="LV300" s="83"/>
      <c r="LW300" s="83"/>
      <c r="LX300" s="83"/>
      <c r="LY300" s="83"/>
      <c r="LZ300" s="83"/>
      <c r="MA300" s="83"/>
      <c r="MB300" s="83"/>
      <c r="MC300" s="83"/>
      <c r="MD300" s="83"/>
      <c r="ME300" s="83"/>
      <c r="MF300" s="83"/>
      <c r="MG300" s="83"/>
      <c r="MH300" s="83"/>
      <c r="MI300" s="83"/>
      <c r="MJ300" s="83"/>
      <c r="MK300" s="83"/>
      <c r="ML300" s="83"/>
      <c r="MM300" s="83"/>
      <c r="MN300" s="83"/>
      <c r="MO300" s="83"/>
      <c r="MP300" s="83"/>
      <c r="MQ300" s="83"/>
      <c r="MR300" s="83"/>
      <c r="MS300" s="83"/>
      <c r="MT300" s="83"/>
      <c r="MU300" s="83"/>
      <c r="MV300" s="83"/>
      <c r="MW300" s="83"/>
      <c r="MX300" s="83"/>
      <c r="MY300" s="83"/>
      <c r="MZ300" s="83"/>
      <c r="NA300" s="83"/>
      <c r="NB300" s="95">
        <v>0</v>
      </c>
    </row>
    <row r="301" hidden="1" customHeight="1" spans="1:366">
      <c r="A301" s="51">
        <v>94</v>
      </c>
      <c r="B301" s="52">
        <f t="shared" si="4"/>
        <v>3</v>
      </c>
      <c r="C301" s="53" t="s">
        <v>270</v>
      </c>
      <c r="D301" s="72">
        <v>2852246006</v>
      </c>
      <c r="E301" s="68"/>
      <c r="F301" s="68">
        <f>SUMPRODUCT($I$1:$NB$1,I301:NB301)</f>
        <v>0</v>
      </c>
      <c r="G301" s="68"/>
      <c r="H301" s="103" t="s">
        <v>220</v>
      </c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3"/>
      <c r="CH301" s="83"/>
      <c r="CI301" s="83"/>
      <c r="CJ301" s="83"/>
      <c r="CK301" s="83"/>
      <c r="CL301" s="83"/>
      <c r="CM301" s="83"/>
      <c r="CN301" s="83"/>
      <c r="CO301" s="83"/>
      <c r="CP301" s="83"/>
      <c r="CQ301" s="83"/>
      <c r="CR301" s="83"/>
      <c r="CS301" s="83"/>
      <c r="CT301" s="83"/>
      <c r="CU301" s="83"/>
      <c r="CV301" s="83"/>
      <c r="CW301" s="83"/>
      <c r="CX301" s="83"/>
      <c r="CY301" s="83"/>
      <c r="CZ301" s="83"/>
      <c r="DA301" s="83"/>
      <c r="DB301" s="83"/>
      <c r="DC301" s="83"/>
      <c r="DD301" s="83"/>
      <c r="DE301" s="83"/>
      <c r="DF301" s="83"/>
      <c r="DG301" s="83"/>
      <c r="DH301" s="83"/>
      <c r="DI301" s="83"/>
      <c r="DJ301" s="83"/>
      <c r="DK301" s="83"/>
      <c r="DL301" s="83"/>
      <c r="DM301" s="83"/>
      <c r="DN301" s="83"/>
      <c r="DO301" s="83"/>
      <c r="DP301" s="83"/>
      <c r="DQ301" s="83"/>
      <c r="DR301" s="83"/>
      <c r="DS301" s="83"/>
      <c r="DT301" s="83"/>
      <c r="DU301" s="83"/>
      <c r="DV301" s="83"/>
      <c r="DW301" s="83"/>
      <c r="DX301" s="83"/>
      <c r="DY301" s="83"/>
      <c r="DZ301" s="83"/>
      <c r="EA301" s="83"/>
      <c r="EB301" s="83"/>
      <c r="EC301" s="83"/>
      <c r="ED301" s="83"/>
      <c r="EE301" s="83"/>
      <c r="EF301" s="83"/>
      <c r="EG301" s="83"/>
      <c r="EH301" s="83"/>
      <c r="EI301" s="83"/>
      <c r="EJ301" s="83"/>
      <c r="EK301" s="83"/>
      <c r="EL301" s="83"/>
      <c r="EM301" s="83"/>
      <c r="EN301" s="83"/>
      <c r="EO301" s="83"/>
      <c r="EP301" s="83"/>
      <c r="EQ301" s="83"/>
      <c r="ER301" s="83"/>
      <c r="ES301" s="83"/>
      <c r="ET301" s="83"/>
      <c r="EU301" s="83"/>
      <c r="EV301" s="83"/>
      <c r="EW301" s="83"/>
      <c r="EX301" s="83"/>
      <c r="EY301" s="83"/>
      <c r="EZ301" s="83"/>
      <c r="FA301" s="83"/>
      <c r="FB301" s="83"/>
      <c r="FC301" s="83"/>
      <c r="FD301" s="83"/>
      <c r="FE301" s="83"/>
      <c r="FF301" s="83"/>
      <c r="FG301" s="83"/>
      <c r="FH301" s="83"/>
      <c r="FI301" s="83"/>
      <c r="FJ301" s="83"/>
      <c r="FK301" s="83"/>
      <c r="FL301" s="83"/>
      <c r="FM301" s="83"/>
      <c r="FN301" s="83"/>
      <c r="FO301" s="83"/>
      <c r="FP301" s="83"/>
      <c r="FQ301" s="83"/>
      <c r="FR301" s="83"/>
      <c r="FS301" s="83"/>
      <c r="FT301" s="83"/>
      <c r="FU301" s="83"/>
      <c r="FV301" s="83"/>
      <c r="FW301" s="83"/>
      <c r="FX301" s="83"/>
      <c r="FY301" s="83"/>
      <c r="FZ301" s="83"/>
      <c r="GA301" s="83"/>
      <c r="GB301" s="83"/>
      <c r="GC301" s="83"/>
      <c r="GD301" s="83"/>
      <c r="GE301" s="83"/>
      <c r="GF301" s="83"/>
      <c r="GG301" s="83"/>
      <c r="GH301" s="83"/>
      <c r="GI301" s="83"/>
      <c r="GJ301" s="83"/>
      <c r="GK301" s="83"/>
      <c r="GL301" s="83"/>
      <c r="GM301" s="83"/>
      <c r="GN301" s="83"/>
      <c r="GO301" s="83"/>
      <c r="GP301" s="83"/>
      <c r="GQ301" s="83"/>
      <c r="GR301" s="83"/>
      <c r="GS301" s="83"/>
      <c r="GT301" s="83"/>
      <c r="GU301" s="83"/>
      <c r="GV301" s="83"/>
      <c r="GW301" s="83"/>
      <c r="GX301" s="83"/>
      <c r="GY301" s="83"/>
      <c r="GZ301" s="83"/>
      <c r="HA301" s="83"/>
      <c r="HB301" s="83"/>
      <c r="HC301" s="83"/>
      <c r="HD301" s="83"/>
      <c r="HE301" s="83"/>
      <c r="HF301" s="83"/>
      <c r="HG301" s="83"/>
      <c r="HH301" s="83"/>
      <c r="HI301" s="83"/>
      <c r="HJ301" s="83"/>
      <c r="HK301" s="83"/>
      <c r="HL301" s="83"/>
      <c r="HM301" s="83"/>
      <c r="HN301" s="83"/>
      <c r="HO301" s="83"/>
      <c r="HP301" s="83"/>
      <c r="HQ301" s="83"/>
      <c r="HR301" s="83"/>
      <c r="HS301" s="83"/>
      <c r="HT301" s="83"/>
      <c r="HU301" s="83"/>
      <c r="HV301" s="83"/>
      <c r="HW301" s="83"/>
      <c r="HX301" s="83"/>
      <c r="HY301" s="83"/>
      <c r="HZ301" s="83"/>
      <c r="IA301" s="83"/>
      <c r="IB301" s="83"/>
      <c r="IC301" s="83"/>
      <c r="ID301" s="83"/>
      <c r="IE301" s="83"/>
      <c r="IF301" s="83"/>
      <c r="IG301" s="83"/>
      <c r="IH301" s="83"/>
      <c r="II301" s="83"/>
      <c r="IJ301" s="83"/>
      <c r="IK301" s="83"/>
      <c r="IL301" s="83"/>
      <c r="IM301" s="83"/>
      <c r="IN301" s="83"/>
      <c r="IO301" s="83"/>
      <c r="IP301" s="83"/>
      <c r="IQ301" s="83"/>
      <c r="IR301" s="83"/>
      <c r="IS301" s="83"/>
      <c r="IT301" s="83"/>
      <c r="IU301" s="83"/>
      <c r="IV301" s="83"/>
      <c r="IW301" s="83"/>
      <c r="IX301" s="83"/>
      <c r="IY301" s="83"/>
      <c r="IZ301" s="83"/>
      <c r="JA301" s="83"/>
      <c r="JB301" s="83"/>
      <c r="JC301" s="83"/>
      <c r="JD301" s="83"/>
      <c r="JE301" s="83"/>
      <c r="JF301" s="83"/>
      <c r="JG301" s="83"/>
      <c r="JH301" s="83"/>
      <c r="JI301" s="83"/>
      <c r="JJ301" s="83"/>
      <c r="JK301" s="83">
        <v>1</v>
      </c>
      <c r="JL301" s="83">
        <v>1</v>
      </c>
      <c r="JM301" s="83"/>
      <c r="JN301" s="83"/>
      <c r="JO301" s="83">
        <v>1</v>
      </c>
      <c r="JP301" s="83"/>
      <c r="JQ301" s="83"/>
      <c r="JR301" s="83"/>
      <c r="JS301" s="83"/>
      <c r="JT301" s="83"/>
      <c r="JU301" s="83"/>
      <c r="JV301" s="83"/>
      <c r="JW301" s="83"/>
      <c r="JX301" s="83"/>
      <c r="JY301" s="83"/>
      <c r="JZ301" s="83"/>
      <c r="KA301" s="83"/>
      <c r="KB301" s="83"/>
      <c r="KC301" s="83"/>
      <c r="KD301" s="83"/>
      <c r="KE301" s="83"/>
      <c r="KF301" s="83"/>
      <c r="KG301" s="83"/>
      <c r="KH301" s="83"/>
      <c r="KI301" s="83"/>
      <c r="KJ301" s="83"/>
      <c r="KK301" s="83"/>
      <c r="KL301" s="83"/>
      <c r="KM301" s="83"/>
      <c r="KN301" s="83"/>
      <c r="KO301" s="83"/>
      <c r="KP301" s="83"/>
      <c r="KQ301" s="83"/>
      <c r="KR301" s="83"/>
      <c r="KS301" s="83"/>
      <c r="KT301" s="83"/>
      <c r="KU301" s="83"/>
      <c r="KV301" s="83"/>
      <c r="KW301" s="83"/>
      <c r="KX301" s="83"/>
      <c r="KY301" s="83"/>
      <c r="KZ301" s="83"/>
      <c r="LA301" s="83"/>
      <c r="LB301" s="83"/>
      <c r="LC301" s="83"/>
      <c r="LD301" s="83"/>
      <c r="LE301" s="83"/>
      <c r="LF301" s="83"/>
      <c r="LG301" s="83"/>
      <c r="LH301" s="83"/>
      <c r="LI301" s="83"/>
      <c r="LJ301" s="83"/>
      <c r="LK301" s="83"/>
      <c r="LL301" s="83"/>
      <c r="LM301" s="83"/>
      <c r="LN301" s="83"/>
      <c r="LO301" s="83"/>
      <c r="LP301" s="83"/>
      <c r="LQ301" s="83"/>
      <c r="LR301" s="83"/>
      <c r="LS301" s="83"/>
      <c r="LT301" s="83"/>
      <c r="LU301" s="83"/>
      <c r="LV301" s="83"/>
      <c r="LW301" s="83"/>
      <c r="LX301" s="83"/>
      <c r="LY301" s="83"/>
      <c r="LZ301" s="83"/>
      <c r="MA301" s="83"/>
      <c r="MB301" s="83"/>
      <c r="MC301" s="83"/>
      <c r="MD301" s="83"/>
      <c r="ME301" s="83"/>
      <c r="MF301" s="83"/>
      <c r="MG301" s="83"/>
      <c r="MH301" s="83"/>
      <c r="MI301" s="83"/>
      <c r="MJ301" s="83"/>
      <c r="MK301" s="83"/>
      <c r="ML301" s="83"/>
      <c r="MM301" s="83"/>
      <c r="MN301" s="83"/>
      <c r="MO301" s="83"/>
      <c r="MP301" s="83"/>
      <c r="MQ301" s="83"/>
      <c r="MR301" s="83"/>
      <c r="MS301" s="83"/>
      <c r="MT301" s="83"/>
      <c r="MU301" s="83"/>
      <c r="MV301" s="83"/>
      <c r="MW301" s="83"/>
      <c r="MX301" s="83"/>
      <c r="MY301" s="83"/>
      <c r="MZ301" s="83"/>
      <c r="NA301" s="83"/>
      <c r="NB301" s="86">
        <v>0</v>
      </c>
    </row>
    <row r="302" hidden="1" customHeight="1" spans="1:366">
      <c r="A302" s="51">
        <v>95</v>
      </c>
      <c r="B302" s="52">
        <f t="shared" si="4"/>
        <v>1</v>
      </c>
      <c r="C302" s="53" t="s">
        <v>254</v>
      </c>
      <c r="D302" s="72">
        <v>2851526001</v>
      </c>
      <c r="E302" s="68"/>
      <c r="F302" s="68">
        <f>SUMPRODUCT($I$1:$NB$1,I302:NB302)</f>
        <v>0</v>
      </c>
      <c r="G302" s="68"/>
      <c r="H302" s="103" t="s">
        <v>220</v>
      </c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3"/>
      <c r="CH302" s="83"/>
      <c r="CI302" s="83"/>
      <c r="CJ302" s="83"/>
      <c r="CK302" s="83"/>
      <c r="CL302" s="83"/>
      <c r="CM302" s="83"/>
      <c r="CN302" s="83"/>
      <c r="CO302" s="83"/>
      <c r="CP302" s="83"/>
      <c r="CQ302" s="83"/>
      <c r="CR302" s="83"/>
      <c r="CS302" s="83"/>
      <c r="CT302" s="83"/>
      <c r="CU302" s="83"/>
      <c r="CV302" s="83"/>
      <c r="CW302" s="83"/>
      <c r="CX302" s="83"/>
      <c r="CY302" s="83"/>
      <c r="CZ302" s="83"/>
      <c r="DA302" s="83"/>
      <c r="DB302" s="83"/>
      <c r="DC302" s="83"/>
      <c r="DD302" s="83"/>
      <c r="DE302" s="83"/>
      <c r="DF302" s="83"/>
      <c r="DG302" s="83"/>
      <c r="DH302" s="83"/>
      <c r="DI302" s="83"/>
      <c r="DJ302" s="83"/>
      <c r="DK302" s="83"/>
      <c r="DL302" s="83"/>
      <c r="DM302" s="83"/>
      <c r="DN302" s="83"/>
      <c r="DO302" s="83"/>
      <c r="DP302" s="83"/>
      <c r="DQ302" s="83"/>
      <c r="DR302" s="83"/>
      <c r="DS302" s="83"/>
      <c r="DT302" s="83"/>
      <c r="DU302" s="83"/>
      <c r="DV302" s="83"/>
      <c r="DW302" s="83"/>
      <c r="DX302" s="83"/>
      <c r="DY302" s="83"/>
      <c r="DZ302" s="83"/>
      <c r="EA302" s="83"/>
      <c r="EB302" s="83"/>
      <c r="EC302" s="83"/>
      <c r="ED302" s="83"/>
      <c r="EE302" s="83"/>
      <c r="EF302" s="83"/>
      <c r="EG302" s="83"/>
      <c r="EH302" s="83"/>
      <c r="EI302" s="83"/>
      <c r="EJ302" s="83"/>
      <c r="EK302" s="83"/>
      <c r="EL302" s="83"/>
      <c r="EM302" s="83"/>
      <c r="EN302" s="83"/>
      <c r="EO302" s="83"/>
      <c r="EP302" s="83"/>
      <c r="EQ302" s="83"/>
      <c r="ER302" s="83"/>
      <c r="ES302" s="83"/>
      <c r="ET302" s="83"/>
      <c r="EU302" s="83"/>
      <c r="EV302" s="83"/>
      <c r="EW302" s="83"/>
      <c r="EX302" s="83"/>
      <c r="EY302" s="83"/>
      <c r="EZ302" s="83"/>
      <c r="FA302" s="83"/>
      <c r="FB302" s="83"/>
      <c r="FC302" s="83"/>
      <c r="FD302" s="83"/>
      <c r="FE302" s="83"/>
      <c r="FF302" s="83"/>
      <c r="FG302" s="83"/>
      <c r="FH302" s="83"/>
      <c r="FI302" s="83"/>
      <c r="FJ302" s="83"/>
      <c r="FK302" s="83"/>
      <c r="FL302" s="83"/>
      <c r="FM302" s="83"/>
      <c r="FN302" s="83"/>
      <c r="FO302" s="83"/>
      <c r="FP302" s="83"/>
      <c r="FQ302" s="83"/>
      <c r="FR302" s="83"/>
      <c r="FS302" s="83"/>
      <c r="FT302" s="83"/>
      <c r="FU302" s="83"/>
      <c r="FV302" s="83"/>
      <c r="FW302" s="83"/>
      <c r="FX302" s="83"/>
      <c r="FY302" s="83"/>
      <c r="FZ302" s="83"/>
      <c r="GA302" s="83"/>
      <c r="GB302" s="83"/>
      <c r="GC302" s="83"/>
      <c r="GD302" s="83"/>
      <c r="GE302" s="83"/>
      <c r="GF302" s="83"/>
      <c r="GG302" s="83"/>
      <c r="GH302" s="83"/>
      <c r="GI302" s="83"/>
      <c r="GJ302" s="83"/>
      <c r="GK302" s="83"/>
      <c r="GL302" s="83"/>
      <c r="GM302" s="83"/>
      <c r="GN302" s="83"/>
      <c r="GO302" s="83"/>
      <c r="GP302" s="83"/>
      <c r="GQ302" s="83"/>
      <c r="GR302" s="83"/>
      <c r="GS302" s="83"/>
      <c r="GT302" s="83"/>
      <c r="GU302" s="83"/>
      <c r="GV302" s="83"/>
      <c r="GW302" s="83"/>
      <c r="GX302" s="83"/>
      <c r="GY302" s="83"/>
      <c r="GZ302" s="83"/>
      <c r="HA302" s="83"/>
      <c r="HB302" s="83"/>
      <c r="HC302" s="83"/>
      <c r="HD302" s="83"/>
      <c r="HE302" s="83"/>
      <c r="HF302" s="83"/>
      <c r="HG302" s="83"/>
      <c r="HH302" s="83"/>
      <c r="HI302" s="83"/>
      <c r="HJ302" s="83"/>
      <c r="HK302" s="83"/>
      <c r="HL302" s="83"/>
      <c r="HM302" s="83"/>
      <c r="HN302" s="83"/>
      <c r="HO302" s="83"/>
      <c r="HP302" s="83"/>
      <c r="HQ302" s="83"/>
      <c r="HR302" s="83"/>
      <c r="HS302" s="83"/>
      <c r="HT302" s="83"/>
      <c r="HU302" s="83"/>
      <c r="HV302" s="83"/>
      <c r="HW302" s="83"/>
      <c r="HX302" s="83"/>
      <c r="HY302" s="83"/>
      <c r="HZ302" s="83"/>
      <c r="IA302" s="83"/>
      <c r="IB302" s="83"/>
      <c r="IC302" s="83"/>
      <c r="ID302" s="83"/>
      <c r="IE302" s="83"/>
      <c r="IF302" s="83"/>
      <c r="IG302" s="83"/>
      <c r="IH302" s="83"/>
      <c r="II302" s="83"/>
      <c r="IJ302" s="83"/>
      <c r="IK302" s="83"/>
      <c r="IL302" s="83"/>
      <c r="IM302" s="83"/>
      <c r="IN302" s="83"/>
      <c r="IO302" s="83"/>
      <c r="IP302" s="83"/>
      <c r="IQ302" s="83"/>
      <c r="IR302" s="83"/>
      <c r="IS302" s="83"/>
      <c r="IT302" s="83"/>
      <c r="IU302" s="83"/>
      <c r="IV302" s="83"/>
      <c r="IW302" s="83"/>
      <c r="IX302" s="83"/>
      <c r="IY302" s="83"/>
      <c r="IZ302" s="83"/>
      <c r="JA302" s="83"/>
      <c r="JB302" s="83"/>
      <c r="JC302" s="83"/>
      <c r="JD302" s="83"/>
      <c r="JE302" s="83"/>
      <c r="JF302" s="83"/>
      <c r="JG302" s="83"/>
      <c r="JH302" s="83"/>
      <c r="JI302" s="83"/>
      <c r="JJ302" s="83"/>
      <c r="JK302" s="83"/>
      <c r="JL302" s="83"/>
      <c r="JM302" s="83"/>
      <c r="JN302" s="83"/>
      <c r="JO302" s="83"/>
      <c r="JP302" s="83"/>
      <c r="JQ302" s="83"/>
      <c r="JR302" s="83"/>
      <c r="JS302" s="83">
        <v>1</v>
      </c>
      <c r="JT302" s="83"/>
      <c r="JU302" s="83"/>
      <c r="JV302" s="83"/>
      <c r="JW302" s="83"/>
      <c r="JX302" s="83"/>
      <c r="JY302" s="83"/>
      <c r="JZ302" s="83"/>
      <c r="KA302" s="83"/>
      <c r="KB302" s="83"/>
      <c r="KC302" s="83"/>
      <c r="KD302" s="83"/>
      <c r="KE302" s="83"/>
      <c r="KF302" s="83"/>
      <c r="KG302" s="83"/>
      <c r="KH302" s="83"/>
      <c r="KI302" s="83"/>
      <c r="KJ302" s="83"/>
      <c r="KK302" s="83"/>
      <c r="KL302" s="83"/>
      <c r="KM302" s="83"/>
      <c r="KN302" s="83"/>
      <c r="KO302" s="83"/>
      <c r="KP302" s="83"/>
      <c r="KQ302" s="83"/>
      <c r="KR302" s="83"/>
      <c r="KS302" s="83"/>
      <c r="KT302" s="83"/>
      <c r="KU302" s="83"/>
      <c r="KV302" s="83"/>
      <c r="KW302" s="83"/>
      <c r="KX302" s="83"/>
      <c r="KY302" s="83"/>
      <c r="KZ302" s="83"/>
      <c r="LA302" s="83"/>
      <c r="LB302" s="83"/>
      <c r="LC302" s="83"/>
      <c r="LD302" s="83"/>
      <c r="LE302" s="83"/>
      <c r="LF302" s="83"/>
      <c r="LG302" s="83"/>
      <c r="LH302" s="83"/>
      <c r="LI302" s="83"/>
      <c r="LJ302" s="83"/>
      <c r="LK302" s="83"/>
      <c r="LL302" s="83"/>
      <c r="LM302" s="83"/>
      <c r="LN302" s="83"/>
      <c r="LO302" s="83"/>
      <c r="LP302" s="83"/>
      <c r="LQ302" s="83"/>
      <c r="LR302" s="83"/>
      <c r="LS302" s="83"/>
      <c r="LT302" s="83"/>
      <c r="LU302" s="83"/>
      <c r="LV302" s="83"/>
      <c r="LW302" s="83"/>
      <c r="LX302" s="83"/>
      <c r="LY302" s="83"/>
      <c r="LZ302" s="83"/>
      <c r="MA302" s="83"/>
      <c r="MB302" s="83"/>
      <c r="MC302" s="83"/>
      <c r="MD302" s="83"/>
      <c r="ME302" s="83"/>
      <c r="MF302" s="83"/>
      <c r="MG302" s="83"/>
      <c r="MH302" s="83"/>
      <c r="MI302" s="83"/>
      <c r="MJ302" s="83"/>
      <c r="MK302" s="83"/>
      <c r="ML302" s="83"/>
      <c r="MM302" s="83"/>
      <c r="MN302" s="83"/>
      <c r="MO302" s="83"/>
      <c r="MP302" s="83"/>
      <c r="MQ302" s="83"/>
      <c r="MR302" s="83"/>
      <c r="MS302" s="83"/>
      <c r="MT302" s="83"/>
      <c r="MU302" s="83"/>
      <c r="MV302" s="83"/>
      <c r="MW302" s="83"/>
      <c r="MX302" s="83"/>
      <c r="MY302" s="83"/>
      <c r="MZ302" s="83"/>
      <c r="NA302" s="83"/>
      <c r="NB302" s="95">
        <v>0</v>
      </c>
    </row>
    <row r="303" customHeight="1" spans="1:366">
      <c r="A303" s="51">
        <v>96</v>
      </c>
      <c r="B303" s="52">
        <f t="shared" si="4"/>
        <v>35</v>
      </c>
      <c r="C303" s="53" t="s">
        <v>271</v>
      </c>
      <c r="D303" s="72">
        <v>2315530100</v>
      </c>
      <c r="E303" s="68"/>
      <c r="F303" s="68">
        <f>SUMPRODUCT($I$1:$NB$1,I303:NB303)</f>
        <v>500</v>
      </c>
      <c r="G303" s="68"/>
      <c r="H303" s="103" t="s">
        <v>272</v>
      </c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3"/>
      <c r="CH303" s="83"/>
      <c r="CI303" s="83"/>
      <c r="CJ303" s="83"/>
      <c r="CK303" s="83"/>
      <c r="CL303" s="83"/>
      <c r="CM303" s="83"/>
      <c r="CN303" s="83"/>
      <c r="CO303" s="83"/>
      <c r="CP303" s="83"/>
      <c r="CQ303" s="83"/>
      <c r="CR303" s="83"/>
      <c r="CS303" s="83"/>
      <c r="CT303" s="83"/>
      <c r="CU303" s="83"/>
      <c r="CV303" s="83"/>
      <c r="CW303" s="83"/>
      <c r="CX303" s="83"/>
      <c r="CY303" s="83"/>
      <c r="CZ303" s="83"/>
      <c r="DA303" s="83"/>
      <c r="DB303" s="83"/>
      <c r="DC303" s="83"/>
      <c r="DD303" s="83"/>
      <c r="DE303" s="83"/>
      <c r="DF303" s="83"/>
      <c r="DG303" s="83"/>
      <c r="DH303" s="83"/>
      <c r="DI303" s="83"/>
      <c r="DJ303" s="83"/>
      <c r="DK303" s="83"/>
      <c r="DL303" s="83"/>
      <c r="DM303" s="83"/>
      <c r="DN303" s="83"/>
      <c r="DO303" s="83"/>
      <c r="DP303" s="83"/>
      <c r="DQ303" s="83"/>
      <c r="DR303" s="83"/>
      <c r="DS303" s="83"/>
      <c r="DT303" s="83"/>
      <c r="DU303" s="83"/>
      <c r="DV303" s="83"/>
      <c r="DW303" s="83"/>
      <c r="DX303" s="83"/>
      <c r="DY303" s="83"/>
      <c r="DZ303" s="83"/>
      <c r="EA303" s="83"/>
      <c r="EB303" s="83"/>
      <c r="EC303" s="83"/>
      <c r="ED303" s="83"/>
      <c r="EE303" s="83"/>
      <c r="EF303" s="83"/>
      <c r="EG303" s="83"/>
      <c r="EH303" s="83"/>
      <c r="EI303" s="83"/>
      <c r="EJ303" s="83"/>
      <c r="EK303" s="83"/>
      <c r="EL303" s="83"/>
      <c r="EM303" s="83"/>
      <c r="EN303" s="83"/>
      <c r="EO303" s="83"/>
      <c r="EP303" s="83"/>
      <c r="EQ303" s="83"/>
      <c r="ER303" s="83"/>
      <c r="ES303" s="83"/>
      <c r="ET303" s="83"/>
      <c r="EU303" s="83"/>
      <c r="EV303" s="83"/>
      <c r="EW303" s="83"/>
      <c r="EX303" s="83"/>
      <c r="EY303" s="83"/>
      <c r="EZ303" s="83"/>
      <c r="FA303" s="83"/>
      <c r="FB303" s="83"/>
      <c r="FC303" s="83"/>
      <c r="FD303" s="83"/>
      <c r="FE303" s="83"/>
      <c r="FF303" s="83"/>
      <c r="FG303" s="83"/>
      <c r="FH303" s="83"/>
      <c r="FI303" s="83"/>
      <c r="FJ303" s="83"/>
      <c r="FK303" s="83"/>
      <c r="FL303" s="83"/>
      <c r="FM303" s="83"/>
      <c r="FN303" s="83"/>
      <c r="FO303" s="83"/>
      <c r="FP303" s="83"/>
      <c r="FQ303" s="83"/>
      <c r="FR303" s="83"/>
      <c r="FS303" s="83"/>
      <c r="FT303" s="83"/>
      <c r="FU303" s="83"/>
      <c r="FV303" s="83"/>
      <c r="FW303" s="83"/>
      <c r="FX303" s="83"/>
      <c r="FY303" s="83"/>
      <c r="FZ303" s="83"/>
      <c r="GA303" s="83"/>
      <c r="GB303" s="83"/>
      <c r="GC303" s="83"/>
      <c r="GD303" s="83"/>
      <c r="GE303" s="83"/>
      <c r="GF303" s="83"/>
      <c r="GG303" s="83"/>
      <c r="GH303" s="83"/>
      <c r="GI303" s="83"/>
      <c r="GJ303" s="83"/>
      <c r="GK303" s="83"/>
      <c r="GL303" s="83"/>
      <c r="GM303" s="83"/>
      <c r="GN303" s="83"/>
      <c r="GO303" s="83"/>
      <c r="GP303" s="83"/>
      <c r="GQ303" s="83"/>
      <c r="GR303" s="83"/>
      <c r="GS303" s="83"/>
      <c r="GT303" s="83"/>
      <c r="GU303" s="83"/>
      <c r="GV303" s="83"/>
      <c r="GW303" s="83"/>
      <c r="GX303" s="83"/>
      <c r="GY303" s="83"/>
      <c r="GZ303" s="83"/>
      <c r="HA303" s="83"/>
      <c r="HB303" s="83"/>
      <c r="HC303" s="83"/>
      <c r="HD303" s="83"/>
      <c r="HE303" s="83"/>
      <c r="HF303" s="83"/>
      <c r="HG303" s="83"/>
      <c r="HH303" s="83"/>
      <c r="HI303" s="83"/>
      <c r="HJ303" s="83"/>
      <c r="HK303" s="83"/>
      <c r="HL303" s="83"/>
      <c r="HM303" s="83"/>
      <c r="HN303" s="83"/>
      <c r="HO303" s="83"/>
      <c r="HP303" s="83"/>
      <c r="HQ303" s="83"/>
      <c r="HR303" s="83"/>
      <c r="HS303" s="83"/>
      <c r="HT303" s="83"/>
      <c r="HU303" s="83"/>
      <c r="HV303" s="83"/>
      <c r="HW303" s="83"/>
      <c r="HX303" s="83"/>
      <c r="HY303" s="83"/>
      <c r="HZ303" s="83"/>
      <c r="IA303" s="83"/>
      <c r="IB303" s="83"/>
      <c r="IC303" s="83"/>
      <c r="ID303" s="83"/>
      <c r="IE303" s="83"/>
      <c r="IF303" s="83"/>
      <c r="IG303" s="83"/>
      <c r="IH303" s="83"/>
      <c r="II303" s="83"/>
      <c r="IJ303" s="83"/>
      <c r="IK303" s="83"/>
      <c r="IL303" s="83"/>
      <c r="IM303" s="83"/>
      <c r="IN303" s="83"/>
      <c r="IO303" s="83"/>
      <c r="IP303" s="83"/>
      <c r="IQ303" s="83"/>
      <c r="IR303" s="83"/>
      <c r="IS303" s="83"/>
      <c r="IT303" s="83"/>
      <c r="IU303" s="83"/>
      <c r="IV303" s="83"/>
      <c r="IW303" s="83"/>
      <c r="IX303" s="83"/>
      <c r="IY303" s="83"/>
      <c r="IZ303" s="83"/>
      <c r="JA303" s="83"/>
      <c r="JB303" s="83"/>
      <c r="JC303" s="83"/>
      <c r="JD303" s="83"/>
      <c r="JE303" s="83"/>
      <c r="JF303" s="83"/>
      <c r="JG303" s="83"/>
      <c r="JH303" s="83"/>
      <c r="JI303" s="83"/>
      <c r="JJ303" s="83"/>
      <c r="JK303" s="83"/>
      <c r="JL303" s="83"/>
      <c r="JM303" s="83"/>
      <c r="JN303" s="83"/>
      <c r="JO303" s="83"/>
      <c r="JP303" s="83"/>
      <c r="JQ303" s="83"/>
      <c r="JR303" s="83"/>
      <c r="JS303" s="83"/>
      <c r="JT303" s="83"/>
      <c r="JU303" s="83"/>
      <c r="JV303" s="83"/>
      <c r="JW303" s="83">
        <v>1</v>
      </c>
      <c r="JX303" s="83">
        <v>1</v>
      </c>
      <c r="JY303" s="83">
        <v>1</v>
      </c>
      <c r="JZ303" s="83"/>
      <c r="KA303" s="83"/>
      <c r="KB303" s="83"/>
      <c r="KC303" s="83"/>
      <c r="KD303" s="83"/>
      <c r="KE303" s="83"/>
      <c r="KF303" s="83"/>
      <c r="KG303" s="83"/>
      <c r="KH303" s="83"/>
      <c r="KI303" s="83"/>
      <c r="KJ303" s="83">
        <v>1</v>
      </c>
      <c r="KK303" s="83">
        <v>1</v>
      </c>
      <c r="KL303" s="83"/>
      <c r="KM303" s="83">
        <v>1</v>
      </c>
      <c r="KN303" s="83"/>
      <c r="KO303" s="83"/>
      <c r="KP303" s="83"/>
      <c r="KQ303" s="83"/>
      <c r="KR303" s="83">
        <v>1</v>
      </c>
      <c r="KS303" s="83">
        <v>1</v>
      </c>
      <c r="KT303" s="83">
        <v>1</v>
      </c>
      <c r="KU303" s="83"/>
      <c r="KV303" s="83">
        <v>1</v>
      </c>
      <c r="KW303" s="83"/>
      <c r="KX303" s="83"/>
      <c r="KY303" s="83"/>
      <c r="KZ303" s="83">
        <v>1</v>
      </c>
      <c r="LA303" s="83">
        <v>1</v>
      </c>
      <c r="LB303" s="83">
        <v>1</v>
      </c>
      <c r="LC303" s="83"/>
      <c r="LD303" s="83">
        <v>1</v>
      </c>
      <c r="LE303" s="83">
        <v>1</v>
      </c>
      <c r="LF303" s="83"/>
      <c r="LG303" s="83">
        <v>1</v>
      </c>
      <c r="LH303" s="83">
        <v>1</v>
      </c>
      <c r="LI303" s="83">
        <v>1</v>
      </c>
      <c r="LJ303" s="83">
        <v>1</v>
      </c>
      <c r="LK303" s="83">
        <v>1</v>
      </c>
      <c r="LL303" s="83"/>
      <c r="LM303" s="83"/>
      <c r="LN303" s="83"/>
      <c r="LO303" s="83"/>
      <c r="LP303" s="83"/>
      <c r="LQ303" s="83"/>
      <c r="LR303" s="83">
        <v>1</v>
      </c>
      <c r="LS303" s="83">
        <v>1</v>
      </c>
      <c r="LT303" s="83">
        <v>1</v>
      </c>
      <c r="LU303" s="83">
        <v>1</v>
      </c>
      <c r="LV303" s="83">
        <v>1</v>
      </c>
      <c r="LW303" s="83"/>
      <c r="LX303" s="83"/>
      <c r="LY303" s="83"/>
      <c r="LZ303" s="83"/>
      <c r="MA303" s="83"/>
      <c r="MB303" s="83"/>
      <c r="MC303" s="83"/>
      <c r="MD303" s="83">
        <v>1</v>
      </c>
      <c r="ME303" s="83"/>
      <c r="MF303" s="83"/>
      <c r="MG303" s="83"/>
      <c r="MH303" s="83"/>
      <c r="MI303" s="83">
        <v>1</v>
      </c>
      <c r="MJ303" s="83">
        <v>1</v>
      </c>
      <c r="MK303" s="83">
        <v>1</v>
      </c>
      <c r="ML303" s="83">
        <v>1</v>
      </c>
      <c r="MM303" s="83">
        <v>1</v>
      </c>
      <c r="MN303" s="83"/>
      <c r="MO303" s="83"/>
      <c r="MP303" s="83"/>
      <c r="MQ303" s="83">
        <v>1</v>
      </c>
      <c r="MR303" s="83"/>
      <c r="MS303" s="83"/>
      <c r="MT303" s="83"/>
      <c r="MU303" s="83"/>
      <c r="MV303" s="83"/>
      <c r="MW303" s="83"/>
      <c r="MX303" s="83"/>
      <c r="MY303" s="83">
        <v>1</v>
      </c>
      <c r="MZ303" s="83">
        <v>1</v>
      </c>
      <c r="NA303" s="83">
        <v>1</v>
      </c>
      <c r="NB303" s="86">
        <v>0</v>
      </c>
    </row>
    <row r="304" customHeight="1" spans="1:366">
      <c r="A304" s="51">
        <v>97</v>
      </c>
      <c r="B304" s="52">
        <f t="shared" si="4"/>
        <v>35</v>
      </c>
      <c r="C304" s="53" t="s">
        <v>273</v>
      </c>
      <c r="D304" s="72">
        <v>2315540100</v>
      </c>
      <c r="E304" s="68"/>
      <c r="F304" s="68">
        <f>SUMPRODUCT($I$1:$NB$1,I304:NB304)</f>
        <v>500</v>
      </c>
      <c r="G304" s="68"/>
      <c r="H304" s="103" t="s">
        <v>274</v>
      </c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  <c r="DN304" s="83"/>
      <c r="DO304" s="83"/>
      <c r="DP304" s="83"/>
      <c r="DQ304" s="83"/>
      <c r="DR304" s="83"/>
      <c r="DS304" s="83"/>
      <c r="DT304" s="83"/>
      <c r="DU304" s="83"/>
      <c r="DV304" s="83"/>
      <c r="DW304" s="83"/>
      <c r="DX304" s="83"/>
      <c r="DY304" s="83"/>
      <c r="DZ304" s="83"/>
      <c r="EA304" s="83"/>
      <c r="EB304" s="83"/>
      <c r="EC304" s="83"/>
      <c r="ED304" s="83"/>
      <c r="EE304" s="83"/>
      <c r="EF304" s="83"/>
      <c r="EG304" s="83"/>
      <c r="EH304" s="83"/>
      <c r="EI304" s="83"/>
      <c r="EJ304" s="83"/>
      <c r="EK304" s="83"/>
      <c r="EL304" s="83"/>
      <c r="EM304" s="83"/>
      <c r="EN304" s="83"/>
      <c r="EO304" s="83"/>
      <c r="EP304" s="83"/>
      <c r="EQ304" s="83"/>
      <c r="ER304" s="83"/>
      <c r="ES304" s="83"/>
      <c r="ET304" s="83"/>
      <c r="EU304" s="83"/>
      <c r="EV304" s="83"/>
      <c r="EW304" s="83"/>
      <c r="EX304" s="83"/>
      <c r="EY304" s="83"/>
      <c r="EZ304" s="83"/>
      <c r="FA304" s="83"/>
      <c r="FB304" s="83"/>
      <c r="FC304" s="83"/>
      <c r="FD304" s="83"/>
      <c r="FE304" s="83"/>
      <c r="FF304" s="83"/>
      <c r="FG304" s="83"/>
      <c r="FH304" s="83"/>
      <c r="FI304" s="83"/>
      <c r="FJ304" s="83"/>
      <c r="FK304" s="83"/>
      <c r="FL304" s="83"/>
      <c r="FM304" s="83"/>
      <c r="FN304" s="83"/>
      <c r="FO304" s="83"/>
      <c r="FP304" s="83"/>
      <c r="FQ304" s="83"/>
      <c r="FR304" s="83"/>
      <c r="FS304" s="83"/>
      <c r="FT304" s="83"/>
      <c r="FU304" s="83"/>
      <c r="FV304" s="83"/>
      <c r="FW304" s="83"/>
      <c r="FX304" s="83"/>
      <c r="FY304" s="83"/>
      <c r="FZ304" s="83"/>
      <c r="GA304" s="83"/>
      <c r="GB304" s="83"/>
      <c r="GC304" s="83"/>
      <c r="GD304" s="83"/>
      <c r="GE304" s="83"/>
      <c r="GF304" s="83"/>
      <c r="GG304" s="83"/>
      <c r="GH304" s="83"/>
      <c r="GI304" s="83"/>
      <c r="GJ304" s="83"/>
      <c r="GK304" s="83"/>
      <c r="GL304" s="83"/>
      <c r="GM304" s="83"/>
      <c r="GN304" s="83"/>
      <c r="GO304" s="83"/>
      <c r="GP304" s="83"/>
      <c r="GQ304" s="83"/>
      <c r="GR304" s="83"/>
      <c r="GS304" s="83"/>
      <c r="GT304" s="83"/>
      <c r="GU304" s="83"/>
      <c r="GV304" s="83"/>
      <c r="GW304" s="83"/>
      <c r="GX304" s="83"/>
      <c r="GY304" s="83"/>
      <c r="GZ304" s="83"/>
      <c r="HA304" s="83"/>
      <c r="HB304" s="83"/>
      <c r="HC304" s="83"/>
      <c r="HD304" s="83"/>
      <c r="HE304" s="83"/>
      <c r="HF304" s="83"/>
      <c r="HG304" s="83"/>
      <c r="HH304" s="83"/>
      <c r="HI304" s="83"/>
      <c r="HJ304" s="83"/>
      <c r="HK304" s="83"/>
      <c r="HL304" s="83"/>
      <c r="HM304" s="83"/>
      <c r="HN304" s="83"/>
      <c r="HO304" s="83"/>
      <c r="HP304" s="83"/>
      <c r="HQ304" s="83"/>
      <c r="HR304" s="83"/>
      <c r="HS304" s="83"/>
      <c r="HT304" s="83"/>
      <c r="HU304" s="83"/>
      <c r="HV304" s="83"/>
      <c r="HW304" s="83"/>
      <c r="HX304" s="83"/>
      <c r="HY304" s="83"/>
      <c r="HZ304" s="83"/>
      <c r="IA304" s="83"/>
      <c r="IB304" s="83"/>
      <c r="IC304" s="83"/>
      <c r="ID304" s="83"/>
      <c r="IE304" s="83"/>
      <c r="IF304" s="83"/>
      <c r="IG304" s="83"/>
      <c r="IH304" s="83"/>
      <c r="II304" s="83"/>
      <c r="IJ304" s="83"/>
      <c r="IK304" s="83"/>
      <c r="IL304" s="83"/>
      <c r="IM304" s="83"/>
      <c r="IN304" s="83"/>
      <c r="IO304" s="83"/>
      <c r="IP304" s="83"/>
      <c r="IQ304" s="83"/>
      <c r="IR304" s="83"/>
      <c r="IS304" s="83"/>
      <c r="IT304" s="83"/>
      <c r="IU304" s="83"/>
      <c r="IV304" s="83"/>
      <c r="IW304" s="83"/>
      <c r="IX304" s="83"/>
      <c r="IY304" s="83"/>
      <c r="IZ304" s="83"/>
      <c r="JA304" s="83"/>
      <c r="JB304" s="83"/>
      <c r="JC304" s="83"/>
      <c r="JD304" s="83"/>
      <c r="JE304" s="83"/>
      <c r="JF304" s="83"/>
      <c r="JG304" s="83"/>
      <c r="JH304" s="83"/>
      <c r="JI304" s="83"/>
      <c r="JJ304" s="83"/>
      <c r="JK304" s="83"/>
      <c r="JL304" s="83"/>
      <c r="JM304" s="83"/>
      <c r="JN304" s="83"/>
      <c r="JO304" s="83"/>
      <c r="JP304" s="83"/>
      <c r="JQ304" s="83"/>
      <c r="JR304" s="83"/>
      <c r="JS304" s="83"/>
      <c r="JT304" s="83"/>
      <c r="JU304" s="83"/>
      <c r="JV304" s="83"/>
      <c r="JW304" s="83">
        <v>1</v>
      </c>
      <c r="JX304" s="83">
        <v>1</v>
      </c>
      <c r="JY304" s="83">
        <v>1</v>
      </c>
      <c r="JZ304" s="83"/>
      <c r="KA304" s="83"/>
      <c r="KB304" s="83"/>
      <c r="KC304" s="83"/>
      <c r="KD304" s="83"/>
      <c r="KE304" s="83"/>
      <c r="KF304" s="83"/>
      <c r="KG304" s="83"/>
      <c r="KH304" s="83"/>
      <c r="KI304" s="83"/>
      <c r="KJ304" s="83">
        <v>1</v>
      </c>
      <c r="KK304" s="83">
        <v>1</v>
      </c>
      <c r="KL304" s="83"/>
      <c r="KM304" s="83">
        <v>1</v>
      </c>
      <c r="KN304" s="83"/>
      <c r="KO304" s="83"/>
      <c r="KP304" s="83"/>
      <c r="KQ304" s="83"/>
      <c r="KR304" s="83">
        <v>1</v>
      </c>
      <c r="KS304" s="83">
        <v>1</v>
      </c>
      <c r="KT304" s="83">
        <v>1</v>
      </c>
      <c r="KU304" s="83"/>
      <c r="KV304" s="83">
        <v>1</v>
      </c>
      <c r="KW304" s="83"/>
      <c r="KX304" s="83"/>
      <c r="KY304" s="83"/>
      <c r="KZ304" s="83">
        <v>1</v>
      </c>
      <c r="LA304" s="83">
        <v>1</v>
      </c>
      <c r="LB304" s="83">
        <v>1</v>
      </c>
      <c r="LC304" s="83"/>
      <c r="LD304" s="83">
        <v>1</v>
      </c>
      <c r="LE304" s="83">
        <v>1</v>
      </c>
      <c r="LF304" s="83"/>
      <c r="LG304" s="83">
        <v>1</v>
      </c>
      <c r="LH304" s="83">
        <v>1</v>
      </c>
      <c r="LI304" s="83">
        <v>1</v>
      </c>
      <c r="LJ304" s="83">
        <v>1</v>
      </c>
      <c r="LK304" s="83">
        <v>1</v>
      </c>
      <c r="LL304" s="83"/>
      <c r="LM304" s="83"/>
      <c r="LN304" s="83"/>
      <c r="LO304" s="83"/>
      <c r="LP304" s="83"/>
      <c r="LQ304" s="83"/>
      <c r="LR304" s="83">
        <v>1</v>
      </c>
      <c r="LS304" s="83">
        <v>1</v>
      </c>
      <c r="LT304" s="83">
        <v>1</v>
      </c>
      <c r="LU304" s="83">
        <v>1</v>
      </c>
      <c r="LV304" s="83">
        <v>1</v>
      </c>
      <c r="LW304" s="83"/>
      <c r="LX304" s="83"/>
      <c r="LY304" s="83"/>
      <c r="LZ304" s="83"/>
      <c r="MA304" s="83"/>
      <c r="MB304" s="83"/>
      <c r="MC304" s="83"/>
      <c r="MD304" s="83">
        <v>1</v>
      </c>
      <c r="ME304" s="83"/>
      <c r="MF304" s="83"/>
      <c r="MG304" s="83"/>
      <c r="MH304" s="83"/>
      <c r="MI304" s="83">
        <v>1</v>
      </c>
      <c r="MJ304" s="83">
        <v>1</v>
      </c>
      <c r="MK304" s="83">
        <v>1</v>
      </c>
      <c r="ML304" s="83">
        <v>1</v>
      </c>
      <c r="MM304" s="83">
        <v>1</v>
      </c>
      <c r="MN304" s="83"/>
      <c r="MO304" s="83"/>
      <c r="MP304" s="83"/>
      <c r="MQ304" s="83">
        <v>1</v>
      </c>
      <c r="MR304" s="83"/>
      <c r="MS304" s="83"/>
      <c r="MT304" s="83"/>
      <c r="MU304" s="83"/>
      <c r="MV304" s="83"/>
      <c r="MW304" s="83"/>
      <c r="MX304" s="83"/>
      <c r="MY304" s="83">
        <v>1</v>
      </c>
      <c r="MZ304" s="83">
        <v>1</v>
      </c>
      <c r="NA304" s="83">
        <v>1</v>
      </c>
      <c r="NB304" s="95">
        <v>0</v>
      </c>
    </row>
    <row r="305" customHeight="1" spans="1:366">
      <c r="A305" s="51">
        <v>98</v>
      </c>
      <c r="B305" s="52">
        <f t="shared" si="4"/>
        <v>22</v>
      </c>
      <c r="C305" s="53" t="s">
        <v>275</v>
      </c>
      <c r="D305" s="72">
        <v>2850925000</v>
      </c>
      <c r="E305" s="68"/>
      <c r="F305" s="68">
        <f>SUMPRODUCT($I$1:$NB$1,I305:NB305)</f>
        <v>500</v>
      </c>
      <c r="G305" s="68"/>
      <c r="H305" s="103" t="s">
        <v>274</v>
      </c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  <c r="BV305" s="83"/>
      <c r="BW305" s="83"/>
      <c r="BX305" s="83"/>
      <c r="BY305" s="83"/>
      <c r="BZ305" s="83"/>
      <c r="CA305" s="83"/>
      <c r="CB305" s="83"/>
      <c r="CC305" s="83"/>
      <c r="CD305" s="83"/>
      <c r="CE305" s="83"/>
      <c r="CF305" s="83"/>
      <c r="CG305" s="83"/>
      <c r="CH305" s="83"/>
      <c r="CI305" s="83"/>
      <c r="CJ305" s="83"/>
      <c r="CK305" s="83"/>
      <c r="CL305" s="83"/>
      <c r="CM305" s="83"/>
      <c r="CN305" s="83"/>
      <c r="CO305" s="83"/>
      <c r="CP305" s="83"/>
      <c r="CQ305" s="83"/>
      <c r="CR305" s="83"/>
      <c r="CS305" s="83"/>
      <c r="CT305" s="83"/>
      <c r="CU305" s="83"/>
      <c r="CV305" s="83"/>
      <c r="CW305" s="83"/>
      <c r="CX305" s="83"/>
      <c r="CY305" s="83"/>
      <c r="CZ305" s="83"/>
      <c r="DA305" s="83"/>
      <c r="DB305" s="83"/>
      <c r="DC305" s="83"/>
      <c r="DD305" s="83"/>
      <c r="DE305" s="83"/>
      <c r="DF305" s="83"/>
      <c r="DG305" s="83"/>
      <c r="DH305" s="83"/>
      <c r="DI305" s="83"/>
      <c r="DJ305" s="83"/>
      <c r="DK305" s="83"/>
      <c r="DL305" s="83"/>
      <c r="DM305" s="83"/>
      <c r="DN305" s="83"/>
      <c r="DO305" s="83"/>
      <c r="DP305" s="83"/>
      <c r="DQ305" s="83"/>
      <c r="DR305" s="83"/>
      <c r="DS305" s="83"/>
      <c r="DT305" s="83"/>
      <c r="DU305" s="83"/>
      <c r="DV305" s="83"/>
      <c r="DW305" s="83"/>
      <c r="DX305" s="83"/>
      <c r="DY305" s="83"/>
      <c r="DZ305" s="83"/>
      <c r="EA305" s="83"/>
      <c r="EB305" s="83"/>
      <c r="EC305" s="83"/>
      <c r="ED305" s="83"/>
      <c r="EE305" s="83"/>
      <c r="EF305" s="83"/>
      <c r="EG305" s="83"/>
      <c r="EH305" s="83"/>
      <c r="EI305" s="83"/>
      <c r="EJ305" s="83"/>
      <c r="EK305" s="83"/>
      <c r="EL305" s="83"/>
      <c r="EM305" s="83"/>
      <c r="EN305" s="83"/>
      <c r="EO305" s="83"/>
      <c r="EP305" s="83"/>
      <c r="EQ305" s="83"/>
      <c r="ER305" s="83"/>
      <c r="ES305" s="83"/>
      <c r="ET305" s="83"/>
      <c r="EU305" s="83"/>
      <c r="EV305" s="83"/>
      <c r="EW305" s="83"/>
      <c r="EX305" s="83"/>
      <c r="EY305" s="83"/>
      <c r="EZ305" s="83"/>
      <c r="FA305" s="83"/>
      <c r="FB305" s="83"/>
      <c r="FC305" s="83"/>
      <c r="FD305" s="83"/>
      <c r="FE305" s="83"/>
      <c r="FF305" s="83"/>
      <c r="FG305" s="83"/>
      <c r="FH305" s="83"/>
      <c r="FI305" s="83"/>
      <c r="FJ305" s="83"/>
      <c r="FK305" s="83"/>
      <c r="FL305" s="83"/>
      <c r="FM305" s="83"/>
      <c r="FN305" s="83"/>
      <c r="FO305" s="83"/>
      <c r="FP305" s="83"/>
      <c r="FQ305" s="83"/>
      <c r="FR305" s="83"/>
      <c r="FS305" s="83"/>
      <c r="FT305" s="83"/>
      <c r="FU305" s="83"/>
      <c r="FV305" s="83"/>
      <c r="FW305" s="83"/>
      <c r="FX305" s="83"/>
      <c r="FY305" s="83"/>
      <c r="FZ305" s="83"/>
      <c r="GA305" s="83"/>
      <c r="GB305" s="83"/>
      <c r="GC305" s="83"/>
      <c r="GD305" s="83"/>
      <c r="GE305" s="83"/>
      <c r="GF305" s="83"/>
      <c r="GG305" s="83"/>
      <c r="GH305" s="83"/>
      <c r="GI305" s="83"/>
      <c r="GJ305" s="83"/>
      <c r="GK305" s="83"/>
      <c r="GL305" s="83"/>
      <c r="GM305" s="83"/>
      <c r="GN305" s="83"/>
      <c r="GO305" s="83"/>
      <c r="GP305" s="83"/>
      <c r="GQ305" s="83"/>
      <c r="GR305" s="83"/>
      <c r="GS305" s="83"/>
      <c r="GT305" s="83"/>
      <c r="GU305" s="83"/>
      <c r="GV305" s="83"/>
      <c r="GW305" s="83"/>
      <c r="GX305" s="83"/>
      <c r="GY305" s="83"/>
      <c r="GZ305" s="83"/>
      <c r="HA305" s="83"/>
      <c r="HB305" s="83"/>
      <c r="HC305" s="83"/>
      <c r="HD305" s="83"/>
      <c r="HE305" s="83"/>
      <c r="HF305" s="83"/>
      <c r="HG305" s="83"/>
      <c r="HH305" s="83"/>
      <c r="HI305" s="83"/>
      <c r="HJ305" s="83"/>
      <c r="HK305" s="83"/>
      <c r="HL305" s="83"/>
      <c r="HM305" s="83"/>
      <c r="HN305" s="83"/>
      <c r="HO305" s="83"/>
      <c r="HP305" s="83"/>
      <c r="HQ305" s="83"/>
      <c r="HR305" s="83"/>
      <c r="HS305" s="83"/>
      <c r="HT305" s="83"/>
      <c r="HU305" s="83"/>
      <c r="HV305" s="83"/>
      <c r="HW305" s="83"/>
      <c r="HX305" s="83"/>
      <c r="HY305" s="83"/>
      <c r="HZ305" s="83"/>
      <c r="IA305" s="83"/>
      <c r="IB305" s="83"/>
      <c r="IC305" s="83"/>
      <c r="ID305" s="83"/>
      <c r="IE305" s="83"/>
      <c r="IF305" s="83"/>
      <c r="IG305" s="83"/>
      <c r="IH305" s="83"/>
      <c r="II305" s="83"/>
      <c r="IJ305" s="83"/>
      <c r="IK305" s="83"/>
      <c r="IL305" s="83"/>
      <c r="IM305" s="83"/>
      <c r="IN305" s="83"/>
      <c r="IO305" s="83"/>
      <c r="IP305" s="83"/>
      <c r="IQ305" s="83"/>
      <c r="IR305" s="83"/>
      <c r="IS305" s="83"/>
      <c r="IT305" s="83"/>
      <c r="IU305" s="83"/>
      <c r="IV305" s="83"/>
      <c r="IW305" s="83"/>
      <c r="IX305" s="83"/>
      <c r="IY305" s="83"/>
      <c r="IZ305" s="83"/>
      <c r="JA305" s="83"/>
      <c r="JB305" s="83"/>
      <c r="JC305" s="83"/>
      <c r="JD305" s="83"/>
      <c r="JE305" s="83"/>
      <c r="JF305" s="83"/>
      <c r="JG305" s="83"/>
      <c r="JH305" s="83"/>
      <c r="JI305" s="83"/>
      <c r="JJ305" s="83"/>
      <c r="JK305" s="83"/>
      <c r="JL305" s="83"/>
      <c r="JM305" s="83"/>
      <c r="JN305" s="83"/>
      <c r="JO305" s="83"/>
      <c r="JP305" s="83"/>
      <c r="JQ305" s="83"/>
      <c r="JR305" s="83"/>
      <c r="JS305" s="83"/>
      <c r="JT305" s="83"/>
      <c r="JU305" s="83"/>
      <c r="JV305" s="83"/>
      <c r="JW305" s="83">
        <v>1</v>
      </c>
      <c r="JX305" s="83">
        <v>1</v>
      </c>
      <c r="JY305" s="83">
        <v>1</v>
      </c>
      <c r="JZ305" s="83"/>
      <c r="KA305" s="83"/>
      <c r="KB305" s="83"/>
      <c r="KC305" s="83"/>
      <c r="KD305" s="83"/>
      <c r="KE305" s="83"/>
      <c r="KF305" s="83"/>
      <c r="KG305" s="83"/>
      <c r="KH305" s="83"/>
      <c r="KI305" s="83"/>
      <c r="KJ305" s="83"/>
      <c r="KK305" s="83"/>
      <c r="KL305" s="83"/>
      <c r="KM305" s="83">
        <v>1</v>
      </c>
      <c r="KN305" s="83"/>
      <c r="KO305" s="83">
        <v>1</v>
      </c>
      <c r="KP305" s="83">
        <v>1</v>
      </c>
      <c r="KQ305" s="83"/>
      <c r="KR305" s="83">
        <v>1</v>
      </c>
      <c r="KS305" s="83"/>
      <c r="KT305" s="83"/>
      <c r="KU305" s="83"/>
      <c r="KV305" s="83">
        <v>1</v>
      </c>
      <c r="KW305" s="83"/>
      <c r="KX305" s="83"/>
      <c r="KY305" s="83"/>
      <c r="KZ305" s="83">
        <v>1</v>
      </c>
      <c r="LA305" s="83">
        <v>1</v>
      </c>
      <c r="LB305" s="83">
        <v>1</v>
      </c>
      <c r="LC305" s="83"/>
      <c r="LD305" s="83"/>
      <c r="LE305" s="83"/>
      <c r="LF305" s="83"/>
      <c r="LG305" s="83">
        <v>1</v>
      </c>
      <c r="LH305" s="83">
        <v>1</v>
      </c>
      <c r="LI305" s="83">
        <v>1</v>
      </c>
      <c r="LJ305" s="83">
        <v>1</v>
      </c>
      <c r="LK305" s="83">
        <v>1</v>
      </c>
      <c r="LL305" s="83"/>
      <c r="LM305" s="83"/>
      <c r="LN305" s="83"/>
      <c r="LO305" s="83"/>
      <c r="LP305" s="83"/>
      <c r="LQ305" s="83"/>
      <c r="LR305" s="83"/>
      <c r="LS305" s="83"/>
      <c r="LT305" s="83"/>
      <c r="LU305" s="83"/>
      <c r="LV305" s="83"/>
      <c r="LW305" s="83"/>
      <c r="LX305" s="83"/>
      <c r="LY305" s="83"/>
      <c r="LZ305" s="83"/>
      <c r="MA305" s="83"/>
      <c r="MB305" s="83"/>
      <c r="MC305" s="83"/>
      <c r="MD305" s="83">
        <v>1</v>
      </c>
      <c r="ME305" s="83"/>
      <c r="MF305" s="83"/>
      <c r="MG305" s="83"/>
      <c r="MH305" s="83"/>
      <c r="MI305" s="83"/>
      <c r="MJ305" s="83"/>
      <c r="MK305" s="83">
        <v>1</v>
      </c>
      <c r="ML305" s="83"/>
      <c r="MM305" s="83">
        <v>1</v>
      </c>
      <c r="MN305" s="83"/>
      <c r="MO305" s="83"/>
      <c r="MP305" s="83"/>
      <c r="MQ305" s="83"/>
      <c r="MR305" s="83"/>
      <c r="MS305" s="83"/>
      <c r="MT305" s="83"/>
      <c r="MU305" s="83"/>
      <c r="MV305" s="83"/>
      <c r="MW305" s="83"/>
      <c r="MX305" s="83"/>
      <c r="MY305" s="83">
        <v>1</v>
      </c>
      <c r="MZ305" s="83">
        <v>1</v>
      </c>
      <c r="NA305" s="83">
        <v>1</v>
      </c>
      <c r="NB305" s="86">
        <v>0</v>
      </c>
    </row>
    <row r="306" customHeight="1" spans="1:366">
      <c r="A306" s="51">
        <v>99</v>
      </c>
      <c r="B306" s="52">
        <f t="shared" si="4"/>
        <v>258</v>
      </c>
      <c r="C306" s="53" t="s">
        <v>276</v>
      </c>
      <c r="D306" s="72">
        <v>2828820700</v>
      </c>
      <c r="E306" s="68"/>
      <c r="F306" s="68">
        <f>SUMPRODUCT($I$1:$NB$1,I306:NB306)</f>
        <v>454</v>
      </c>
      <c r="G306" s="68"/>
      <c r="H306" s="103" t="s">
        <v>277</v>
      </c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>
        <v>1</v>
      </c>
      <c r="BD306" s="83">
        <v>1</v>
      </c>
      <c r="BE306" s="83">
        <v>1</v>
      </c>
      <c r="BF306" s="83">
        <v>1</v>
      </c>
      <c r="BG306" s="83">
        <v>1</v>
      </c>
      <c r="BH306" s="83">
        <v>1</v>
      </c>
      <c r="BI306" s="83">
        <v>1</v>
      </c>
      <c r="BJ306" s="83">
        <v>1</v>
      </c>
      <c r="BK306" s="83">
        <v>1</v>
      </c>
      <c r="BL306" s="83">
        <v>1</v>
      </c>
      <c r="BM306" s="83">
        <v>1</v>
      </c>
      <c r="BN306" s="83"/>
      <c r="BO306" s="83"/>
      <c r="BP306" s="83">
        <v>1</v>
      </c>
      <c r="BQ306" s="83">
        <v>1</v>
      </c>
      <c r="BR306" s="83">
        <v>1</v>
      </c>
      <c r="BS306" s="83"/>
      <c r="BT306" s="83"/>
      <c r="BU306" s="83">
        <v>1</v>
      </c>
      <c r="BV306" s="83">
        <v>1</v>
      </c>
      <c r="BW306" s="83">
        <v>1</v>
      </c>
      <c r="BX306" s="83">
        <v>1</v>
      </c>
      <c r="BY306" s="83"/>
      <c r="BZ306" s="83">
        <v>1</v>
      </c>
      <c r="CA306" s="83">
        <v>1</v>
      </c>
      <c r="CB306" s="83">
        <v>1</v>
      </c>
      <c r="CC306" s="83">
        <v>1</v>
      </c>
      <c r="CD306" s="83">
        <v>1</v>
      </c>
      <c r="CE306" s="83"/>
      <c r="CF306" s="83">
        <v>1</v>
      </c>
      <c r="CG306" s="83"/>
      <c r="CH306" s="83"/>
      <c r="CI306" s="83"/>
      <c r="CJ306" s="83">
        <v>1</v>
      </c>
      <c r="CK306" s="83">
        <v>1</v>
      </c>
      <c r="CL306" s="83"/>
      <c r="CM306" s="83"/>
      <c r="CN306" s="83">
        <v>1</v>
      </c>
      <c r="CO306" s="83">
        <v>1</v>
      </c>
      <c r="CP306" s="83">
        <v>1</v>
      </c>
      <c r="CQ306" s="83">
        <v>1</v>
      </c>
      <c r="CR306" s="83">
        <v>1</v>
      </c>
      <c r="CS306" s="83"/>
      <c r="CT306" s="83">
        <v>1</v>
      </c>
      <c r="CU306" s="83">
        <v>1</v>
      </c>
      <c r="CV306" s="83">
        <v>1</v>
      </c>
      <c r="CW306" s="83">
        <v>1</v>
      </c>
      <c r="CX306" s="83"/>
      <c r="CY306" s="83"/>
      <c r="CZ306" s="83"/>
      <c r="DA306" s="83"/>
      <c r="DB306" s="83">
        <v>1</v>
      </c>
      <c r="DC306" s="83">
        <v>1</v>
      </c>
      <c r="DD306" s="83">
        <v>1</v>
      </c>
      <c r="DE306" s="83">
        <v>1</v>
      </c>
      <c r="DF306" s="83">
        <v>1</v>
      </c>
      <c r="DG306" s="83">
        <v>1</v>
      </c>
      <c r="DH306" s="83">
        <v>1</v>
      </c>
      <c r="DI306" s="83">
        <v>1</v>
      </c>
      <c r="DJ306" s="83">
        <v>1</v>
      </c>
      <c r="DK306" s="83">
        <v>1</v>
      </c>
      <c r="DL306" s="83"/>
      <c r="DM306" s="83">
        <v>1</v>
      </c>
      <c r="DN306" s="83">
        <v>1</v>
      </c>
      <c r="DO306" s="83">
        <v>1</v>
      </c>
      <c r="DP306" s="83">
        <v>1</v>
      </c>
      <c r="DQ306" s="83">
        <v>1</v>
      </c>
      <c r="DR306" s="83">
        <v>1</v>
      </c>
      <c r="DS306" s="83">
        <v>1</v>
      </c>
      <c r="DT306" s="83">
        <v>1</v>
      </c>
      <c r="DU306" s="83">
        <v>1</v>
      </c>
      <c r="DV306" s="83">
        <v>1</v>
      </c>
      <c r="DW306" s="83">
        <v>1</v>
      </c>
      <c r="DX306" s="83">
        <v>1</v>
      </c>
      <c r="DY306" s="83">
        <v>1</v>
      </c>
      <c r="DZ306" s="83">
        <v>1</v>
      </c>
      <c r="EA306" s="83">
        <v>1</v>
      </c>
      <c r="EB306" s="83">
        <v>1</v>
      </c>
      <c r="EC306" s="83">
        <v>1</v>
      </c>
      <c r="ED306" s="83">
        <v>1</v>
      </c>
      <c r="EE306" s="83">
        <v>1</v>
      </c>
      <c r="EF306" s="83">
        <v>1</v>
      </c>
      <c r="EG306" s="83">
        <v>1</v>
      </c>
      <c r="EH306" s="83">
        <v>1</v>
      </c>
      <c r="EI306" s="83">
        <v>1</v>
      </c>
      <c r="EJ306" s="83">
        <v>1</v>
      </c>
      <c r="EK306" s="83">
        <v>1</v>
      </c>
      <c r="EL306" s="83">
        <v>1</v>
      </c>
      <c r="EM306" s="83">
        <v>1</v>
      </c>
      <c r="EN306" s="83">
        <v>1</v>
      </c>
      <c r="EO306" s="83">
        <v>1</v>
      </c>
      <c r="EP306" s="83">
        <v>1</v>
      </c>
      <c r="EQ306" s="83">
        <v>1</v>
      </c>
      <c r="ER306" s="83">
        <v>1</v>
      </c>
      <c r="ES306" s="83">
        <v>1</v>
      </c>
      <c r="ET306" s="83">
        <v>1</v>
      </c>
      <c r="EU306" s="83">
        <v>1</v>
      </c>
      <c r="EV306" s="83">
        <v>1</v>
      </c>
      <c r="EW306" s="83">
        <v>1</v>
      </c>
      <c r="EX306" s="83">
        <v>1</v>
      </c>
      <c r="EY306" s="83">
        <v>1</v>
      </c>
      <c r="EZ306" s="83">
        <v>1</v>
      </c>
      <c r="FA306" s="83">
        <v>1</v>
      </c>
      <c r="FB306" s="83">
        <v>1</v>
      </c>
      <c r="FC306" s="83">
        <v>1</v>
      </c>
      <c r="FD306" s="83">
        <v>1</v>
      </c>
      <c r="FE306" s="83">
        <v>1</v>
      </c>
      <c r="FF306" s="83">
        <v>1</v>
      </c>
      <c r="FG306" s="83">
        <v>1</v>
      </c>
      <c r="FH306" s="83">
        <v>1</v>
      </c>
      <c r="FI306" s="83">
        <v>1</v>
      </c>
      <c r="FJ306" s="83">
        <v>1</v>
      </c>
      <c r="FK306" s="83">
        <v>1</v>
      </c>
      <c r="FL306" s="83">
        <v>1</v>
      </c>
      <c r="FM306" s="83">
        <v>1</v>
      </c>
      <c r="FN306" s="83">
        <v>1</v>
      </c>
      <c r="FO306" s="83">
        <v>1</v>
      </c>
      <c r="FP306" s="83"/>
      <c r="FQ306" s="83"/>
      <c r="FR306" s="83"/>
      <c r="FS306" s="83">
        <v>1</v>
      </c>
      <c r="FT306" s="83"/>
      <c r="FU306" s="83"/>
      <c r="FV306" s="83"/>
      <c r="FW306" s="83">
        <v>1</v>
      </c>
      <c r="FX306" s="83">
        <v>1</v>
      </c>
      <c r="FY306" s="83">
        <v>1</v>
      </c>
      <c r="FZ306" s="83">
        <v>1</v>
      </c>
      <c r="GA306" s="83">
        <v>1</v>
      </c>
      <c r="GB306" s="83">
        <v>1</v>
      </c>
      <c r="GC306" s="83">
        <v>1</v>
      </c>
      <c r="GD306" s="83">
        <v>1</v>
      </c>
      <c r="GE306" s="83">
        <v>1</v>
      </c>
      <c r="GF306" s="83">
        <v>1</v>
      </c>
      <c r="GG306" s="83">
        <v>1</v>
      </c>
      <c r="GH306" s="83">
        <v>1</v>
      </c>
      <c r="GI306" s="83">
        <v>1</v>
      </c>
      <c r="GJ306" s="83">
        <v>1</v>
      </c>
      <c r="GK306" s="83">
        <v>1</v>
      </c>
      <c r="GL306" s="83"/>
      <c r="GM306" s="83"/>
      <c r="GN306" s="83"/>
      <c r="GO306" s="83">
        <v>1</v>
      </c>
      <c r="GP306" s="83">
        <v>1</v>
      </c>
      <c r="GQ306" s="83">
        <v>1</v>
      </c>
      <c r="GR306" s="83">
        <v>1</v>
      </c>
      <c r="GS306" s="83">
        <v>1</v>
      </c>
      <c r="GT306" s="83">
        <v>1</v>
      </c>
      <c r="GU306" s="83">
        <v>1</v>
      </c>
      <c r="GV306" s="83">
        <v>1</v>
      </c>
      <c r="GW306" s="83">
        <v>1</v>
      </c>
      <c r="GX306" s="83">
        <v>1</v>
      </c>
      <c r="GY306" s="83">
        <v>1</v>
      </c>
      <c r="GZ306" s="83">
        <v>1</v>
      </c>
      <c r="HA306" s="83"/>
      <c r="HB306" s="83">
        <v>1</v>
      </c>
      <c r="HC306" s="83"/>
      <c r="HD306" s="83"/>
      <c r="HE306" s="83"/>
      <c r="HF306" s="83">
        <v>1</v>
      </c>
      <c r="HG306" s="83">
        <v>1</v>
      </c>
      <c r="HH306" s="83">
        <v>1</v>
      </c>
      <c r="HI306" s="83">
        <v>1</v>
      </c>
      <c r="HJ306" s="83">
        <v>1</v>
      </c>
      <c r="HK306" s="83">
        <v>1</v>
      </c>
      <c r="HL306" s="83">
        <v>1</v>
      </c>
      <c r="HM306" s="83">
        <v>1</v>
      </c>
      <c r="HN306" s="83">
        <v>1</v>
      </c>
      <c r="HO306" s="83">
        <v>1</v>
      </c>
      <c r="HP306" s="83">
        <v>1</v>
      </c>
      <c r="HQ306" s="83">
        <v>1</v>
      </c>
      <c r="HR306" s="83">
        <v>1</v>
      </c>
      <c r="HS306" s="83">
        <v>1</v>
      </c>
      <c r="HT306" s="83">
        <v>1</v>
      </c>
      <c r="HU306" s="83"/>
      <c r="HV306" s="83"/>
      <c r="HW306" s="83"/>
      <c r="HX306" s="83"/>
      <c r="HY306" s="83">
        <v>1</v>
      </c>
      <c r="HZ306" s="83">
        <v>1</v>
      </c>
      <c r="IA306" s="83">
        <v>1</v>
      </c>
      <c r="IB306" s="83">
        <v>1</v>
      </c>
      <c r="IC306" s="83">
        <v>1</v>
      </c>
      <c r="ID306" s="83">
        <v>1</v>
      </c>
      <c r="IE306" s="83">
        <v>1</v>
      </c>
      <c r="IF306" s="83">
        <v>1</v>
      </c>
      <c r="IG306" s="83">
        <v>1</v>
      </c>
      <c r="IH306" s="83">
        <v>1</v>
      </c>
      <c r="II306" s="83">
        <v>1</v>
      </c>
      <c r="IJ306" s="83">
        <v>1</v>
      </c>
      <c r="IK306" s="83">
        <v>1</v>
      </c>
      <c r="IL306" s="83">
        <v>1</v>
      </c>
      <c r="IM306" s="83">
        <v>1</v>
      </c>
      <c r="IN306" s="83"/>
      <c r="IO306" s="83">
        <v>1</v>
      </c>
      <c r="IP306" s="83"/>
      <c r="IQ306" s="83"/>
      <c r="IR306" s="83">
        <v>1</v>
      </c>
      <c r="IS306" s="83">
        <v>1</v>
      </c>
      <c r="IT306" s="83">
        <v>1</v>
      </c>
      <c r="IU306" s="83">
        <v>1</v>
      </c>
      <c r="IV306" s="83">
        <v>1</v>
      </c>
      <c r="IW306" s="83">
        <v>1</v>
      </c>
      <c r="IX306" s="83">
        <v>1</v>
      </c>
      <c r="IY306" s="83">
        <v>1</v>
      </c>
      <c r="IZ306" s="83">
        <v>1</v>
      </c>
      <c r="JA306" s="83">
        <v>1</v>
      </c>
      <c r="JB306" s="83">
        <v>1</v>
      </c>
      <c r="JC306" s="83">
        <v>1</v>
      </c>
      <c r="JD306" s="83">
        <v>1</v>
      </c>
      <c r="JE306" s="83">
        <v>1</v>
      </c>
      <c r="JF306" s="83"/>
      <c r="JG306" s="83"/>
      <c r="JH306" s="83">
        <v>1</v>
      </c>
      <c r="JI306" s="83">
        <v>1</v>
      </c>
      <c r="JJ306" s="83">
        <v>1</v>
      </c>
      <c r="JK306" s="83">
        <v>1</v>
      </c>
      <c r="JL306" s="83">
        <v>1</v>
      </c>
      <c r="JM306" s="83">
        <v>1</v>
      </c>
      <c r="JN306" s="83">
        <v>1</v>
      </c>
      <c r="JO306" s="83">
        <v>1</v>
      </c>
      <c r="JP306" s="83">
        <v>1</v>
      </c>
      <c r="JQ306" s="83">
        <v>1</v>
      </c>
      <c r="JR306" s="83">
        <v>1</v>
      </c>
      <c r="JS306" s="83">
        <v>1</v>
      </c>
      <c r="JT306" s="83">
        <v>1</v>
      </c>
      <c r="JU306" s="83"/>
      <c r="JV306" s="83"/>
      <c r="JW306" s="83">
        <v>1</v>
      </c>
      <c r="JX306" s="83">
        <v>1</v>
      </c>
      <c r="JY306" s="83">
        <v>1</v>
      </c>
      <c r="JZ306" s="83"/>
      <c r="KA306" s="83">
        <v>1</v>
      </c>
      <c r="KB306" s="83">
        <v>1</v>
      </c>
      <c r="KC306" s="83">
        <v>1</v>
      </c>
      <c r="KD306" s="83">
        <v>1</v>
      </c>
      <c r="KE306" s="83">
        <v>1</v>
      </c>
      <c r="KF306" s="83">
        <v>1</v>
      </c>
      <c r="KG306" s="83">
        <v>1</v>
      </c>
      <c r="KH306" s="83"/>
      <c r="KI306" s="83"/>
      <c r="KJ306" s="83">
        <v>1</v>
      </c>
      <c r="KK306" s="83">
        <v>1</v>
      </c>
      <c r="KL306" s="83">
        <v>1</v>
      </c>
      <c r="KM306" s="83">
        <v>1</v>
      </c>
      <c r="KN306" s="83"/>
      <c r="KO306" s="83"/>
      <c r="KP306" s="83"/>
      <c r="KQ306" s="83">
        <v>1</v>
      </c>
      <c r="KR306" s="83">
        <v>1</v>
      </c>
      <c r="KS306" s="83">
        <v>1</v>
      </c>
      <c r="KT306" s="83">
        <v>1</v>
      </c>
      <c r="KU306" s="83">
        <v>1</v>
      </c>
      <c r="KV306" s="83">
        <v>1</v>
      </c>
      <c r="KW306" s="83">
        <v>1</v>
      </c>
      <c r="KX306" s="83">
        <v>1</v>
      </c>
      <c r="KY306" s="83">
        <v>1</v>
      </c>
      <c r="KZ306" s="83">
        <v>1</v>
      </c>
      <c r="LA306" s="83">
        <v>1</v>
      </c>
      <c r="LB306" s="83">
        <v>1</v>
      </c>
      <c r="LC306" s="83">
        <v>1</v>
      </c>
      <c r="LD306" s="83">
        <v>1</v>
      </c>
      <c r="LE306" s="83">
        <v>1</v>
      </c>
      <c r="LF306" s="83">
        <v>1</v>
      </c>
      <c r="LG306" s="83">
        <v>1</v>
      </c>
      <c r="LH306" s="83">
        <v>1</v>
      </c>
      <c r="LI306" s="83">
        <v>1</v>
      </c>
      <c r="LJ306" s="83">
        <v>1</v>
      </c>
      <c r="LK306" s="83">
        <v>1</v>
      </c>
      <c r="LL306" s="83">
        <v>1</v>
      </c>
      <c r="LM306" s="83">
        <v>1</v>
      </c>
      <c r="LN306" s="83">
        <v>1</v>
      </c>
      <c r="LO306" s="83">
        <v>1</v>
      </c>
      <c r="LP306" s="83">
        <v>1</v>
      </c>
      <c r="LQ306" s="83">
        <v>1</v>
      </c>
      <c r="LR306" s="83">
        <v>1</v>
      </c>
      <c r="LS306" s="83">
        <v>1</v>
      </c>
      <c r="LT306" s="83">
        <v>1</v>
      </c>
      <c r="LU306" s="83">
        <v>1</v>
      </c>
      <c r="LV306" s="83">
        <v>1</v>
      </c>
      <c r="LW306" s="83">
        <v>1</v>
      </c>
      <c r="LX306" s="83">
        <v>1</v>
      </c>
      <c r="LY306" s="83">
        <v>1</v>
      </c>
      <c r="LZ306" s="83">
        <v>1</v>
      </c>
      <c r="MA306" s="83">
        <v>1</v>
      </c>
      <c r="MB306" s="83">
        <v>1</v>
      </c>
      <c r="MC306" s="83">
        <v>1</v>
      </c>
      <c r="MD306" s="83">
        <v>1</v>
      </c>
      <c r="ME306" s="83">
        <v>1</v>
      </c>
      <c r="MF306" s="83"/>
      <c r="MG306" s="83"/>
      <c r="MH306" s="83"/>
      <c r="MI306" s="83">
        <v>1</v>
      </c>
      <c r="MJ306" s="83">
        <v>1</v>
      </c>
      <c r="MK306" s="83">
        <v>1</v>
      </c>
      <c r="ML306" s="83">
        <v>1</v>
      </c>
      <c r="MM306" s="83">
        <v>1</v>
      </c>
      <c r="MN306" s="83">
        <v>1</v>
      </c>
      <c r="MO306" s="83">
        <v>1</v>
      </c>
      <c r="MP306" s="83">
        <v>1</v>
      </c>
      <c r="MQ306" s="83">
        <v>1</v>
      </c>
      <c r="MR306" s="83">
        <v>1</v>
      </c>
      <c r="MS306" s="83">
        <v>1</v>
      </c>
      <c r="MT306" s="83">
        <v>1</v>
      </c>
      <c r="MU306" s="83"/>
      <c r="MV306" s="83"/>
      <c r="MW306" s="83"/>
      <c r="MX306" s="83">
        <v>1</v>
      </c>
      <c r="MY306" s="83">
        <v>1</v>
      </c>
      <c r="MZ306" s="83">
        <v>1</v>
      </c>
      <c r="NA306" s="83">
        <v>1</v>
      </c>
      <c r="NB306" s="95">
        <v>0</v>
      </c>
    </row>
    <row r="307" hidden="1" customHeight="1" spans="1:366">
      <c r="A307" s="51">
        <v>100</v>
      </c>
      <c r="B307" s="52">
        <f t="shared" si="4"/>
        <v>3</v>
      </c>
      <c r="C307" s="53" t="s">
        <v>278</v>
      </c>
      <c r="D307" s="72">
        <v>2841876024</v>
      </c>
      <c r="E307" s="68"/>
      <c r="F307" s="68">
        <f>SUMPRODUCT($I$1:$NB$1,I307:NB307)</f>
        <v>0</v>
      </c>
      <c r="G307" s="68"/>
      <c r="H307" s="103" t="s">
        <v>220</v>
      </c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3"/>
      <c r="CH307" s="83"/>
      <c r="CI307" s="83"/>
      <c r="CJ307" s="83"/>
      <c r="CK307" s="83"/>
      <c r="CL307" s="83"/>
      <c r="CM307" s="83"/>
      <c r="CN307" s="83"/>
      <c r="CO307" s="83"/>
      <c r="CP307" s="83"/>
      <c r="CQ307" s="83"/>
      <c r="CR307" s="83"/>
      <c r="CS307" s="83"/>
      <c r="CT307" s="83"/>
      <c r="CU307" s="83"/>
      <c r="CV307" s="83"/>
      <c r="CW307" s="83"/>
      <c r="CX307" s="83"/>
      <c r="CY307" s="83"/>
      <c r="CZ307" s="83"/>
      <c r="DA307" s="83"/>
      <c r="DB307" s="83"/>
      <c r="DC307" s="83"/>
      <c r="DD307" s="83"/>
      <c r="DE307" s="83"/>
      <c r="DF307" s="83"/>
      <c r="DG307" s="83"/>
      <c r="DH307" s="83"/>
      <c r="DI307" s="83"/>
      <c r="DJ307" s="83"/>
      <c r="DK307" s="83"/>
      <c r="DL307" s="83"/>
      <c r="DM307" s="83"/>
      <c r="DN307" s="83"/>
      <c r="DO307" s="83"/>
      <c r="DP307" s="83"/>
      <c r="DQ307" s="83"/>
      <c r="DR307" s="83"/>
      <c r="DS307" s="83"/>
      <c r="DT307" s="83"/>
      <c r="DU307" s="83"/>
      <c r="DV307" s="83"/>
      <c r="DW307" s="83"/>
      <c r="DX307" s="83"/>
      <c r="DY307" s="83"/>
      <c r="DZ307" s="83"/>
      <c r="EA307" s="83"/>
      <c r="EB307" s="83"/>
      <c r="EC307" s="83"/>
      <c r="ED307" s="83"/>
      <c r="EE307" s="83"/>
      <c r="EF307" s="83"/>
      <c r="EG307" s="83"/>
      <c r="EH307" s="83"/>
      <c r="EI307" s="83"/>
      <c r="EJ307" s="83"/>
      <c r="EK307" s="83"/>
      <c r="EL307" s="83"/>
      <c r="EM307" s="83"/>
      <c r="EN307" s="83"/>
      <c r="EO307" s="83"/>
      <c r="EP307" s="83"/>
      <c r="EQ307" s="83"/>
      <c r="ER307" s="83"/>
      <c r="ES307" s="83"/>
      <c r="ET307" s="83"/>
      <c r="EU307" s="83"/>
      <c r="EV307" s="83"/>
      <c r="EW307" s="83"/>
      <c r="EX307" s="83"/>
      <c r="EY307" s="83"/>
      <c r="EZ307" s="83"/>
      <c r="FA307" s="83"/>
      <c r="FB307" s="83"/>
      <c r="FC307" s="83"/>
      <c r="FD307" s="83"/>
      <c r="FE307" s="83"/>
      <c r="FF307" s="83"/>
      <c r="FG307" s="83"/>
      <c r="FH307" s="83"/>
      <c r="FI307" s="83"/>
      <c r="FJ307" s="83"/>
      <c r="FK307" s="83"/>
      <c r="FL307" s="83"/>
      <c r="FM307" s="83"/>
      <c r="FN307" s="83"/>
      <c r="FO307" s="83"/>
      <c r="FP307" s="83"/>
      <c r="FQ307" s="83"/>
      <c r="FR307" s="83"/>
      <c r="FS307" s="83"/>
      <c r="FT307" s="83"/>
      <c r="FU307" s="83"/>
      <c r="FV307" s="83"/>
      <c r="FW307" s="83"/>
      <c r="FX307" s="83"/>
      <c r="FY307" s="83"/>
      <c r="FZ307" s="83"/>
      <c r="GA307" s="83"/>
      <c r="GB307" s="83"/>
      <c r="GC307" s="83"/>
      <c r="GD307" s="83"/>
      <c r="GE307" s="83"/>
      <c r="GF307" s="83"/>
      <c r="GG307" s="83"/>
      <c r="GH307" s="83"/>
      <c r="GI307" s="83"/>
      <c r="GJ307" s="83"/>
      <c r="GK307" s="83"/>
      <c r="GL307" s="83"/>
      <c r="GM307" s="83"/>
      <c r="GN307" s="83"/>
      <c r="GO307" s="83"/>
      <c r="GP307" s="83"/>
      <c r="GQ307" s="83"/>
      <c r="GR307" s="83"/>
      <c r="GS307" s="83"/>
      <c r="GT307" s="83"/>
      <c r="GU307" s="83"/>
      <c r="GV307" s="83"/>
      <c r="GW307" s="83"/>
      <c r="GX307" s="83"/>
      <c r="GY307" s="83"/>
      <c r="GZ307" s="83"/>
      <c r="HA307" s="83"/>
      <c r="HB307" s="83"/>
      <c r="HC307" s="83"/>
      <c r="HD307" s="83"/>
      <c r="HE307" s="83"/>
      <c r="HF307" s="83"/>
      <c r="HG307" s="83"/>
      <c r="HH307" s="83"/>
      <c r="HI307" s="83"/>
      <c r="HJ307" s="83"/>
      <c r="HK307" s="83"/>
      <c r="HL307" s="83"/>
      <c r="HM307" s="83"/>
      <c r="HN307" s="83"/>
      <c r="HO307" s="83"/>
      <c r="HP307" s="83"/>
      <c r="HQ307" s="83"/>
      <c r="HR307" s="83"/>
      <c r="HS307" s="83"/>
      <c r="HT307" s="83"/>
      <c r="HU307" s="83"/>
      <c r="HV307" s="83"/>
      <c r="HW307" s="83"/>
      <c r="HX307" s="83"/>
      <c r="HY307" s="83"/>
      <c r="HZ307" s="83"/>
      <c r="IA307" s="83"/>
      <c r="IB307" s="83"/>
      <c r="IC307" s="83"/>
      <c r="ID307" s="83"/>
      <c r="IE307" s="83"/>
      <c r="IF307" s="83"/>
      <c r="IG307" s="83"/>
      <c r="IH307" s="83"/>
      <c r="II307" s="83"/>
      <c r="IJ307" s="83"/>
      <c r="IK307" s="83"/>
      <c r="IL307" s="83"/>
      <c r="IM307" s="83"/>
      <c r="IN307" s="83"/>
      <c r="IO307" s="83"/>
      <c r="IP307" s="83"/>
      <c r="IQ307" s="83"/>
      <c r="IR307" s="83"/>
      <c r="IS307" s="83"/>
      <c r="IT307" s="83"/>
      <c r="IU307" s="83"/>
      <c r="IV307" s="83"/>
      <c r="IW307" s="83"/>
      <c r="IX307" s="83"/>
      <c r="IY307" s="83"/>
      <c r="IZ307" s="83"/>
      <c r="JA307" s="83"/>
      <c r="JB307" s="83"/>
      <c r="JC307" s="83"/>
      <c r="JD307" s="83"/>
      <c r="JE307" s="83"/>
      <c r="JF307" s="83"/>
      <c r="JG307" s="83"/>
      <c r="JH307" s="83"/>
      <c r="JI307" s="83"/>
      <c r="JJ307" s="83"/>
      <c r="JK307" s="83"/>
      <c r="JL307" s="83"/>
      <c r="JM307" s="83"/>
      <c r="JN307" s="83"/>
      <c r="JO307" s="83"/>
      <c r="JP307" s="83"/>
      <c r="JQ307" s="83"/>
      <c r="JR307" s="83"/>
      <c r="JS307" s="83"/>
      <c r="JT307" s="83"/>
      <c r="JU307" s="83"/>
      <c r="JV307" s="83"/>
      <c r="JW307" s="83"/>
      <c r="JX307" s="83"/>
      <c r="JY307" s="83"/>
      <c r="JZ307" s="83"/>
      <c r="KA307" s="83">
        <v>1</v>
      </c>
      <c r="KB307" s="83">
        <v>1</v>
      </c>
      <c r="KC307" s="83"/>
      <c r="KD307" s="83"/>
      <c r="KE307" s="83"/>
      <c r="KF307" s="83"/>
      <c r="KG307" s="83"/>
      <c r="KH307" s="83"/>
      <c r="KI307" s="83"/>
      <c r="KJ307" s="83"/>
      <c r="KK307" s="83"/>
      <c r="KL307" s="83"/>
      <c r="KM307" s="83"/>
      <c r="KN307" s="83"/>
      <c r="KO307" s="83"/>
      <c r="KP307" s="83"/>
      <c r="KQ307" s="83"/>
      <c r="KR307" s="83"/>
      <c r="KS307" s="83"/>
      <c r="KT307" s="83"/>
      <c r="KU307" s="83"/>
      <c r="KV307" s="83"/>
      <c r="KW307" s="83"/>
      <c r="KX307" s="83"/>
      <c r="KY307" s="83"/>
      <c r="KZ307" s="83"/>
      <c r="LA307" s="83"/>
      <c r="LB307" s="83"/>
      <c r="LC307" s="83"/>
      <c r="LD307" s="83"/>
      <c r="LE307" s="83"/>
      <c r="LF307" s="83"/>
      <c r="LG307" s="83"/>
      <c r="LH307" s="83"/>
      <c r="LI307" s="83"/>
      <c r="LJ307" s="83"/>
      <c r="LK307" s="83"/>
      <c r="LL307" s="83"/>
      <c r="LM307" s="83"/>
      <c r="LN307" s="83"/>
      <c r="LO307" s="83"/>
      <c r="LP307" s="83"/>
      <c r="LQ307" s="83"/>
      <c r="LR307" s="83"/>
      <c r="LS307" s="83"/>
      <c r="LT307" s="83"/>
      <c r="LU307" s="83"/>
      <c r="LV307" s="83"/>
      <c r="LW307" s="83"/>
      <c r="LX307" s="83"/>
      <c r="LY307" s="83"/>
      <c r="LZ307" s="83"/>
      <c r="MA307" s="83"/>
      <c r="MB307" s="83"/>
      <c r="MC307" s="83"/>
      <c r="MD307" s="83"/>
      <c r="ME307" s="83"/>
      <c r="MF307" s="83"/>
      <c r="MG307" s="83"/>
      <c r="MH307" s="83"/>
      <c r="MI307" s="83"/>
      <c r="MJ307" s="83"/>
      <c r="MK307" s="83"/>
      <c r="ML307" s="83"/>
      <c r="MM307" s="83"/>
      <c r="MN307" s="83"/>
      <c r="MO307" s="83"/>
      <c r="MP307" s="83"/>
      <c r="MQ307" s="83"/>
      <c r="MR307" s="83"/>
      <c r="MS307" s="83"/>
      <c r="MT307" s="83"/>
      <c r="MU307" s="83"/>
      <c r="MV307" s="83"/>
      <c r="MW307" s="83"/>
      <c r="MX307" s="83">
        <v>1</v>
      </c>
      <c r="MY307" s="83"/>
      <c r="MZ307" s="83"/>
      <c r="NA307" s="83"/>
      <c r="NB307" s="86">
        <v>0</v>
      </c>
    </row>
    <row r="308" hidden="1" customHeight="1" spans="1:366">
      <c r="A308" s="51">
        <v>101</v>
      </c>
      <c r="B308" s="52">
        <f t="shared" si="4"/>
        <v>1</v>
      </c>
      <c r="C308" s="53" t="s">
        <v>279</v>
      </c>
      <c r="D308" s="72">
        <v>2841876023</v>
      </c>
      <c r="E308" s="68"/>
      <c r="F308" s="68">
        <f>SUMPRODUCT($I$1:$NB$1,I308:NB308)</f>
        <v>0</v>
      </c>
      <c r="G308" s="68"/>
      <c r="H308" s="103" t="s">
        <v>220</v>
      </c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3"/>
      <c r="CH308" s="83"/>
      <c r="CI308" s="83"/>
      <c r="CJ308" s="83"/>
      <c r="CK308" s="83"/>
      <c r="CL308" s="83"/>
      <c r="CM308" s="83"/>
      <c r="CN308" s="83"/>
      <c r="CO308" s="83"/>
      <c r="CP308" s="83"/>
      <c r="CQ308" s="83"/>
      <c r="CR308" s="83"/>
      <c r="CS308" s="83"/>
      <c r="CT308" s="83"/>
      <c r="CU308" s="83"/>
      <c r="CV308" s="83"/>
      <c r="CW308" s="83"/>
      <c r="CX308" s="83"/>
      <c r="CY308" s="83"/>
      <c r="CZ308" s="83"/>
      <c r="DA308" s="83"/>
      <c r="DB308" s="83"/>
      <c r="DC308" s="83"/>
      <c r="DD308" s="83"/>
      <c r="DE308" s="83"/>
      <c r="DF308" s="83"/>
      <c r="DG308" s="83"/>
      <c r="DH308" s="83"/>
      <c r="DI308" s="83"/>
      <c r="DJ308" s="83"/>
      <c r="DK308" s="83"/>
      <c r="DL308" s="83"/>
      <c r="DM308" s="83"/>
      <c r="DN308" s="83"/>
      <c r="DO308" s="83"/>
      <c r="DP308" s="83"/>
      <c r="DQ308" s="83"/>
      <c r="DR308" s="83"/>
      <c r="DS308" s="83"/>
      <c r="DT308" s="83"/>
      <c r="DU308" s="83"/>
      <c r="DV308" s="83"/>
      <c r="DW308" s="83"/>
      <c r="DX308" s="83"/>
      <c r="DY308" s="83"/>
      <c r="DZ308" s="83"/>
      <c r="EA308" s="83"/>
      <c r="EB308" s="83"/>
      <c r="EC308" s="83"/>
      <c r="ED308" s="83"/>
      <c r="EE308" s="83"/>
      <c r="EF308" s="83"/>
      <c r="EG308" s="83"/>
      <c r="EH308" s="83"/>
      <c r="EI308" s="83"/>
      <c r="EJ308" s="83"/>
      <c r="EK308" s="83"/>
      <c r="EL308" s="83"/>
      <c r="EM308" s="83"/>
      <c r="EN308" s="83"/>
      <c r="EO308" s="83"/>
      <c r="EP308" s="83"/>
      <c r="EQ308" s="83"/>
      <c r="ER308" s="83"/>
      <c r="ES308" s="83"/>
      <c r="ET308" s="83"/>
      <c r="EU308" s="83"/>
      <c r="EV308" s="83"/>
      <c r="EW308" s="83"/>
      <c r="EX308" s="83"/>
      <c r="EY308" s="83"/>
      <c r="EZ308" s="83"/>
      <c r="FA308" s="83"/>
      <c r="FB308" s="83"/>
      <c r="FC308" s="83"/>
      <c r="FD308" s="83"/>
      <c r="FE308" s="83"/>
      <c r="FF308" s="83"/>
      <c r="FG308" s="83"/>
      <c r="FH308" s="83"/>
      <c r="FI308" s="83"/>
      <c r="FJ308" s="83"/>
      <c r="FK308" s="83"/>
      <c r="FL308" s="83"/>
      <c r="FM308" s="83"/>
      <c r="FN308" s="83"/>
      <c r="FO308" s="83"/>
      <c r="FP308" s="83"/>
      <c r="FQ308" s="83"/>
      <c r="FR308" s="83"/>
      <c r="FS308" s="83"/>
      <c r="FT308" s="83"/>
      <c r="FU308" s="83"/>
      <c r="FV308" s="83"/>
      <c r="FW308" s="83"/>
      <c r="FX308" s="83"/>
      <c r="FY308" s="83"/>
      <c r="FZ308" s="83"/>
      <c r="GA308" s="83"/>
      <c r="GB308" s="83"/>
      <c r="GC308" s="83"/>
      <c r="GD308" s="83"/>
      <c r="GE308" s="83"/>
      <c r="GF308" s="83"/>
      <c r="GG308" s="83"/>
      <c r="GH308" s="83"/>
      <c r="GI308" s="83"/>
      <c r="GJ308" s="83"/>
      <c r="GK308" s="83"/>
      <c r="GL308" s="83"/>
      <c r="GM308" s="83"/>
      <c r="GN308" s="83"/>
      <c r="GO308" s="83"/>
      <c r="GP308" s="83"/>
      <c r="GQ308" s="83"/>
      <c r="GR308" s="83"/>
      <c r="GS308" s="83"/>
      <c r="GT308" s="83"/>
      <c r="GU308" s="83"/>
      <c r="GV308" s="83"/>
      <c r="GW308" s="83"/>
      <c r="GX308" s="83"/>
      <c r="GY308" s="83"/>
      <c r="GZ308" s="83"/>
      <c r="HA308" s="83"/>
      <c r="HB308" s="83"/>
      <c r="HC308" s="83"/>
      <c r="HD308" s="83"/>
      <c r="HE308" s="83"/>
      <c r="HF308" s="83"/>
      <c r="HG308" s="83"/>
      <c r="HH308" s="83"/>
      <c r="HI308" s="83"/>
      <c r="HJ308" s="83"/>
      <c r="HK308" s="83"/>
      <c r="HL308" s="83"/>
      <c r="HM308" s="83"/>
      <c r="HN308" s="83"/>
      <c r="HO308" s="83"/>
      <c r="HP308" s="83"/>
      <c r="HQ308" s="83"/>
      <c r="HR308" s="83"/>
      <c r="HS308" s="83"/>
      <c r="HT308" s="83"/>
      <c r="HU308" s="83"/>
      <c r="HV308" s="83"/>
      <c r="HW308" s="83"/>
      <c r="HX308" s="83"/>
      <c r="HY308" s="83"/>
      <c r="HZ308" s="83"/>
      <c r="IA308" s="83"/>
      <c r="IB308" s="83"/>
      <c r="IC308" s="83"/>
      <c r="ID308" s="83"/>
      <c r="IE308" s="83"/>
      <c r="IF308" s="83"/>
      <c r="IG308" s="83"/>
      <c r="IH308" s="83"/>
      <c r="II308" s="83"/>
      <c r="IJ308" s="83"/>
      <c r="IK308" s="83"/>
      <c r="IL308" s="83"/>
      <c r="IM308" s="83"/>
      <c r="IN308" s="83"/>
      <c r="IO308" s="83"/>
      <c r="IP308" s="83"/>
      <c r="IQ308" s="83"/>
      <c r="IR308" s="83"/>
      <c r="IS308" s="83"/>
      <c r="IT308" s="83"/>
      <c r="IU308" s="83"/>
      <c r="IV308" s="83"/>
      <c r="IW308" s="83"/>
      <c r="IX308" s="83"/>
      <c r="IY308" s="83"/>
      <c r="IZ308" s="83"/>
      <c r="JA308" s="83"/>
      <c r="JB308" s="83"/>
      <c r="JC308" s="83"/>
      <c r="JD308" s="83"/>
      <c r="JE308" s="83"/>
      <c r="JF308" s="83"/>
      <c r="JG308" s="83"/>
      <c r="JH308" s="83"/>
      <c r="JI308" s="83"/>
      <c r="JJ308" s="83"/>
      <c r="JK308" s="83"/>
      <c r="JL308" s="83"/>
      <c r="JM308" s="83"/>
      <c r="JN308" s="83"/>
      <c r="JO308" s="83"/>
      <c r="JP308" s="83"/>
      <c r="JQ308" s="83"/>
      <c r="JR308" s="83"/>
      <c r="JS308" s="83"/>
      <c r="JT308" s="83"/>
      <c r="JU308" s="83"/>
      <c r="JV308" s="83"/>
      <c r="JW308" s="83"/>
      <c r="JX308" s="83"/>
      <c r="JY308" s="83"/>
      <c r="JZ308" s="83"/>
      <c r="KA308" s="83"/>
      <c r="KB308" s="83"/>
      <c r="KC308" s="83">
        <v>1</v>
      </c>
      <c r="KD308" s="83"/>
      <c r="KE308" s="83"/>
      <c r="KF308" s="83"/>
      <c r="KG308" s="83"/>
      <c r="KH308" s="83"/>
      <c r="KI308" s="83"/>
      <c r="KJ308" s="83"/>
      <c r="KK308" s="83"/>
      <c r="KL308" s="83"/>
      <c r="KM308" s="83"/>
      <c r="KN308" s="83"/>
      <c r="KO308" s="83"/>
      <c r="KP308" s="83"/>
      <c r="KQ308" s="83"/>
      <c r="KR308" s="83"/>
      <c r="KS308" s="83"/>
      <c r="KT308" s="83"/>
      <c r="KU308" s="83"/>
      <c r="KV308" s="83"/>
      <c r="KW308" s="83"/>
      <c r="KX308" s="83"/>
      <c r="KY308" s="83"/>
      <c r="KZ308" s="83"/>
      <c r="LA308" s="83"/>
      <c r="LB308" s="83"/>
      <c r="LC308" s="83"/>
      <c r="LD308" s="83"/>
      <c r="LE308" s="83"/>
      <c r="LF308" s="83"/>
      <c r="LG308" s="83"/>
      <c r="LH308" s="83"/>
      <c r="LI308" s="83"/>
      <c r="LJ308" s="83"/>
      <c r="LK308" s="83"/>
      <c r="LL308" s="83"/>
      <c r="LM308" s="83"/>
      <c r="LN308" s="83"/>
      <c r="LO308" s="83"/>
      <c r="LP308" s="83"/>
      <c r="LQ308" s="83"/>
      <c r="LR308" s="83"/>
      <c r="LS308" s="83"/>
      <c r="LT308" s="83"/>
      <c r="LU308" s="83"/>
      <c r="LV308" s="83"/>
      <c r="LW308" s="83"/>
      <c r="LX308" s="83"/>
      <c r="LY308" s="83"/>
      <c r="LZ308" s="83"/>
      <c r="MA308" s="83"/>
      <c r="MB308" s="83"/>
      <c r="MC308" s="83"/>
      <c r="MD308" s="83"/>
      <c r="ME308" s="83"/>
      <c r="MF308" s="83"/>
      <c r="MG308" s="83"/>
      <c r="MH308" s="83"/>
      <c r="MI308" s="83"/>
      <c r="MJ308" s="83"/>
      <c r="MK308" s="83"/>
      <c r="ML308" s="83"/>
      <c r="MM308" s="83"/>
      <c r="MN308" s="83"/>
      <c r="MO308" s="83"/>
      <c r="MP308" s="83"/>
      <c r="MQ308" s="83"/>
      <c r="MR308" s="83"/>
      <c r="MS308" s="83"/>
      <c r="MT308" s="83"/>
      <c r="MU308" s="83"/>
      <c r="MV308" s="83"/>
      <c r="MW308" s="83"/>
      <c r="MX308" s="83"/>
      <c r="MY308" s="83"/>
      <c r="MZ308" s="83"/>
      <c r="NA308" s="83"/>
      <c r="NB308" s="95">
        <v>0</v>
      </c>
    </row>
    <row r="309" hidden="1" customHeight="1" spans="1:366">
      <c r="A309" s="51">
        <v>102</v>
      </c>
      <c r="B309" s="52">
        <f t="shared" si="4"/>
        <v>0</v>
      </c>
      <c r="C309" s="53" t="s">
        <v>280</v>
      </c>
      <c r="D309" s="72">
        <v>2851526009</v>
      </c>
      <c r="E309" s="68"/>
      <c r="F309" s="68">
        <f>SUMPRODUCT($I$1:$NB$1,I309:NB309)</f>
        <v>0</v>
      </c>
      <c r="G309" s="68"/>
      <c r="H309" s="103" t="s">
        <v>220</v>
      </c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3"/>
      <c r="CH309" s="83"/>
      <c r="CI309" s="83"/>
      <c r="CJ309" s="83"/>
      <c r="CK309" s="83"/>
      <c r="CL309" s="83"/>
      <c r="CM309" s="83"/>
      <c r="CN309" s="83"/>
      <c r="CO309" s="83"/>
      <c r="CP309" s="83"/>
      <c r="CQ309" s="83"/>
      <c r="CR309" s="83"/>
      <c r="CS309" s="83"/>
      <c r="CT309" s="83"/>
      <c r="CU309" s="83"/>
      <c r="CV309" s="83"/>
      <c r="CW309" s="83"/>
      <c r="CX309" s="83"/>
      <c r="CY309" s="83"/>
      <c r="CZ309" s="83"/>
      <c r="DA309" s="83"/>
      <c r="DB309" s="83"/>
      <c r="DC309" s="83"/>
      <c r="DD309" s="83"/>
      <c r="DE309" s="83"/>
      <c r="DF309" s="83"/>
      <c r="DG309" s="83"/>
      <c r="DH309" s="83"/>
      <c r="DI309" s="83"/>
      <c r="DJ309" s="83"/>
      <c r="DK309" s="83"/>
      <c r="DL309" s="83"/>
      <c r="DM309" s="83"/>
      <c r="DN309" s="83"/>
      <c r="DO309" s="83"/>
      <c r="DP309" s="83"/>
      <c r="DQ309" s="83"/>
      <c r="DR309" s="83"/>
      <c r="DS309" s="83"/>
      <c r="DT309" s="83"/>
      <c r="DU309" s="83"/>
      <c r="DV309" s="83"/>
      <c r="DW309" s="83"/>
      <c r="DX309" s="83"/>
      <c r="DY309" s="83"/>
      <c r="DZ309" s="83"/>
      <c r="EA309" s="83"/>
      <c r="EB309" s="83"/>
      <c r="EC309" s="83"/>
      <c r="ED309" s="83"/>
      <c r="EE309" s="83"/>
      <c r="EF309" s="83"/>
      <c r="EG309" s="83"/>
      <c r="EH309" s="83"/>
      <c r="EI309" s="83"/>
      <c r="EJ309" s="83"/>
      <c r="EK309" s="83"/>
      <c r="EL309" s="83"/>
      <c r="EM309" s="83"/>
      <c r="EN309" s="83"/>
      <c r="EO309" s="83"/>
      <c r="EP309" s="83"/>
      <c r="EQ309" s="83"/>
      <c r="ER309" s="83"/>
      <c r="ES309" s="83"/>
      <c r="ET309" s="83"/>
      <c r="EU309" s="83"/>
      <c r="EV309" s="83"/>
      <c r="EW309" s="83"/>
      <c r="EX309" s="83"/>
      <c r="EY309" s="83"/>
      <c r="EZ309" s="83"/>
      <c r="FA309" s="83"/>
      <c r="FB309" s="83"/>
      <c r="FC309" s="83"/>
      <c r="FD309" s="83"/>
      <c r="FE309" s="83"/>
      <c r="FF309" s="83"/>
      <c r="FG309" s="83"/>
      <c r="FH309" s="83"/>
      <c r="FI309" s="83"/>
      <c r="FJ309" s="83"/>
      <c r="FK309" s="83"/>
      <c r="FL309" s="83"/>
      <c r="FM309" s="83"/>
      <c r="FN309" s="83"/>
      <c r="FO309" s="83"/>
      <c r="FP309" s="83"/>
      <c r="FQ309" s="83"/>
      <c r="FR309" s="83"/>
      <c r="FS309" s="83"/>
      <c r="FT309" s="83"/>
      <c r="FU309" s="83"/>
      <c r="FV309" s="83"/>
      <c r="FW309" s="83"/>
      <c r="FX309" s="83"/>
      <c r="FY309" s="83"/>
      <c r="FZ309" s="83"/>
      <c r="GA309" s="83"/>
      <c r="GB309" s="83"/>
      <c r="GC309" s="83"/>
      <c r="GD309" s="83"/>
      <c r="GE309" s="83"/>
      <c r="GF309" s="83"/>
      <c r="GG309" s="83"/>
      <c r="GH309" s="83"/>
      <c r="GI309" s="83"/>
      <c r="GJ309" s="83"/>
      <c r="GK309" s="83"/>
      <c r="GL309" s="83"/>
      <c r="GM309" s="83"/>
      <c r="GN309" s="83"/>
      <c r="GO309" s="83"/>
      <c r="GP309" s="83"/>
      <c r="GQ309" s="83"/>
      <c r="GR309" s="83"/>
      <c r="GS309" s="83"/>
      <c r="GT309" s="83"/>
      <c r="GU309" s="83"/>
      <c r="GV309" s="83"/>
      <c r="GW309" s="83"/>
      <c r="GX309" s="83"/>
      <c r="GY309" s="83"/>
      <c r="GZ309" s="83"/>
      <c r="HA309" s="83"/>
      <c r="HB309" s="83"/>
      <c r="HC309" s="83"/>
      <c r="HD309" s="83"/>
      <c r="HE309" s="83"/>
      <c r="HF309" s="83"/>
      <c r="HG309" s="83"/>
      <c r="HH309" s="83"/>
      <c r="HI309" s="83"/>
      <c r="HJ309" s="83"/>
      <c r="HK309" s="83"/>
      <c r="HL309" s="83"/>
      <c r="HM309" s="83"/>
      <c r="HN309" s="83"/>
      <c r="HO309" s="83"/>
      <c r="HP309" s="83"/>
      <c r="HQ309" s="83"/>
      <c r="HR309" s="83"/>
      <c r="HS309" s="83"/>
      <c r="HT309" s="83"/>
      <c r="HU309" s="83"/>
      <c r="HV309" s="83"/>
      <c r="HW309" s="83"/>
      <c r="HX309" s="83"/>
      <c r="HY309" s="83"/>
      <c r="HZ309" s="83"/>
      <c r="IA309" s="83"/>
      <c r="IB309" s="83"/>
      <c r="IC309" s="83"/>
      <c r="ID309" s="83"/>
      <c r="IE309" s="83"/>
      <c r="IF309" s="83"/>
      <c r="IG309" s="83"/>
      <c r="IH309" s="83"/>
      <c r="II309" s="83"/>
      <c r="IJ309" s="83"/>
      <c r="IK309" s="83"/>
      <c r="IL309" s="83"/>
      <c r="IM309" s="83"/>
      <c r="IN309" s="83"/>
      <c r="IO309" s="83"/>
      <c r="IP309" s="83"/>
      <c r="IQ309" s="83"/>
      <c r="IR309" s="83"/>
      <c r="IS309" s="83"/>
      <c r="IT309" s="83"/>
      <c r="IU309" s="83"/>
      <c r="IV309" s="83"/>
      <c r="IW309" s="83"/>
      <c r="IX309" s="83"/>
      <c r="IY309" s="83"/>
      <c r="IZ309" s="83"/>
      <c r="JA309" s="83"/>
      <c r="JB309" s="83"/>
      <c r="JC309" s="83"/>
      <c r="JD309" s="83"/>
      <c r="JE309" s="83"/>
      <c r="JF309" s="83"/>
      <c r="JG309" s="83"/>
      <c r="JH309" s="83"/>
      <c r="JI309" s="83"/>
      <c r="JJ309" s="83"/>
      <c r="JK309" s="83"/>
      <c r="JL309" s="83"/>
      <c r="JM309" s="83"/>
      <c r="JN309" s="83"/>
      <c r="JO309" s="83"/>
      <c r="JP309" s="83"/>
      <c r="JQ309" s="83"/>
      <c r="JR309" s="83"/>
      <c r="JS309" s="83"/>
      <c r="JT309" s="83"/>
      <c r="JU309" s="83"/>
      <c r="JV309" s="83"/>
      <c r="JW309" s="83"/>
      <c r="JX309" s="83"/>
      <c r="JY309" s="83"/>
      <c r="JZ309" s="83"/>
      <c r="KA309" s="83"/>
      <c r="KB309" s="83"/>
      <c r="KC309" s="83"/>
      <c r="KD309" s="83"/>
      <c r="KE309" s="83"/>
      <c r="KF309" s="83"/>
      <c r="KG309" s="83"/>
      <c r="KH309" s="83"/>
      <c r="KI309" s="83"/>
      <c r="KJ309" s="83"/>
      <c r="KK309" s="83"/>
      <c r="KL309" s="83"/>
      <c r="KM309" s="83"/>
      <c r="KN309" s="83"/>
      <c r="KO309" s="83"/>
      <c r="KP309" s="83"/>
      <c r="KQ309" s="83"/>
      <c r="KR309" s="83"/>
      <c r="KS309" s="83"/>
      <c r="KT309" s="83"/>
      <c r="KU309" s="83"/>
      <c r="KV309" s="83"/>
      <c r="KW309" s="83"/>
      <c r="KX309" s="83"/>
      <c r="KY309" s="83"/>
      <c r="KZ309" s="83"/>
      <c r="LA309" s="83"/>
      <c r="LB309" s="83"/>
      <c r="LC309" s="83"/>
      <c r="LD309" s="83"/>
      <c r="LE309" s="83"/>
      <c r="LF309" s="83"/>
      <c r="LG309" s="83"/>
      <c r="LH309" s="83"/>
      <c r="LI309" s="83"/>
      <c r="LJ309" s="83"/>
      <c r="LK309" s="83"/>
      <c r="LL309" s="83"/>
      <c r="LM309" s="83"/>
      <c r="LN309" s="83"/>
      <c r="LO309" s="83"/>
      <c r="LP309" s="83"/>
      <c r="LQ309" s="83"/>
      <c r="LR309" s="83"/>
      <c r="LS309" s="83"/>
      <c r="LT309" s="83"/>
      <c r="LU309" s="83"/>
      <c r="LV309" s="83"/>
      <c r="LW309" s="83"/>
      <c r="LX309" s="83"/>
      <c r="LY309" s="83"/>
      <c r="LZ309" s="83"/>
      <c r="MA309" s="83"/>
      <c r="MB309" s="83"/>
      <c r="MC309" s="83"/>
      <c r="MD309" s="83"/>
      <c r="ME309" s="83"/>
      <c r="MF309" s="83"/>
      <c r="MG309" s="83"/>
      <c r="MH309" s="83"/>
      <c r="MI309" s="83"/>
      <c r="MJ309" s="83"/>
      <c r="MK309" s="83"/>
      <c r="ML309" s="83"/>
      <c r="MM309" s="83"/>
      <c r="MN309" s="83"/>
      <c r="MO309" s="83"/>
      <c r="MP309" s="83"/>
      <c r="MQ309" s="83"/>
      <c r="MR309" s="83"/>
      <c r="MS309" s="83"/>
      <c r="MT309" s="83"/>
      <c r="MU309" s="83"/>
      <c r="MV309" s="83"/>
      <c r="MW309" s="83"/>
      <c r="MX309" s="83"/>
      <c r="MY309" s="83"/>
      <c r="MZ309" s="83"/>
      <c r="NA309" s="83"/>
      <c r="NB309" s="86">
        <v>0</v>
      </c>
    </row>
    <row r="310" hidden="1" customHeight="1" spans="1:366">
      <c r="A310" s="51">
        <v>103</v>
      </c>
      <c r="B310" s="52">
        <f t="shared" si="4"/>
        <v>1</v>
      </c>
      <c r="C310" s="53" t="s">
        <v>281</v>
      </c>
      <c r="D310" s="72">
        <v>2308049019</v>
      </c>
      <c r="E310" s="68"/>
      <c r="F310" s="68">
        <f>SUMPRODUCT($I$1:$NB$1,I310:NB310)</f>
        <v>0</v>
      </c>
      <c r="G310" s="68"/>
      <c r="H310" s="103" t="s">
        <v>274</v>
      </c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  <c r="BV310" s="83"/>
      <c r="BW310" s="83"/>
      <c r="BX310" s="83"/>
      <c r="BY310" s="83"/>
      <c r="BZ310" s="83"/>
      <c r="CA310" s="83"/>
      <c r="CB310" s="83"/>
      <c r="CC310" s="83"/>
      <c r="CD310" s="83"/>
      <c r="CE310" s="83"/>
      <c r="CF310" s="83"/>
      <c r="CG310" s="83"/>
      <c r="CH310" s="83"/>
      <c r="CI310" s="83"/>
      <c r="CJ310" s="83"/>
      <c r="CK310" s="83"/>
      <c r="CL310" s="83"/>
      <c r="CM310" s="83"/>
      <c r="CN310" s="83"/>
      <c r="CO310" s="83"/>
      <c r="CP310" s="83"/>
      <c r="CQ310" s="83"/>
      <c r="CR310" s="83"/>
      <c r="CS310" s="83"/>
      <c r="CT310" s="83"/>
      <c r="CU310" s="83"/>
      <c r="CV310" s="83"/>
      <c r="CW310" s="83"/>
      <c r="CX310" s="83"/>
      <c r="CY310" s="83"/>
      <c r="CZ310" s="83"/>
      <c r="DA310" s="83"/>
      <c r="DB310" s="83"/>
      <c r="DC310" s="83"/>
      <c r="DD310" s="83"/>
      <c r="DE310" s="83"/>
      <c r="DF310" s="83"/>
      <c r="DG310" s="83"/>
      <c r="DH310" s="83"/>
      <c r="DI310" s="83"/>
      <c r="DJ310" s="83"/>
      <c r="DK310" s="83"/>
      <c r="DL310" s="83"/>
      <c r="DM310" s="83"/>
      <c r="DN310" s="83"/>
      <c r="DO310" s="83"/>
      <c r="DP310" s="83"/>
      <c r="DQ310" s="83"/>
      <c r="DR310" s="83"/>
      <c r="DS310" s="83"/>
      <c r="DT310" s="83"/>
      <c r="DU310" s="83"/>
      <c r="DV310" s="83"/>
      <c r="DW310" s="83"/>
      <c r="DX310" s="83"/>
      <c r="DY310" s="83"/>
      <c r="DZ310" s="83"/>
      <c r="EA310" s="83"/>
      <c r="EB310" s="83"/>
      <c r="EC310" s="83"/>
      <c r="ED310" s="83"/>
      <c r="EE310" s="83"/>
      <c r="EF310" s="83"/>
      <c r="EG310" s="83"/>
      <c r="EH310" s="83"/>
      <c r="EI310" s="83"/>
      <c r="EJ310" s="83"/>
      <c r="EK310" s="83"/>
      <c r="EL310" s="83"/>
      <c r="EM310" s="83"/>
      <c r="EN310" s="83"/>
      <c r="EO310" s="83"/>
      <c r="EP310" s="83"/>
      <c r="EQ310" s="83"/>
      <c r="ER310" s="83"/>
      <c r="ES310" s="83"/>
      <c r="ET310" s="83"/>
      <c r="EU310" s="83"/>
      <c r="EV310" s="83"/>
      <c r="EW310" s="83"/>
      <c r="EX310" s="83"/>
      <c r="EY310" s="83"/>
      <c r="EZ310" s="83"/>
      <c r="FA310" s="83"/>
      <c r="FB310" s="83"/>
      <c r="FC310" s="83"/>
      <c r="FD310" s="83"/>
      <c r="FE310" s="83"/>
      <c r="FF310" s="83"/>
      <c r="FG310" s="83"/>
      <c r="FH310" s="83"/>
      <c r="FI310" s="83"/>
      <c r="FJ310" s="83"/>
      <c r="FK310" s="83"/>
      <c r="FL310" s="83"/>
      <c r="FM310" s="83"/>
      <c r="FN310" s="83"/>
      <c r="FO310" s="83"/>
      <c r="FP310" s="83"/>
      <c r="FQ310" s="83"/>
      <c r="FR310" s="83"/>
      <c r="FS310" s="83"/>
      <c r="FT310" s="83"/>
      <c r="FU310" s="83"/>
      <c r="FV310" s="83"/>
      <c r="FW310" s="83"/>
      <c r="FX310" s="83"/>
      <c r="FY310" s="83"/>
      <c r="FZ310" s="83"/>
      <c r="GA310" s="83"/>
      <c r="GB310" s="83"/>
      <c r="GC310" s="83"/>
      <c r="GD310" s="83"/>
      <c r="GE310" s="83"/>
      <c r="GF310" s="83"/>
      <c r="GG310" s="83"/>
      <c r="GH310" s="83"/>
      <c r="GI310" s="83"/>
      <c r="GJ310" s="83"/>
      <c r="GK310" s="83"/>
      <c r="GL310" s="83"/>
      <c r="GM310" s="83"/>
      <c r="GN310" s="83"/>
      <c r="GO310" s="83"/>
      <c r="GP310" s="83"/>
      <c r="GQ310" s="83"/>
      <c r="GR310" s="83"/>
      <c r="GS310" s="83"/>
      <c r="GT310" s="83"/>
      <c r="GU310" s="83"/>
      <c r="GV310" s="83"/>
      <c r="GW310" s="83"/>
      <c r="GX310" s="83"/>
      <c r="GY310" s="83"/>
      <c r="GZ310" s="83"/>
      <c r="HA310" s="83"/>
      <c r="HB310" s="83"/>
      <c r="HC310" s="83"/>
      <c r="HD310" s="83"/>
      <c r="HE310" s="83"/>
      <c r="HF310" s="83"/>
      <c r="HG310" s="83"/>
      <c r="HH310" s="83"/>
      <c r="HI310" s="83"/>
      <c r="HJ310" s="83"/>
      <c r="HK310" s="83"/>
      <c r="HL310" s="83"/>
      <c r="HM310" s="83"/>
      <c r="HN310" s="83"/>
      <c r="HO310" s="83"/>
      <c r="HP310" s="83"/>
      <c r="HQ310" s="83"/>
      <c r="HR310" s="83"/>
      <c r="HS310" s="83"/>
      <c r="HT310" s="83"/>
      <c r="HU310" s="83"/>
      <c r="HV310" s="83"/>
      <c r="HW310" s="83"/>
      <c r="HX310" s="83"/>
      <c r="HY310" s="83"/>
      <c r="HZ310" s="83"/>
      <c r="IA310" s="83"/>
      <c r="IB310" s="83"/>
      <c r="IC310" s="83"/>
      <c r="ID310" s="83"/>
      <c r="IE310" s="83"/>
      <c r="IF310" s="83"/>
      <c r="IG310" s="83"/>
      <c r="IH310" s="83"/>
      <c r="II310" s="83"/>
      <c r="IJ310" s="83"/>
      <c r="IK310" s="83"/>
      <c r="IL310" s="83"/>
      <c r="IM310" s="83"/>
      <c r="IN310" s="83"/>
      <c r="IO310" s="83"/>
      <c r="IP310" s="83"/>
      <c r="IQ310" s="83"/>
      <c r="IR310" s="83"/>
      <c r="IS310" s="83"/>
      <c r="IT310" s="83"/>
      <c r="IU310" s="83"/>
      <c r="IV310" s="83"/>
      <c r="IW310" s="83"/>
      <c r="IX310" s="83"/>
      <c r="IY310" s="83"/>
      <c r="IZ310" s="83"/>
      <c r="JA310" s="83"/>
      <c r="JB310" s="83"/>
      <c r="JC310" s="83"/>
      <c r="JD310" s="83"/>
      <c r="JE310" s="83"/>
      <c r="JF310" s="83"/>
      <c r="JG310" s="83"/>
      <c r="JH310" s="83"/>
      <c r="JI310" s="83"/>
      <c r="JJ310" s="83"/>
      <c r="JK310" s="83"/>
      <c r="JL310" s="83"/>
      <c r="JM310" s="83"/>
      <c r="JN310" s="83"/>
      <c r="JO310" s="83"/>
      <c r="JP310" s="83"/>
      <c r="JQ310" s="83"/>
      <c r="JR310" s="83"/>
      <c r="JS310" s="83"/>
      <c r="JT310" s="83"/>
      <c r="JU310" s="83"/>
      <c r="JV310" s="83"/>
      <c r="JW310" s="83"/>
      <c r="JX310" s="83"/>
      <c r="JY310" s="83"/>
      <c r="JZ310" s="83"/>
      <c r="KA310" s="83"/>
      <c r="KB310" s="83"/>
      <c r="KC310" s="83"/>
      <c r="KD310" s="83"/>
      <c r="KE310" s="83"/>
      <c r="KF310" s="83"/>
      <c r="KG310" s="83"/>
      <c r="KH310" s="83"/>
      <c r="KI310" s="83"/>
      <c r="KJ310" s="83"/>
      <c r="KK310" s="83"/>
      <c r="KL310" s="83"/>
      <c r="KM310" s="83"/>
      <c r="KN310" s="83"/>
      <c r="KO310" s="83"/>
      <c r="KP310" s="83"/>
      <c r="KQ310" s="83">
        <v>1</v>
      </c>
      <c r="KR310" s="83"/>
      <c r="KS310" s="83"/>
      <c r="KT310" s="83"/>
      <c r="KU310" s="83"/>
      <c r="KV310" s="83"/>
      <c r="KW310" s="83"/>
      <c r="KX310" s="83"/>
      <c r="KY310" s="83"/>
      <c r="KZ310" s="83"/>
      <c r="LA310" s="83"/>
      <c r="LB310" s="83"/>
      <c r="LC310" s="83"/>
      <c r="LD310" s="83"/>
      <c r="LE310" s="83"/>
      <c r="LF310" s="83"/>
      <c r="LG310" s="83"/>
      <c r="LH310" s="83"/>
      <c r="LI310" s="83"/>
      <c r="LJ310" s="83"/>
      <c r="LK310" s="83"/>
      <c r="LL310" s="83"/>
      <c r="LM310" s="83"/>
      <c r="LN310" s="83"/>
      <c r="LO310" s="83"/>
      <c r="LP310" s="83"/>
      <c r="LQ310" s="83"/>
      <c r="LR310" s="83"/>
      <c r="LS310" s="83"/>
      <c r="LT310" s="83"/>
      <c r="LU310" s="83"/>
      <c r="LV310" s="83"/>
      <c r="LW310" s="83"/>
      <c r="LX310" s="83"/>
      <c r="LY310" s="83"/>
      <c r="LZ310" s="83"/>
      <c r="MA310" s="83"/>
      <c r="MB310" s="83"/>
      <c r="MC310" s="83"/>
      <c r="MD310" s="83"/>
      <c r="ME310" s="83"/>
      <c r="MF310" s="83"/>
      <c r="MG310" s="83"/>
      <c r="MH310" s="83"/>
      <c r="MI310" s="83"/>
      <c r="MJ310" s="83"/>
      <c r="MK310" s="83"/>
      <c r="ML310" s="83"/>
      <c r="MM310" s="83"/>
      <c r="MN310" s="83"/>
      <c r="MO310" s="83"/>
      <c r="MP310" s="83"/>
      <c r="MQ310" s="83"/>
      <c r="MR310" s="83"/>
      <c r="MS310" s="83"/>
      <c r="MT310" s="83"/>
      <c r="MU310" s="83"/>
      <c r="MV310" s="83"/>
      <c r="MW310" s="83"/>
      <c r="MX310" s="83"/>
      <c r="MY310" s="83"/>
      <c r="MZ310" s="83"/>
      <c r="NA310" s="83"/>
      <c r="NB310" s="95">
        <v>0</v>
      </c>
    </row>
    <row r="311" hidden="1" customHeight="1" spans="1:366">
      <c r="A311" s="51">
        <v>104</v>
      </c>
      <c r="B311" s="52">
        <f t="shared" si="4"/>
        <v>3</v>
      </c>
      <c r="C311" s="53" t="s">
        <v>282</v>
      </c>
      <c r="D311" s="72">
        <v>2315859001</v>
      </c>
      <c r="E311" s="68"/>
      <c r="F311" s="68">
        <f>SUMPRODUCT($I$1:$NB$1,I311:NB311)</f>
        <v>0</v>
      </c>
      <c r="G311" s="68"/>
      <c r="H311" s="103" t="s">
        <v>274</v>
      </c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  <c r="BV311" s="83"/>
      <c r="BW311" s="83"/>
      <c r="BX311" s="83"/>
      <c r="BY311" s="83"/>
      <c r="BZ311" s="83"/>
      <c r="CA311" s="83"/>
      <c r="CB311" s="83"/>
      <c r="CC311" s="83"/>
      <c r="CD311" s="83"/>
      <c r="CE311" s="83"/>
      <c r="CF311" s="83"/>
      <c r="CG311" s="83"/>
      <c r="CH311" s="83"/>
      <c r="CI311" s="83"/>
      <c r="CJ311" s="83"/>
      <c r="CK311" s="83"/>
      <c r="CL311" s="83"/>
      <c r="CM311" s="83"/>
      <c r="CN311" s="83"/>
      <c r="CO311" s="83"/>
      <c r="CP311" s="83"/>
      <c r="CQ311" s="83"/>
      <c r="CR311" s="83"/>
      <c r="CS311" s="83"/>
      <c r="CT311" s="83"/>
      <c r="CU311" s="83"/>
      <c r="CV311" s="83"/>
      <c r="CW311" s="83"/>
      <c r="CX311" s="83"/>
      <c r="CY311" s="83"/>
      <c r="CZ311" s="83"/>
      <c r="DA311" s="83"/>
      <c r="DB311" s="83"/>
      <c r="DC311" s="83"/>
      <c r="DD311" s="83"/>
      <c r="DE311" s="83"/>
      <c r="DF311" s="83"/>
      <c r="DG311" s="83"/>
      <c r="DH311" s="83"/>
      <c r="DI311" s="83"/>
      <c r="DJ311" s="83"/>
      <c r="DK311" s="83"/>
      <c r="DL311" s="83"/>
      <c r="DM311" s="83"/>
      <c r="DN311" s="83"/>
      <c r="DO311" s="83"/>
      <c r="DP311" s="83"/>
      <c r="DQ311" s="83"/>
      <c r="DR311" s="83"/>
      <c r="DS311" s="83"/>
      <c r="DT311" s="83"/>
      <c r="DU311" s="83"/>
      <c r="DV311" s="83"/>
      <c r="DW311" s="83"/>
      <c r="DX311" s="83"/>
      <c r="DY311" s="83"/>
      <c r="DZ311" s="83"/>
      <c r="EA311" s="83"/>
      <c r="EB311" s="83"/>
      <c r="EC311" s="83"/>
      <c r="ED311" s="83"/>
      <c r="EE311" s="83"/>
      <c r="EF311" s="83"/>
      <c r="EG311" s="83"/>
      <c r="EH311" s="83"/>
      <c r="EI311" s="83"/>
      <c r="EJ311" s="83"/>
      <c r="EK311" s="83"/>
      <c r="EL311" s="83"/>
      <c r="EM311" s="83"/>
      <c r="EN311" s="83"/>
      <c r="EO311" s="83"/>
      <c r="EP311" s="83"/>
      <c r="EQ311" s="83"/>
      <c r="ER311" s="83"/>
      <c r="ES311" s="83"/>
      <c r="ET311" s="83"/>
      <c r="EU311" s="83"/>
      <c r="EV311" s="83"/>
      <c r="EW311" s="83"/>
      <c r="EX311" s="83"/>
      <c r="EY311" s="83"/>
      <c r="EZ311" s="83"/>
      <c r="FA311" s="83"/>
      <c r="FB311" s="83"/>
      <c r="FC311" s="83"/>
      <c r="FD311" s="83"/>
      <c r="FE311" s="83"/>
      <c r="FF311" s="83"/>
      <c r="FG311" s="83"/>
      <c r="FH311" s="83"/>
      <c r="FI311" s="83"/>
      <c r="FJ311" s="83"/>
      <c r="FK311" s="83"/>
      <c r="FL311" s="83"/>
      <c r="FM311" s="83"/>
      <c r="FN311" s="83"/>
      <c r="FO311" s="83"/>
      <c r="FP311" s="83"/>
      <c r="FQ311" s="83"/>
      <c r="FR311" s="83"/>
      <c r="FS311" s="83"/>
      <c r="FT311" s="83"/>
      <c r="FU311" s="83"/>
      <c r="FV311" s="83"/>
      <c r="FW311" s="83"/>
      <c r="FX311" s="83"/>
      <c r="FY311" s="83"/>
      <c r="FZ311" s="83"/>
      <c r="GA311" s="83"/>
      <c r="GB311" s="83"/>
      <c r="GC311" s="83"/>
      <c r="GD311" s="83"/>
      <c r="GE311" s="83"/>
      <c r="GF311" s="83"/>
      <c r="GG311" s="83"/>
      <c r="GH311" s="83"/>
      <c r="GI311" s="83"/>
      <c r="GJ311" s="83"/>
      <c r="GK311" s="83"/>
      <c r="GL311" s="83"/>
      <c r="GM311" s="83"/>
      <c r="GN311" s="83"/>
      <c r="GO311" s="83"/>
      <c r="GP311" s="83"/>
      <c r="GQ311" s="83"/>
      <c r="GR311" s="83"/>
      <c r="GS311" s="83"/>
      <c r="GT311" s="83"/>
      <c r="GU311" s="83"/>
      <c r="GV311" s="83"/>
      <c r="GW311" s="83"/>
      <c r="GX311" s="83"/>
      <c r="GY311" s="83"/>
      <c r="GZ311" s="83"/>
      <c r="HA311" s="83"/>
      <c r="HB311" s="83"/>
      <c r="HC311" s="83"/>
      <c r="HD311" s="83"/>
      <c r="HE311" s="83"/>
      <c r="HF311" s="83"/>
      <c r="HG311" s="83"/>
      <c r="HH311" s="83"/>
      <c r="HI311" s="83"/>
      <c r="HJ311" s="83"/>
      <c r="HK311" s="83"/>
      <c r="HL311" s="83"/>
      <c r="HM311" s="83"/>
      <c r="HN311" s="83"/>
      <c r="HO311" s="83"/>
      <c r="HP311" s="83"/>
      <c r="HQ311" s="83"/>
      <c r="HR311" s="83"/>
      <c r="HS311" s="83"/>
      <c r="HT311" s="83"/>
      <c r="HU311" s="83"/>
      <c r="HV311" s="83"/>
      <c r="HW311" s="83"/>
      <c r="HX311" s="83"/>
      <c r="HY311" s="83"/>
      <c r="HZ311" s="83"/>
      <c r="IA311" s="83"/>
      <c r="IB311" s="83"/>
      <c r="IC311" s="83"/>
      <c r="ID311" s="83"/>
      <c r="IE311" s="83"/>
      <c r="IF311" s="83"/>
      <c r="IG311" s="83"/>
      <c r="IH311" s="83"/>
      <c r="II311" s="83"/>
      <c r="IJ311" s="83"/>
      <c r="IK311" s="83"/>
      <c r="IL311" s="83"/>
      <c r="IM311" s="83"/>
      <c r="IN311" s="83"/>
      <c r="IO311" s="83"/>
      <c r="IP311" s="83"/>
      <c r="IQ311" s="83"/>
      <c r="IR311" s="83"/>
      <c r="IS311" s="83"/>
      <c r="IT311" s="83"/>
      <c r="IU311" s="83"/>
      <c r="IV311" s="83"/>
      <c r="IW311" s="83"/>
      <c r="IX311" s="83"/>
      <c r="IY311" s="83"/>
      <c r="IZ311" s="83"/>
      <c r="JA311" s="83"/>
      <c r="JB311" s="83"/>
      <c r="JC311" s="83"/>
      <c r="JD311" s="83"/>
      <c r="JE311" s="83"/>
      <c r="JF311" s="83"/>
      <c r="JG311" s="83"/>
      <c r="JH311" s="83"/>
      <c r="JI311" s="83"/>
      <c r="JJ311" s="83"/>
      <c r="JK311" s="83"/>
      <c r="JL311" s="83"/>
      <c r="JM311" s="83"/>
      <c r="JN311" s="83"/>
      <c r="JO311" s="83"/>
      <c r="JP311" s="83"/>
      <c r="JQ311" s="83"/>
      <c r="JR311" s="83"/>
      <c r="JS311" s="83"/>
      <c r="JT311" s="83"/>
      <c r="JU311" s="83"/>
      <c r="JV311" s="83"/>
      <c r="JW311" s="83"/>
      <c r="JX311" s="83"/>
      <c r="JY311" s="83"/>
      <c r="JZ311" s="83"/>
      <c r="KA311" s="83"/>
      <c r="KB311" s="83"/>
      <c r="KC311" s="83"/>
      <c r="KD311" s="83"/>
      <c r="KE311" s="83"/>
      <c r="KF311" s="83"/>
      <c r="KG311" s="83"/>
      <c r="KH311" s="83"/>
      <c r="KI311" s="83"/>
      <c r="KJ311" s="83"/>
      <c r="KK311" s="83"/>
      <c r="KL311" s="83"/>
      <c r="KM311" s="83"/>
      <c r="KN311" s="83"/>
      <c r="KO311" s="83"/>
      <c r="KP311" s="83"/>
      <c r="KQ311" s="83"/>
      <c r="KR311" s="83"/>
      <c r="KS311" s="83"/>
      <c r="KT311" s="83"/>
      <c r="KU311" s="83"/>
      <c r="KV311" s="83"/>
      <c r="KW311" s="83">
        <v>1</v>
      </c>
      <c r="KX311" s="83">
        <v>1</v>
      </c>
      <c r="KY311" s="83">
        <v>1</v>
      </c>
      <c r="KZ311" s="83"/>
      <c r="LA311" s="83"/>
      <c r="LB311" s="83"/>
      <c r="LC311" s="83"/>
      <c r="LD311" s="83"/>
      <c r="LE311" s="83"/>
      <c r="LF311" s="83"/>
      <c r="LG311" s="83"/>
      <c r="LH311" s="83"/>
      <c r="LI311" s="83"/>
      <c r="LJ311" s="83"/>
      <c r="LK311" s="83"/>
      <c r="LL311" s="83"/>
      <c r="LM311" s="83"/>
      <c r="LN311" s="83"/>
      <c r="LO311" s="83"/>
      <c r="LP311" s="83"/>
      <c r="LQ311" s="83"/>
      <c r="LR311" s="83"/>
      <c r="LS311" s="83"/>
      <c r="LT311" s="83"/>
      <c r="LU311" s="83"/>
      <c r="LV311" s="83"/>
      <c r="LW311" s="83"/>
      <c r="LX311" s="83"/>
      <c r="LY311" s="83"/>
      <c r="LZ311" s="83"/>
      <c r="MA311" s="83"/>
      <c r="MB311" s="83"/>
      <c r="MC311" s="83"/>
      <c r="MD311" s="83"/>
      <c r="ME311" s="83"/>
      <c r="MF311" s="83"/>
      <c r="MG311" s="83"/>
      <c r="MH311" s="83"/>
      <c r="MI311" s="83"/>
      <c r="MJ311" s="83"/>
      <c r="MK311" s="83"/>
      <c r="ML311" s="83"/>
      <c r="MM311" s="83"/>
      <c r="MN311" s="83"/>
      <c r="MO311" s="83"/>
      <c r="MP311" s="83"/>
      <c r="MQ311" s="83"/>
      <c r="MR311" s="83"/>
      <c r="MS311" s="83"/>
      <c r="MT311" s="83"/>
      <c r="MU311" s="83"/>
      <c r="MV311" s="83"/>
      <c r="MW311" s="83"/>
      <c r="MX311" s="83"/>
      <c r="MY311" s="83"/>
      <c r="MZ311" s="83"/>
      <c r="NA311" s="83"/>
      <c r="NB311" s="86">
        <v>0</v>
      </c>
    </row>
    <row r="312" hidden="1" customHeight="1" spans="1:366">
      <c r="A312" s="51">
        <v>105</v>
      </c>
      <c r="B312" s="52">
        <f t="shared" si="4"/>
        <v>2</v>
      </c>
      <c r="C312" s="73" t="s">
        <v>283</v>
      </c>
      <c r="D312" s="72">
        <v>2850630100</v>
      </c>
      <c r="E312" s="99"/>
      <c r="F312" s="68">
        <f>SUMPRODUCT($I$1:$NB$1,I312:NB312)</f>
        <v>0</v>
      </c>
      <c r="G312" s="99"/>
      <c r="H312" s="73" t="s">
        <v>274</v>
      </c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90"/>
      <c r="T312" s="90"/>
      <c r="U312" s="90"/>
      <c r="V312" s="90"/>
      <c r="W312" s="90"/>
      <c r="X312" s="90"/>
      <c r="Y312" s="90"/>
      <c r="Z312" s="90"/>
      <c r="AA312" s="90"/>
      <c r="AB312" s="90"/>
      <c r="AC312" s="90"/>
      <c r="AD312" s="90"/>
      <c r="AE312" s="90"/>
      <c r="AF312" s="90"/>
      <c r="AG312" s="90"/>
      <c r="AH312" s="90"/>
      <c r="AI312" s="90"/>
      <c r="AJ312" s="90"/>
      <c r="AK312" s="90"/>
      <c r="AL312" s="90"/>
      <c r="AM312" s="90"/>
      <c r="AN312" s="90"/>
      <c r="AO312" s="90"/>
      <c r="AP312" s="90"/>
      <c r="AQ312" s="90"/>
      <c r="AR312" s="90"/>
      <c r="AS312" s="90"/>
      <c r="AT312" s="90"/>
      <c r="AU312" s="90"/>
      <c r="AV312" s="90"/>
      <c r="AW312" s="90"/>
      <c r="AX312" s="90"/>
      <c r="AY312" s="90"/>
      <c r="AZ312" s="90"/>
      <c r="BA312" s="90"/>
      <c r="BB312" s="90"/>
      <c r="BC312" s="90"/>
      <c r="BD312" s="90"/>
      <c r="BE312" s="90"/>
      <c r="BF312" s="90"/>
      <c r="BG312" s="90"/>
      <c r="BH312" s="90"/>
      <c r="BI312" s="90"/>
      <c r="BJ312" s="90"/>
      <c r="BK312" s="90"/>
      <c r="BL312" s="90"/>
      <c r="BM312" s="90"/>
      <c r="BN312" s="90"/>
      <c r="BO312" s="90"/>
      <c r="BP312" s="90"/>
      <c r="BQ312" s="90"/>
      <c r="BR312" s="90"/>
      <c r="BS312" s="90"/>
      <c r="BT312" s="90"/>
      <c r="BU312" s="90"/>
      <c r="BV312" s="90"/>
      <c r="BW312" s="90"/>
      <c r="BX312" s="90"/>
      <c r="BY312" s="90"/>
      <c r="BZ312" s="90"/>
      <c r="CA312" s="90"/>
      <c r="CB312" s="90"/>
      <c r="CC312" s="90"/>
      <c r="CD312" s="90"/>
      <c r="CE312" s="90"/>
      <c r="CF312" s="90"/>
      <c r="CG312" s="90"/>
      <c r="CH312" s="90"/>
      <c r="CI312" s="90"/>
      <c r="CJ312" s="90"/>
      <c r="CK312" s="90"/>
      <c r="CL312" s="90"/>
      <c r="CM312" s="90"/>
      <c r="CN312" s="90"/>
      <c r="CO312" s="90"/>
      <c r="CP312" s="90"/>
      <c r="CQ312" s="90"/>
      <c r="CR312" s="90"/>
      <c r="CS312" s="90"/>
      <c r="CT312" s="90"/>
      <c r="CU312" s="90"/>
      <c r="CV312" s="90"/>
      <c r="CW312" s="90"/>
      <c r="CX312" s="90"/>
      <c r="CY312" s="90"/>
      <c r="CZ312" s="90"/>
      <c r="DA312" s="90"/>
      <c r="DB312" s="90"/>
      <c r="DC312" s="90"/>
      <c r="DD312" s="90"/>
      <c r="DE312" s="90"/>
      <c r="DF312" s="90"/>
      <c r="DG312" s="90"/>
      <c r="DH312" s="90"/>
      <c r="DI312" s="90"/>
      <c r="DJ312" s="90"/>
      <c r="DK312" s="90"/>
      <c r="DL312" s="90"/>
      <c r="DM312" s="90"/>
      <c r="DN312" s="90"/>
      <c r="DO312" s="90"/>
      <c r="DP312" s="90"/>
      <c r="DQ312" s="90"/>
      <c r="DR312" s="90"/>
      <c r="DS312" s="90"/>
      <c r="DT312" s="90"/>
      <c r="DU312" s="90"/>
      <c r="DV312" s="90"/>
      <c r="DW312" s="90"/>
      <c r="DX312" s="90"/>
      <c r="DY312" s="90"/>
      <c r="DZ312" s="90"/>
      <c r="EA312" s="90"/>
      <c r="EB312" s="90"/>
      <c r="EC312" s="90"/>
      <c r="ED312" s="90"/>
      <c r="EE312" s="90"/>
      <c r="EF312" s="90"/>
      <c r="EG312" s="90"/>
      <c r="EH312" s="90"/>
      <c r="EI312" s="90"/>
      <c r="EJ312" s="90"/>
      <c r="EK312" s="90"/>
      <c r="EL312" s="90"/>
      <c r="EM312" s="90"/>
      <c r="EN312" s="90"/>
      <c r="EO312" s="90"/>
      <c r="EP312" s="90"/>
      <c r="EQ312" s="90"/>
      <c r="ER312" s="90"/>
      <c r="ES312" s="90"/>
      <c r="ET312" s="90"/>
      <c r="EU312" s="90"/>
      <c r="EV312" s="90"/>
      <c r="EW312" s="90"/>
      <c r="EX312" s="90"/>
      <c r="EY312" s="90"/>
      <c r="EZ312" s="90"/>
      <c r="FA312" s="90"/>
      <c r="FB312" s="90"/>
      <c r="FC312" s="90"/>
      <c r="FD312" s="90"/>
      <c r="FE312" s="90"/>
      <c r="FF312" s="90"/>
      <c r="FG312" s="90"/>
      <c r="FH312" s="90"/>
      <c r="FI312" s="90"/>
      <c r="FJ312" s="90"/>
      <c r="FK312" s="90"/>
      <c r="FL312" s="90"/>
      <c r="FM312" s="90"/>
      <c r="FN312" s="90"/>
      <c r="FO312" s="90"/>
      <c r="FP312" s="90"/>
      <c r="FQ312" s="90"/>
      <c r="FR312" s="90"/>
      <c r="FS312" s="90"/>
      <c r="FT312" s="90"/>
      <c r="FU312" s="90"/>
      <c r="FV312" s="90"/>
      <c r="FW312" s="90"/>
      <c r="FX312" s="90"/>
      <c r="FY312" s="90"/>
      <c r="FZ312" s="90"/>
      <c r="GA312" s="90"/>
      <c r="GB312" s="90"/>
      <c r="GC312" s="90"/>
      <c r="GD312" s="90"/>
      <c r="GE312" s="90"/>
      <c r="GF312" s="90"/>
      <c r="GG312" s="90"/>
      <c r="GH312" s="90"/>
      <c r="GI312" s="90"/>
      <c r="GJ312" s="90"/>
      <c r="GK312" s="90"/>
      <c r="GL312" s="90"/>
      <c r="GM312" s="90"/>
      <c r="GN312" s="90"/>
      <c r="GO312" s="90"/>
      <c r="GP312" s="90"/>
      <c r="GQ312" s="90"/>
      <c r="GR312" s="90"/>
      <c r="GS312" s="90"/>
      <c r="GT312" s="90"/>
      <c r="GU312" s="90"/>
      <c r="GV312" s="90"/>
      <c r="GW312" s="90"/>
      <c r="GX312" s="90"/>
      <c r="GY312" s="90"/>
      <c r="GZ312" s="90"/>
      <c r="HA312" s="90"/>
      <c r="HB312" s="90"/>
      <c r="HC312" s="90"/>
      <c r="HD312" s="90"/>
      <c r="HE312" s="90"/>
      <c r="HF312" s="90"/>
      <c r="HG312" s="90"/>
      <c r="HH312" s="90"/>
      <c r="HI312" s="90"/>
      <c r="HJ312" s="90"/>
      <c r="HK312" s="90"/>
      <c r="HL312" s="90"/>
      <c r="HM312" s="90"/>
      <c r="HN312" s="90"/>
      <c r="HO312" s="90"/>
      <c r="HP312" s="90"/>
      <c r="HQ312" s="90"/>
      <c r="HR312" s="90"/>
      <c r="HS312" s="90"/>
      <c r="HT312" s="90"/>
      <c r="HU312" s="90"/>
      <c r="HV312" s="90"/>
      <c r="HW312" s="90"/>
      <c r="HX312" s="90"/>
      <c r="HY312" s="90"/>
      <c r="HZ312" s="90"/>
      <c r="IA312" s="90"/>
      <c r="IB312" s="90"/>
      <c r="IC312" s="90"/>
      <c r="ID312" s="90"/>
      <c r="IE312" s="90"/>
      <c r="IF312" s="90"/>
      <c r="IG312" s="90"/>
      <c r="IH312" s="90"/>
      <c r="II312" s="90"/>
      <c r="IJ312" s="90"/>
      <c r="IK312" s="90"/>
      <c r="IL312" s="90"/>
      <c r="IM312" s="90"/>
      <c r="IN312" s="90"/>
      <c r="IO312" s="90"/>
      <c r="IP312" s="90"/>
      <c r="IQ312" s="90"/>
      <c r="IR312" s="90"/>
      <c r="IS312" s="90"/>
      <c r="IT312" s="90"/>
      <c r="IU312" s="90"/>
      <c r="IV312" s="90"/>
      <c r="IW312" s="90"/>
      <c r="IX312" s="90"/>
      <c r="IY312" s="90"/>
      <c r="IZ312" s="90"/>
      <c r="JA312" s="90"/>
      <c r="JB312" s="90"/>
      <c r="JC312" s="90"/>
      <c r="JD312" s="90"/>
      <c r="JE312" s="90"/>
      <c r="JF312" s="90"/>
      <c r="JG312" s="90"/>
      <c r="JH312" s="90"/>
      <c r="JI312" s="90"/>
      <c r="JJ312" s="90"/>
      <c r="JK312" s="90"/>
      <c r="JL312" s="90"/>
      <c r="JM312" s="90"/>
      <c r="JN312" s="90"/>
      <c r="JO312" s="90"/>
      <c r="JP312" s="90"/>
      <c r="JQ312" s="90"/>
      <c r="JR312" s="90"/>
      <c r="JS312" s="90"/>
      <c r="JT312" s="90"/>
      <c r="JU312" s="90"/>
      <c r="JV312" s="90"/>
      <c r="JW312" s="90"/>
      <c r="JX312" s="90"/>
      <c r="JY312" s="90"/>
      <c r="JZ312" s="90"/>
      <c r="KA312" s="90"/>
      <c r="KB312" s="90"/>
      <c r="KC312" s="90"/>
      <c r="KD312" s="90"/>
      <c r="KE312" s="90"/>
      <c r="KF312" s="90"/>
      <c r="KG312" s="90"/>
      <c r="KH312" s="90"/>
      <c r="KI312" s="90"/>
      <c r="KJ312" s="90"/>
      <c r="KK312" s="90"/>
      <c r="KL312" s="90"/>
      <c r="KM312" s="90">
        <v>1</v>
      </c>
      <c r="KN312" s="90">
        <v>1</v>
      </c>
      <c r="KO312" s="90"/>
      <c r="KP312" s="90"/>
      <c r="KQ312" s="90"/>
      <c r="KR312" s="90"/>
      <c r="KS312" s="90"/>
      <c r="KT312" s="90"/>
      <c r="KU312" s="90"/>
      <c r="KV312" s="90"/>
      <c r="KW312" s="90"/>
      <c r="KX312" s="90"/>
      <c r="KY312" s="90"/>
      <c r="KZ312" s="90"/>
      <c r="LA312" s="90"/>
      <c r="LB312" s="90"/>
      <c r="LC312" s="90"/>
      <c r="LD312" s="90"/>
      <c r="LE312" s="90"/>
      <c r="LF312" s="90"/>
      <c r="LG312" s="90"/>
      <c r="LH312" s="90"/>
      <c r="LI312" s="90"/>
      <c r="LJ312" s="90"/>
      <c r="LK312" s="90"/>
      <c r="LL312" s="90"/>
      <c r="LM312" s="90"/>
      <c r="LN312" s="90"/>
      <c r="LO312" s="90"/>
      <c r="LP312" s="90"/>
      <c r="LQ312" s="90"/>
      <c r="LR312" s="90"/>
      <c r="LS312" s="90"/>
      <c r="LT312" s="90"/>
      <c r="LU312" s="90"/>
      <c r="LV312" s="90"/>
      <c r="LW312" s="90"/>
      <c r="LX312" s="90"/>
      <c r="LY312" s="90"/>
      <c r="LZ312" s="90"/>
      <c r="MA312" s="90"/>
      <c r="MB312" s="90"/>
      <c r="MC312" s="90"/>
      <c r="MD312" s="90"/>
      <c r="ME312" s="90"/>
      <c r="MF312" s="90"/>
      <c r="MG312" s="90"/>
      <c r="MH312" s="90"/>
      <c r="MI312" s="90"/>
      <c r="MJ312" s="90"/>
      <c r="MK312" s="90"/>
      <c r="ML312" s="90"/>
      <c r="MM312" s="90"/>
      <c r="MN312" s="90"/>
      <c r="MO312" s="90"/>
      <c r="MP312" s="90"/>
      <c r="MQ312" s="90"/>
      <c r="MR312" s="90"/>
      <c r="MS312" s="90"/>
      <c r="MT312" s="90"/>
      <c r="MU312" s="90"/>
      <c r="MV312" s="90"/>
      <c r="MW312" s="90"/>
      <c r="MX312" s="90"/>
      <c r="MY312" s="90"/>
      <c r="MZ312" s="90"/>
      <c r="NA312" s="90"/>
      <c r="NB312" s="95">
        <v>0</v>
      </c>
    </row>
    <row r="313" hidden="1" customHeight="1" spans="1:366">
      <c r="A313" s="51">
        <v>106</v>
      </c>
      <c r="B313" s="52">
        <f t="shared" si="4"/>
        <v>1</v>
      </c>
      <c r="C313" s="53" t="s">
        <v>284</v>
      </c>
      <c r="D313" s="72">
        <v>2852246007</v>
      </c>
      <c r="E313" s="68"/>
      <c r="F313" s="68">
        <f>SUMPRODUCT($I$1:$NB$1,I313:NB313)</f>
        <v>0</v>
      </c>
      <c r="G313" s="68"/>
      <c r="H313" s="73" t="s">
        <v>274</v>
      </c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83"/>
      <c r="CI313" s="83"/>
      <c r="CJ313" s="83"/>
      <c r="CK313" s="83"/>
      <c r="CL313" s="83"/>
      <c r="CM313" s="83"/>
      <c r="CN313" s="83"/>
      <c r="CO313" s="83"/>
      <c r="CP313" s="83"/>
      <c r="CQ313" s="83"/>
      <c r="CR313" s="83"/>
      <c r="CS313" s="83"/>
      <c r="CT313" s="83"/>
      <c r="CU313" s="83"/>
      <c r="CV313" s="83"/>
      <c r="CW313" s="83"/>
      <c r="CX313" s="83"/>
      <c r="CY313" s="83"/>
      <c r="CZ313" s="83"/>
      <c r="DA313" s="83"/>
      <c r="DB313" s="83"/>
      <c r="DC313" s="83"/>
      <c r="DD313" s="83"/>
      <c r="DE313" s="83"/>
      <c r="DF313" s="83"/>
      <c r="DG313" s="83"/>
      <c r="DH313" s="83"/>
      <c r="DI313" s="83"/>
      <c r="DJ313" s="83"/>
      <c r="DK313" s="83"/>
      <c r="DL313" s="83"/>
      <c r="DM313" s="83"/>
      <c r="DN313" s="83"/>
      <c r="DO313" s="83"/>
      <c r="DP313" s="83"/>
      <c r="DQ313" s="83"/>
      <c r="DR313" s="83"/>
      <c r="DS313" s="83"/>
      <c r="DT313" s="83"/>
      <c r="DU313" s="83"/>
      <c r="DV313" s="83"/>
      <c r="DW313" s="83"/>
      <c r="DX313" s="83"/>
      <c r="DY313" s="83"/>
      <c r="DZ313" s="83"/>
      <c r="EA313" s="83"/>
      <c r="EB313" s="83"/>
      <c r="EC313" s="83"/>
      <c r="ED313" s="83"/>
      <c r="EE313" s="83"/>
      <c r="EF313" s="83"/>
      <c r="EG313" s="83"/>
      <c r="EH313" s="83"/>
      <c r="EI313" s="83"/>
      <c r="EJ313" s="83"/>
      <c r="EK313" s="83"/>
      <c r="EL313" s="83"/>
      <c r="EM313" s="83"/>
      <c r="EN313" s="83"/>
      <c r="EO313" s="83"/>
      <c r="EP313" s="83"/>
      <c r="EQ313" s="83"/>
      <c r="ER313" s="83"/>
      <c r="ES313" s="83"/>
      <c r="ET313" s="83"/>
      <c r="EU313" s="83"/>
      <c r="EV313" s="83"/>
      <c r="EW313" s="83"/>
      <c r="EX313" s="83"/>
      <c r="EY313" s="83"/>
      <c r="EZ313" s="83"/>
      <c r="FA313" s="83"/>
      <c r="FB313" s="83"/>
      <c r="FC313" s="83"/>
      <c r="FD313" s="83"/>
      <c r="FE313" s="83"/>
      <c r="FF313" s="83"/>
      <c r="FG313" s="83"/>
      <c r="FH313" s="83"/>
      <c r="FI313" s="83"/>
      <c r="FJ313" s="83"/>
      <c r="FK313" s="83"/>
      <c r="FL313" s="83"/>
      <c r="FM313" s="83"/>
      <c r="FN313" s="83"/>
      <c r="FO313" s="83"/>
      <c r="FP313" s="83"/>
      <c r="FQ313" s="83"/>
      <c r="FR313" s="83"/>
      <c r="FS313" s="83"/>
      <c r="FT313" s="83"/>
      <c r="FU313" s="83"/>
      <c r="FV313" s="83"/>
      <c r="FW313" s="83"/>
      <c r="FX313" s="83"/>
      <c r="FY313" s="83"/>
      <c r="FZ313" s="83"/>
      <c r="GA313" s="83"/>
      <c r="GB313" s="83"/>
      <c r="GC313" s="83"/>
      <c r="GD313" s="83"/>
      <c r="GE313" s="83"/>
      <c r="GF313" s="83"/>
      <c r="GG313" s="83"/>
      <c r="GH313" s="83"/>
      <c r="GI313" s="83"/>
      <c r="GJ313" s="83"/>
      <c r="GK313" s="83"/>
      <c r="GL313" s="83"/>
      <c r="GM313" s="83"/>
      <c r="GN313" s="83"/>
      <c r="GO313" s="83"/>
      <c r="GP313" s="83"/>
      <c r="GQ313" s="83"/>
      <c r="GR313" s="83"/>
      <c r="GS313" s="83"/>
      <c r="GT313" s="83"/>
      <c r="GU313" s="83"/>
      <c r="GV313" s="83"/>
      <c r="GW313" s="83"/>
      <c r="GX313" s="83"/>
      <c r="GY313" s="83"/>
      <c r="GZ313" s="83"/>
      <c r="HA313" s="83"/>
      <c r="HB313" s="83"/>
      <c r="HC313" s="83"/>
      <c r="HD313" s="83"/>
      <c r="HE313" s="83"/>
      <c r="HF313" s="83"/>
      <c r="HG313" s="83"/>
      <c r="HH313" s="83"/>
      <c r="HI313" s="83"/>
      <c r="HJ313" s="83"/>
      <c r="HK313" s="83"/>
      <c r="HL313" s="83"/>
      <c r="HM313" s="83"/>
      <c r="HN313" s="83"/>
      <c r="HO313" s="83"/>
      <c r="HP313" s="83"/>
      <c r="HQ313" s="83"/>
      <c r="HR313" s="83"/>
      <c r="HS313" s="83"/>
      <c r="HT313" s="83"/>
      <c r="HU313" s="83"/>
      <c r="HV313" s="83"/>
      <c r="HW313" s="83"/>
      <c r="HX313" s="83"/>
      <c r="HY313" s="83"/>
      <c r="HZ313" s="83"/>
      <c r="IA313" s="83"/>
      <c r="IB313" s="83"/>
      <c r="IC313" s="83"/>
      <c r="ID313" s="83"/>
      <c r="IE313" s="83"/>
      <c r="IF313" s="83"/>
      <c r="IG313" s="83"/>
      <c r="IH313" s="83"/>
      <c r="II313" s="83"/>
      <c r="IJ313" s="83"/>
      <c r="IK313" s="83"/>
      <c r="IL313" s="83"/>
      <c r="IM313" s="83"/>
      <c r="IN313" s="83"/>
      <c r="IO313" s="83"/>
      <c r="IP313" s="83"/>
      <c r="IQ313" s="83"/>
      <c r="IR313" s="83"/>
      <c r="IS313" s="83"/>
      <c r="IT313" s="83"/>
      <c r="IU313" s="83"/>
      <c r="IV313" s="83"/>
      <c r="IW313" s="83"/>
      <c r="IX313" s="83"/>
      <c r="IY313" s="83"/>
      <c r="IZ313" s="83"/>
      <c r="JA313" s="83"/>
      <c r="JB313" s="83"/>
      <c r="JC313" s="83"/>
      <c r="JD313" s="83"/>
      <c r="JE313" s="83"/>
      <c r="JF313" s="83"/>
      <c r="JG313" s="83"/>
      <c r="JH313" s="83"/>
      <c r="JI313" s="83"/>
      <c r="JJ313" s="83"/>
      <c r="JK313" s="83"/>
      <c r="JL313" s="83"/>
      <c r="JM313" s="83"/>
      <c r="JN313" s="83"/>
      <c r="JO313" s="83"/>
      <c r="JP313" s="83"/>
      <c r="JQ313" s="83"/>
      <c r="JR313" s="83">
        <v>1</v>
      </c>
      <c r="JS313" s="83"/>
      <c r="JT313" s="83"/>
      <c r="JU313" s="83"/>
      <c r="JV313" s="83"/>
      <c r="JW313" s="83"/>
      <c r="JX313" s="83"/>
      <c r="JY313" s="83"/>
      <c r="JZ313" s="83"/>
      <c r="KA313" s="83"/>
      <c r="KB313" s="83"/>
      <c r="KC313" s="83"/>
      <c r="KD313" s="83"/>
      <c r="KE313" s="83"/>
      <c r="KF313" s="83"/>
      <c r="KG313" s="83"/>
      <c r="KH313" s="83"/>
      <c r="KI313" s="83"/>
      <c r="KJ313" s="83"/>
      <c r="KK313" s="83"/>
      <c r="KL313" s="83"/>
      <c r="KM313" s="83"/>
      <c r="KN313" s="83"/>
      <c r="KO313" s="83"/>
      <c r="KP313" s="83"/>
      <c r="KQ313" s="83"/>
      <c r="KR313" s="83"/>
      <c r="KS313" s="83"/>
      <c r="KT313" s="83"/>
      <c r="KU313" s="83"/>
      <c r="KV313" s="83"/>
      <c r="KW313" s="83"/>
      <c r="KX313" s="83"/>
      <c r="KY313" s="83"/>
      <c r="KZ313" s="83"/>
      <c r="LA313" s="83"/>
      <c r="LB313" s="83"/>
      <c r="LC313" s="83"/>
      <c r="LD313" s="83"/>
      <c r="LE313" s="83"/>
      <c r="LF313" s="83"/>
      <c r="LG313" s="83"/>
      <c r="LH313" s="83"/>
      <c r="LI313" s="83"/>
      <c r="LJ313" s="83"/>
      <c r="LK313" s="83"/>
      <c r="LL313" s="83"/>
      <c r="LM313" s="83"/>
      <c r="LN313" s="83"/>
      <c r="LO313" s="83"/>
      <c r="LP313" s="83"/>
      <c r="LQ313" s="83"/>
      <c r="LR313" s="83"/>
      <c r="LS313" s="83"/>
      <c r="LT313" s="83"/>
      <c r="LU313" s="83"/>
      <c r="LV313" s="83"/>
      <c r="LW313" s="83"/>
      <c r="LX313" s="83"/>
      <c r="LY313" s="83"/>
      <c r="LZ313" s="83"/>
      <c r="MA313" s="83"/>
      <c r="MB313" s="83"/>
      <c r="MC313" s="83"/>
      <c r="MD313" s="83"/>
      <c r="ME313" s="83"/>
      <c r="MF313" s="83"/>
      <c r="MG313" s="83"/>
      <c r="MH313" s="83"/>
      <c r="MI313" s="83"/>
      <c r="MJ313" s="83"/>
      <c r="MK313" s="83"/>
      <c r="ML313" s="83"/>
      <c r="MM313" s="83"/>
      <c r="MN313" s="83"/>
      <c r="MO313" s="83"/>
      <c r="MP313" s="83"/>
      <c r="MQ313" s="83"/>
      <c r="MR313" s="83"/>
      <c r="MS313" s="83"/>
      <c r="MT313" s="83"/>
      <c r="MU313" s="83"/>
      <c r="MV313" s="83"/>
      <c r="MW313" s="83"/>
      <c r="MX313" s="83"/>
      <c r="MY313" s="83"/>
      <c r="MZ313" s="83"/>
      <c r="NA313" s="83"/>
      <c r="NB313" s="86">
        <v>0</v>
      </c>
    </row>
    <row r="314" hidden="1" customHeight="1" spans="1:366">
      <c r="A314" s="51">
        <v>107</v>
      </c>
      <c r="B314" s="52">
        <f t="shared" si="4"/>
        <v>0</v>
      </c>
      <c r="C314" s="53" t="s">
        <v>285</v>
      </c>
      <c r="D314" s="72">
        <v>2852246008</v>
      </c>
      <c r="E314" s="68"/>
      <c r="F314" s="68">
        <f>SUMPRODUCT($I$1:$NB$1,I314:NB314)</f>
        <v>0</v>
      </c>
      <c r="G314" s="68"/>
      <c r="H314" s="73" t="s">
        <v>274</v>
      </c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83"/>
      <c r="CI314" s="83"/>
      <c r="CJ314" s="83"/>
      <c r="CK314" s="83"/>
      <c r="CL314" s="83"/>
      <c r="CM314" s="83"/>
      <c r="CN314" s="83"/>
      <c r="CO314" s="83"/>
      <c r="CP314" s="83"/>
      <c r="CQ314" s="83"/>
      <c r="CR314" s="83"/>
      <c r="CS314" s="83"/>
      <c r="CT314" s="83"/>
      <c r="CU314" s="83"/>
      <c r="CV314" s="83"/>
      <c r="CW314" s="83"/>
      <c r="CX314" s="83"/>
      <c r="CY314" s="83"/>
      <c r="CZ314" s="83"/>
      <c r="DA314" s="83"/>
      <c r="DB314" s="83"/>
      <c r="DC314" s="83"/>
      <c r="DD314" s="83"/>
      <c r="DE314" s="83"/>
      <c r="DF314" s="83"/>
      <c r="DG314" s="83"/>
      <c r="DH314" s="83"/>
      <c r="DI314" s="83"/>
      <c r="DJ314" s="83"/>
      <c r="DK314" s="83"/>
      <c r="DL314" s="83"/>
      <c r="DM314" s="83"/>
      <c r="DN314" s="83"/>
      <c r="DO314" s="83"/>
      <c r="DP314" s="83"/>
      <c r="DQ314" s="83"/>
      <c r="DR314" s="83"/>
      <c r="DS314" s="83"/>
      <c r="DT314" s="83"/>
      <c r="DU314" s="83"/>
      <c r="DV314" s="83"/>
      <c r="DW314" s="83"/>
      <c r="DX314" s="83"/>
      <c r="DY314" s="83"/>
      <c r="DZ314" s="83"/>
      <c r="EA314" s="83"/>
      <c r="EB314" s="83"/>
      <c r="EC314" s="83"/>
      <c r="ED314" s="83"/>
      <c r="EE314" s="83"/>
      <c r="EF314" s="83"/>
      <c r="EG314" s="83"/>
      <c r="EH314" s="83"/>
      <c r="EI314" s="83"/>
      <c r="EJ314" s="83"/>
      <c r="EK314" s="83"/>
      <c r="EL314" s="83"/>
      <c r="EM314" s="83"/>
      <c r="EN314" s="83"/>
      <c r="EO314" s="83"/>
      <c r="EP314" s="83"/>
      <c r="EQ314" s="83"/>
      <c r="ER314" s="83"/>
      <c r="ES314" s="83"/>
      <c r="ET314" s="83"/>
      <c r="EU314" s="83"/>
      <c r="EV314" s="83"/>
      <c r="EW314" s="83"/>
      <c r="EX314" s="83"/>
      <c r="EY314" s="83"/>
      <c r="EZ314" s="83"/>
      <c r="FA314" s="83"/>
      <c r="FB314" s="83"/>
      <c r="FC314" s="83"/>
      <c r="FD314" s="83"/>
      <c r="FE314" s="83"/>
      <c r="FF314" s="83"/>
      <c r="FG314" s="83"/>
      <c r="FH314" s="83"/>
      <c r="FI314" s="83"/>
      <c r="FJ314" s="83"/>
      <c r="FK314" s="83"/>
      <c r="FL314" s="83"/>
      <c r="FM314" s="83"/>
      <c r="FN314" s="83"/>
      <c r="FO314" s="83"/>
      <c r="FP314" s="83"/>
      <c r="FQ314" s="83"/>
      <c r="FR314" s="83"/>
      <c r="FS314" s="83"/>
      <c r="FT314" s="83"/>
      <c r="FU314" s="83"/>
      <c r="FV314" s="83"/>
      <c r="FW314" s="83"/>
      <c r="FX314" s="83"/>
      <c r="FY314" s="83"/>
      <c r="FZ314" s="83"/>
      <c r="GA314" s="83"/>
      <c r="GB314" s="83"/>
      <c r="GC314" s="83"/>
      <c r="GD314" s="83"/>
      <c r="GE314" s="83"/>
      <c r="GF314" s="83"/>
      <c r="GG314" s="83"/>
      <c r="GH314" s="83"/>
      <c r="GI314" s="83"/>
      <c r="GJ314" s="83"/>
      <c r="GK314" s="83"/>
      <c r="GL314" s="83"/>
      <c r="GM314" s="83"/>
      <c r="GN314" s="83"/>
      <c r="GO314" s="83"/>
      <c r="GP314" s="83"/>
      <c r="GQ314" s="83"/>
      <c r="GR314" s="83"/>
      <c r="GS314" s="83"/>
      <c r="GT314" s="83"/>
      <c r="GU314" s="83"/>
      <c r="GV314" s="83"/>
      <c r="GW314" s="83"/>
      <c r="GX314" s="83"/>
      <c r="GY314" s="83"/>
      <c r="GZ314" s="83"/>
      <c r="HA314" s="83"/>
      <c r="HB314" s="83"/>
      <c r="HC314" s="83"/>
      <c r="HD314" s="83"/>
      <c r="HE314" s="83"/>
      <c r="HF314" s="83"/>
      <c r="HG314" s="83"/>
      <c r="HH314" s="83"/>
      <c r="HI314" s="83"/>
      <c r="HJ314" s="83"/>
      <c r="HK314" s="83"/>
      <c r="HL314" s="83"/>
      <c r="HM314" s="83"/>
      <c r="HN314" s="83"/>
      <c r="HO314" s="83"/>
      <c r="HP314" s="83"/>
      <c r="HQ314" s="83"/>
      <c r="HR314" s="83"/>
      <c r="HS314" s="83"/>
      <c r="HT314" s="83"/>
      <c r="HU314" s="83"/>
      <c r="HV314" s="83"/>
      <c r="HW314" s="83"/>
      <c r="HX314" s="83"/>
      <c r="HY314" s="83"/>
      <c r="HZ314" s="83"/>
      <c r="IA314" s="83"/>
      <c r="IB314" s="83"/>
      <c r="IC314" s="83"/>
      <c r="ID314" s="83"/>
      <c r="IE314" s="83"/>
      <c r="IF314" s="83"/>
      <c r="IG314" s="83"/>
      <c r="IH314" s="83"/>
      <c r="II314" s="83"/>
      <c r="IJ314" s="83"/>
      <c r="IK314" s="83"/>
      <c r="IL314" s="83"/>
      <c r="IM314" s="83"/>
      <c r="IN314" s="83"/>
      <c r="IO314" s="83"/>
      <c r="IP314" s="83"/>
      <c r="IQ314" s="83"/>
      <c r="IR314" s="83"/>
      <c r="IS314" s="83"/>
      <c r="IT314" s="83"/>
      <c r="IU314" s="83"/>
      <c r="IV314" s="83"/>
      <c r="IW314" s="83"/>
      <c r="IX314" s="83"/>
      <c r="IY314" s="83"/>
      <c r="IZ314" s="83"/>
      <c r="JA314" s="83"/>
      <c r="JB314" s="83"/>
      <c r="JC314" s="83"/>
      <c r="JD314" s="83"/>
      <c r="JE314" s="83"/>
      <c r="JF314" s="83"/>
      <c r="JG314" s="83"/>
      <c r="JH314" s="83"/>
      <c r="JI314" s="83"/>
      <c r="JJ314" s="83"/>
      <c r="JK314" s="83"/>
      <c r="JL314" s="83"/>
      <c r="JM314" s="83"/>
      <c r="JN314" s="83"/>
      <c r="JO314" s="83"/>
      <c r="JP314" s="83"/>
      <c r="JQ314" s="83"/>
      <c r="JR314" s="83"/>
      <c r="JS314" s="83"/>
      <c r="JT314" s="83"/>
      <c r="JU314" s="83"/>
      <c r="JV314" s="83"/>
      <c r="JW314" s="83"/>
      <c r="JX314" s="83"/>
      <c r="JY314" s="83"/>
      <c r="JZ314" s="83"/>
      <c r="KA314" s="83"/>
      <c r="KB314" s="83"/>
      <c r="KC314" s="83"/>
      <c r="KD314" s="83"/>
      <c r="KE314" s="83"/>
      <c r="KF314" s="83"/>
      <c r="KG314" s="83"/>
      <c r="KH314" s="83"/>
      <c r="KI314" s="83"/>
      <c r="KJ314" s="83"/>
      <c r="KK314" s="83"/>
      <c r="KL314" s="83"/>
      <c r="KM314" s="83"/>
      <c r="KN314" s="83"/>
      <c r="KO314" s="83"/>
      <c r="KP314" s="83"/>
      <c r="KQ314" s="83"/>
      <c r="KR314" s="83"/>
      <c r="KS314" s="83"/>
      <c r="KT314" s="83"/>
      <c r="KU314" s="83"/>
      <c r="KV314" s="83"/>
      <c r="KW314" s="83"/>
      <c r="KX314" s="83"/>
      <c r="KY314" s="83"/>
      <c r="KZ314" s="83"/>
      <c r="LA314" s="83"/>
      <c r="LB314" s="83"/>
      <c r="LC314" s="83"/>
      <c r="LD314" s="83"/>
      <c r="LE314" s="83"/>
      <c r="LF314" s="83"/>
      <c r="LG314" s="83"/>
      <c r="LH314" s="83"/>
      <c r="LI314" s="83"/>
      <c r="LJ314" s="83"/>
      <c r="LK314" s="83"/>
      <c r="LL314" s="83"/>
      <c r="LM314" s="83"/>
      <c r="LN314" s="83"/>
      <c r="LO314" s="83"/>
      <c r="LP314" s="83"/>
      <c r="LQ314" s="83"/>
      <c r="LR314" s="83"/>
      <c r="LS314" s="83"/>
      <c r="LT314" s="83"/>
      <c r="LU314" s="83"/>
      <c r="LV314" s="83"/>
      <c r="LW314" s="83"/>
      <c r="LX314" s="83"/>
      <c r="LY314" s="83"/>
      <c r="LZ314" s="83"/>
      <c r="MA314" s="83"/>
      <c r="MB314" s="83"/>
      <c r="MC314" s="83"/>
      <c r="MD314" s="83"/>
      <c r="ME314" s="83"/>
      <c r="MF314" s="83"/>
      <c r="MG314" s="83"/>
      <c r="MH314" s="83"/>
      <c r="MI314" s="83"/>
      <c r="MJ314" s="83"/>
      <c r="MK314" s="83"/>
      <c r="ML314" s="83"/>
      <c r="MM314" s="83"/>
      <c r="MN314" s="83"/>
      <c r="MO314" s="83"/>
      <c r="MP314" s="83"/>
      <c r="MQ314" s="83"/>
      <c r="MR314" s="83"/>
      <c r="MS314" s="83"/>
      <c r="MT314" s="83"/>
      <c r="MU314" s="83"/>
      <c r="MV314" s="83"/>
      <c r="MW314" s="83"/>
      <c r="MX314" s="83"/>
      <c r="MY314" s="83"/>
      <c r="MZ314" s="83"/>
      <c r="NA314" s="83"/>
      <c r="NB314" s="95">
        <v>0</v>
      </c>
    </row>
    <row r="315" hidden="1" customHeight="1" spans="1:366">
      <c r="A315" s="51">
        <v>108</v>
      </c>
      <c r="B315" s="52">
        <f t="shared" si="4"/>
        <v>5</v>
      </c>
      <c r="C315" s="53" t="s">
        <v>286</v>
      </c>
      <c r="D315" s="72">
        <v>2314816015</v>
      </c>
      <c r="E315" s="68"/>
      <c r="F315" s="68">
        <f>SUMPRODUCT($I$1:$NB$1,I315:NB315)</f>
        <v>0</v>
      </c>
      <c r="G315" s="68"/>
      <c r="H315" s="73" t="s">
        <v>274</v>
      </c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83"/>
      <c r="CI315" s="83"/>
      <c r="CJ315" s="83"/>
      <c r="CK315" s="83"/>
      <c r="CL315" s="83"/>
      <c r="CM315" s="83"/>
      <c r="CN315" s="83"/>
      <c r="CO315" s="83"/>
      <c r="CP315" s="83"/>
      <c r="CQ315" s="83"/>
      <c r="CR315" s="83"/>
      <c r="CS315" s="83"/>
      <c r="CT315" s="83"/>
      <c r="CU315" s="83"/>
      <c r="CV315" s="83"/>
      <c r="CW315" s="83"/>
      <c r="CX315" s="83"/>
      <c r="CY315" s="83"/>
      <c r="CZ315" s="83"/>
      <c r="DA315" s="83"/>
      <c r="DB315" s="83"/>
      <c r="DC315" s="83"/>
      <c r="DD315" s="83"/>
      <c r="DE315" s="83"/>
      <c r="DF315" s="83"/>
      <c r="DG315" s="83"/>
      <c r="DH315" s="83"/>
      <c r="DI315" s="83"/>
      <c r="DJ315" s="83"/>
      <c r="DK315" s="83"/>
      <c r="DL315" s="83"/>
      <c r="DM315" s="83"/>
      <c r="DN315" s="83"/>
      <c r="DO315" s="83"/>
      <c r="DP315" s="83"/>
      <c r="DQ315" s="83"/>
      <c r="DR315" s="83"/>
      <c r="DS315" s="83"/>
      <c r="DT315" s="83"/>
      <c r="DU315" s="83"/>
      <c r="DV315" s="83"/>
      <c r="DW315" s="83"/>
      <c r="DX315" s="83"/>
      <c r="DY315" s="83"/>
      <c r="DZ315" s="83"/>
      <c r="EA315" s="83"/>
      <c r="EB315" s="83"/>
      <c r="EC315" s="83">
        <v>1</v>
      </c>
      <c r="ED315" s="83"/>
      <c r="EE315" s="83"/>
      <c r="EF315" s="83"/>
      <c r="EG315" s="83"/>
      <c r="EH315" s="83"/>
      <c r="EI315" s="83"/>
      <c r="EJ315" s="83"/>
      <c r="EK315" s="83"/>
      <c r="EL315" s="83"/>
      <c r="EM315" s="83"/>
      <c r="EN315" s="83"/>
      <c r="EO315" s="83"/>
      <c r="EP315" s="83"/>
      <c r="EQ315" s="83"/>
      <c r="ER315" s="83"/>
      <c r="ES315" s="83"/>
      <c r="ET315" s="83"/>
      <c r="EU315" s="83"/>
      <c r="EV315" s="83">
        <v>1</v>
      </c>
      <c r="EW315" s="83"/>
      <c r="EX315" s="83"/>
      <c r="EY315" s="83"/>
      <c r="EZ315" s="83"/>
      <c r="FA315" s="83">
        <v>1</v>
      </c>
      <c r="FB315" s="83">
        <v>1</v>
      </c>
      <c r="FC315" s="83"/>
      <c r="FD315" s="83"/>
      <c r="FE315" s="83"/>
      <c r="FF315" s="83"/>
      <c r="FG315" s="83"/>
      <c r="FH315" s="83"/>
      <c r="FI315" s="83"/>
      <c r="FJ315" s="83"/>
      <c r="FK315" s="83"/>
      <c r="FL315" s="83"/>
      <c r="FM315" s="83"/>
      <c r="FN315" s="83"/>
      <c r="FO315" s="83"/>
      <c r="FP315" s="83"/>
      <c r="FQ315" s="83"/>
      <c r="FR315" s="83"/>
      <c r="FS315" s="83"/>
      <c r="FT315" s="83"/>
      <c r="FU315" s="83"/>
      <c r="FV315" s="83"/>
      <c r="FW315" s="83"/>
      <c r="FX315" s="83"/>
      <c r="FY315" s="83"/>
      <c r="FZ315" s="83"/>
      <c r="GA315" s="83"/>
      <c r="GB315" s="83"/>
      <c r="GC315" s="83"/>
      <c r="GD315" s="83"/>
      <c r="GE315" s="83"/>
      <c r="GF315" s="83"/>
      <c r="GG315" s="83"/>
      <c r="GH315" s="83"/>
      <c r="GI315" s="83"/>
      <c r="GJ315" s="83"/>
      <c r="GK315" s="83"/>
      <c r="GL315" s="83"/>
      <c r="GM315" s="83"/>
      <c r="GN315" s="83"/>
      <c r="GO315" s="83"/>
      <c r="GP315" s="83"/>
      <c r="GQ315" s="83"/>
      <c r="GR315" s="83"/>
      <c r="GS315" s="83"/>
      <c r="GT315" s="83"/>
      <c r="GU315" s="83"/>
      <c r="GV315" s="83"/>
      <c r="GW315" s="83"/>
      <c r="GX315" s="83"/>
      <c r="GY315" s="83"/>
      <c r="GZ315" s="83"/>
      <c r="HA315" s="83"/>
      <c r="HB315" s="83"/>
      <c r="HC315" s="83"/>
      <c r="HD315" s="83"/>
      <c r="HE315" s="83"/>
      <c r="HF315" s="83"/>
      <c r="HG315" s="83"/>
      <c r="HH315" s="83"/>
      <c r="HI315" s="83"/>
      <c r="HJ315" s="83"/>
      <c r="HK315" s="83"/>
      <c r="HL315" s="83"/>
      <c r="HM315" s="83"/>
      <c r="HN315" s="83"/>
      <c r="HO315" s="83">
        <v>1</v>
      </c>
      <c r="HP315" s="83"/>
      <c r="HQ315" s="83"/>
      <c r="HR315" s="83"/>
      <c r="HS315" s="83"/>
      <c r="HT315" s="83"/>
      <c r="HU315" s="83"/>
      <c r="HV315" s="83"/>
      <c r="HW315" s="83"/>
      <c r="HX315" s="83"/>
      <c r="HY315" s="83"/>
      <c r="HZ315" s="83"/>
      <c r="IA315" s="83"/>
      <c r="IB315" s="83"/>
      <c r="IC315" s="83"/>
      <c r="ID315" s="83"/>
      <c r="IE315" s="83"/>
      <c r="IF315" s="83"/>
      <c r="IG315" s="83"/>
      <c r="IH315" s="83"/>
      <c r="II315" s="83"/>
      <c r="IJ315" s="83"/>
      <c r="IK315" s="83"/>
      <c r="IL315" s="83"/>
      <c r="IM315" s="83"/>
      <c r="IN315" s="83"/>
      <c r="IO315" s="83"/>
      <c r="IP315" s="83"/>
      <c r="IQ315" s="83"/>
      <c r="IR315" s="83"/>
      <c r="IS315" s="83"/>
      <c r="IT315" s="83"/>
      <c r="IU315" s="83"/>
      <c r="IV315" s="83"/>
      <c r="IW315" s="83"/>
      <c r="IX315" s="83"/>
      <c r="IY315" s="83"/>
      <c r="IZ315" s="83"/>
      <c r="JA315" s="83"/>
      <c r="JB315" s="83"/>
      <c r="JC315" s="83"/>
      <c r="JD315" s="83"/>
      <c r="JE315" s="83"/>
      <c r="JF315" s="83"/>
      <c r="JG315" s="83"/>
      <c r="JH315" s="83"/>
      <c r="JI315" s="83"/>
      <c r="JJ315" s="83"/>
      <c r="JK315" s="83"/>
      <c r="JL315" s="83"/>
      <c r="JM315" s="83"/>
      <c r="JN315" s="83"/>
      <c r="JO315" s="83"/>
      <c r="JP315" s="83"/>
      <c r="JQ315" s="83"/>
      <c r="JR315" s="83"/>
      <c r="JS315" s="83"/>
      <c r="JT315" s="83"/>
      <c r="JU315" s="83"/>
      <c r="JV315" s="83"/>
      <c r="JW315" s="83"/>
      <c r="JX315" s="83"/>
      <c r="JY315" s="83"/>
      <c r="JZ315" s="83"/>
      <c r="KA315" s="83"/>
      <c r="KB315" s="83"/>
      <c r="KC315" s="83"/>
      <c r="KD315" s="83"/>
      <c r="KE315" s="83"/>
      <c r="KF315" s="83"/>
      <c r="KG315" s="83"/>
      <c r="KH315" s="83"/>
      <c r="KI315" s="83"/>
      <c r="KJ315" s="83"/>
      <c r="KK315" s="83"/>
      <c r="KL315" s="83"/>
      <c r="KM315" s="83"/>
      <c r="KN315" s="83"/>
      <c r="KO315" s="83"/>
      <c r="KP315" s="83"/>
      <c r="KQ315" s="83"/>
      <c r="KR315" s="83"/>
      <c r="KS315" s="83"/>
      <c r="KT315" s="83"/>
      <c r="KU315" s="83"/>
      <c r="KV315" s="83"/>
      <c r="KW315" s="83"/>
      <c r="KX315" s="83"/>
      <c r="KY315" s="83"/>
      <c r="KZ315" s="83"/>
      <c r="LA315" s="83"/>
      <c r="LB315" s="83"/>
      <c r="LC315" s="83"/>
      <c r="LD315" s="83"/>
      <c r="LE315" s="83"/>
      <c r="LF315" s="83"/>
      <c r="LG315" s="83"/>
      <c r="LH315" s="83"/>
      <c r="LI315" s="83"/>
      <c r="LJ315" s="83"/>
      <c r="LK315" s="83"/>
      <c r="LL315" s="83"/>
      <c r="LM315" s="83"/>
      <c r="LN315" s="83"/>
      <c r="LO315" s="83"/>
      <c r="LP315" s="83"/>
      <c r="LQ315" s="83"/>
      <c r="LR315" s="83"/>
      <c r="LS315" s="83"/>
      <c r="LT315" s="83"/>
      <c r="LU315" s="83"/>
      <c r="LV315" s="83"/>
      <c r="LW315" s="83"/>
      <c r="LX315" s="83"/>
      <c r="LY315" s="83"/>
      <c r="LZ315" s="83"/>
      <c r="MA315" s="83"/>
      <c r="MB315" s="83"/>
      <c r="MC315" s="83"/>
      <c r="MD315" s="83"/>
      <c r="ME315" s="83"/>
      <c r="MF315" s="83"/>
      <c r="MG315" s="83"/>
      <c r="MH315" s="83"/>
      <c r="MI315" s="83"/>
      <c r="MJ315" s="83"/>
      <c r="MK315" s="83"/>
      <c r="ML315" s="83"/>
      <c r="MM315" s="83"/>
      <c r="MN315" s="83"/>
      <c r="MO315" s="83"/>
      <c r="MP315" s="83"/>
      <c r="MQ315" s="83"/>
      <c r="MR315" s="83"/>
      <c r="MS315" s="83"/>
      <c r="MT315" s="83"/>
      <c r="MU315" s="83"/>
      <c r="MV315" s="83"/>
      <c r="MW315" s="83"/>
      <c r="MX315" s="83"/>
      <c r="MY315" s="83"/>
      <c r="MZ315" s="83"/>
      <c r="NA315" s="83"/>
      <c r="NB315" s="95">
        <v>0</v>
      </c>
    </row>
    <row r="316" hidden="1" customHeight="1" spans="1:366">
      <c r="A316" s="51">
        <v>109</v>
      </c>
      <c r="B316" s="52">
        <f t="shared" si="4"/>
        <v>9</v>
      </c>
      <c r="C316" s="53" t="s">
        <v>287</v>
      </c>
      <c r="D316" s="72">
        <v>2314816016</v>
      </c>
      <c r="E316" s="68"/>
      <c r="F316" s="68">
        <f>SUMPRODUCT($I$1:$NB$1,I316:NB316)</f>
        <v>0</v>
      </c>
      <c r="G316" s="68"/>
      <c r="H316" s="73" t="s">
        <v>274</v>
      </c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  <c r="BV316" s="83"/>
      <c r="BW316" s="83"/>
      <c r="BX316" s="83"/>
      <c r="BY316" s="83"/>
      <c r="BZ316" s="83"/>
      <c r="CA316" s="83"/>
      <c r="CB316" s="83"/>
      <c r="CC316" s="83"/>
      <c r="CD316" s="83"/>
      <c r="CE316" s="83"/>
      <c r="CF316" s="83"/>
      <c r="CG316" s="83"/>
      <c r="CH316" s="83"/>
      <c r="CI316" s="83"/>
      <c r="CJ316" s="83"/>
      <c r="CK316" s="83"/>
      <c r="CL316" s="83"/>
      <c r="CM316" s="83"/>
      <c r="CN316" s="83"/>
      <c r="CO316" s="83"/>
      <c r="CP316" s="83"/>
      <c r="CQ316" s="83"/>
      <c r="CR316" s="83"/>
      <c r="CS316" s="83"/>
      <c r="CT316" s="83"/>
      <c r="CU316" s="83"/>
      <c r="CV316" s="83"/>
      <c r="CW316" s="83"/>
      <c r="CX316" s="83"/>
      <c r="CY316" s="83"/>
      <c r="CZ316" s="83"/>
      <c r="DA316" s="83"/>
      <c r="DB316" s="83"/>
      <c r="DC316" s="83"/>
      <c r="DD316" s="83"/>
      <c r="DE316" s="83"/>
      <c r="DF316" s="83"/>
      <c r="DG316" s="83"/>
      <c r="DH316" s="83"/>
      <c r="DI316" s="83"/>
      <c r="DJ316" s="83"/>
      <c r="DK316" s="83"/>
      <c r="DL316" s="83"/>
      <c r="DM316" s="83"/>
      <c r="DN316" s="83"/>
      <c r="DO316" s="83"/>
      <c r="DP316" s="83"/>
      <c r="DQ316" s="83"/>
      <c r="DR316" s="83"/>
      <c r="DS316" s="83"/>
      <c r="DT316" s="83"/>
      <c r="DU316" s="83"/>
      <c r="DV316" s="83"/>
      <c r="DW316" s="83"/>
      <c r="DX316" s="83"/>
      <c r="DY316" s="83"/>
      <c r="DZ316" s="83"/>
      <c r="EA316" s="83"/>
      <c r="EB316" s="83"/>
      <c r="EC316" s="83"/>
      <c r="ED316" s="83"/>
      <c r="EE316" s="83"/>
      <c r="EF316" s="83"/>
      <c r="EG316" s="83"/>
      <c r="EH316" s="83"/>
      <c r="EI316" s="83"/>
      <c r="EJ316" s="83"/>
      <c r="EK316" s="83"/>
      <c r="EL316" s="83"/>
      <c r="EM316" s="83">
        <v>1</v>
      </c>
      <c r="EN316" s="83">
        <v>1</v>
      </c>
      <c r="EO316" s="83"/>
      <c r="EP316" s="83"/>
      <c r="EQ316" s="83"/>
      <c r="ER316" s="83"/>
      <c r="ES316" s="83"/>
      <c r="ET316" s="83"/>
      <c r="EU316" s="83">
        <v>1</v>
      </c>
      <c r="EV316" s="83"/>
      <c r="EW316" s="83"/>
      <c r="EX316" s="83">
        <v>1</v>
      </c>
      <c r="EY316" s="83">
        <v>1</v>
      </c>
      <c r="EZ316" s="83">
        <v>1</v>
      </c>
      <c r="FA316" s="83"/>
      <c r="FB316" s="83"/>
      <c r="FC316" s="83"/>
      <c r="FD316" s="83"/>
      <c r="FE316" s="83"/>
      <c r="FF316" s="83"/>
      <c r="FG316" s="83"/>
      <c r="FH316" s="83"/>
      <c r="FI316" s="83"/>
      <c r="FJ316" s="83"/>
      <c r="FK316" s="83"/>
      <c r="FL316" s="83"/>
      <c r="FM316" s="83"/>
      <c r="FN316" s="83"/>
      <c r="FO316" s="83"/>
      <c r="FP316" s="83"/>
      <c r="FQ316" s="83"/>
      <c r="FR316" s="83"/>
      <c r="FS316" s="83"/>
      <c r="FT316" s="83"/>
      <c r="FU316" s="83"/>
      <c r="FV316" s="83"/>
      <c r="FW316" s="83"/>
      <c r="FX316" s="83"/>
      <c r="FY316" s="83"/>
      <c r="FZ316" s="83"/>
      <c r="GA316" s="83"/>
      <c r="GB316" s="83"/>
      <c r="GC316" s="83"/>
      <c r="GD316" s="83"/>
      <c r="GE316" s="83"/>
      <c r="GF316" s="83"/>
      <c r="GG316" s="83"/>
      <c r="GH316" s="83"/>
      <c r="GI316" s="83"/>
      <c r="GJ316" s="83"/>
      <c r="GK316" s="83"/>
      <c r="GL316" s="83"/>
      <c r="GM316" s="83"/>
      <c r="GN316" s="83"/>
      <c r="GO316" s="83"/>
      <c r="GP316" s="83"/>
      <c r="GQ316" s="83"/>
      <c r="GR316" s="83"/>
      <c r="GS316" s="83"/>
      <c r="GT316" s="83"/>
      <c r="GU316" s="83"/>
      <c r="GV316" s="83"/>
      <c r="GW316" s="83"/>
      <c r="GX316" s="83"/>
      <c r="GY316" s="83"/>
      <c r="GZ316" s="83"/>
      <c r="HA316" s="83"/>
      <c r="HB316" s="83"/>
      <c r="HC316" s="83"/>
      <c r="HD316" s="83"/>
      <c r="HE316" s="83"/>
      <c r="HF316" s="83"/>
      <c r="HG316" s="83"/>
      <c r="HH316" s="83"/>
      <c r="HI316" s="83"/>
      <c r="HJ316" s="83"/>
      <c r="HK316" s="83"/>
      <c r="HL316" s="83"/>
      <c r="HM316" s="83"/>
      <c r="HN316" s="83"/>
      <c r="HO316" s="83"/>
      <c r="HP316" s="83"/>
      <c r="HQ316" s="83"/>
      <c r="HR316" s="83"/>
      <c r="HS316" s="83"/>
      <c r="HT316" s="83"/>
      <c r="HU316" s="83"/>
      <c r="HV316" s="83"/>
      <c r="HW316" s="83"/>
      <c r="HX316" s="83"/>
      <c r="HY316" s="83"/>
      <c r="HZ316" s="83"/>
      <c r="IA316" s="83"/>
      <c r="IB316" s="83"/>
      <c r="IC316" s="83"/>
      <c r="ID316" s="83"/>
      <c r="IE316" s="83"/>
      <c r="IF316" s="83"/>
      <c r="IG316" s="83"/>
      <c r="IH316" s="83"/>
      <c r="II316" s="83"/>
      <c r="IJ316" s="83"/>
      <c r="IK316" s="83"/>
      <c r="IL316" s="83"/>
      <c r="IM316" s="83"/>
      <c r="IN316" s="83"/>
      <c r="IO316" s="83"/>
      <c r="IP316" s="83"/>
      <c r="IQ316" s="83"/>
      <c r="IR316" s="83"/>
      <c r="IS316" s="83"/>
      <c r="IT316" s="83"/>
      <c r="IU316" s="83"/>
      <c r="IV316" s="83"/>
      <c r="IW316" s="83"/>
      <c r="IX316" s="83"/>
      <c r="IY316" s="83"/>
      <c r="IZ316" s="83"/>
      <c r="JA316" s="83"/>
      <c r="JB316" s="83"/>
      <c r="JC316" s="83"/>
      <c r="JD316" s="83"/>
      <c r="JE316" s="83"/>
      <c r="JF316" s="83"/>
      <c r="JG316" s="83"/>
      <c r="JH316" s="83"/>
      <c r="JI316" s="83"/>
      <c r="JJ316" s="83"/>
      <c r="JK316" s="83"/>
      <c r="JL316" s="83"/>
      <c r="JM316" s="83"/>
      <c r="JN316" s="83"/>
      <c r="JO316" s="83"/>
      <c r="JP316" s="83"/>
      <c r="JQ316" s="83"/>
      <c r="JR316" s="83"/>
      <c r="JS316" s="83"/>
      <c r="JT316" s="83"/>
      <c r="JU316" s="83"/>
      <c r="JV316" s="83"/>
      <c r="JW316" s="83"/>
      <c r="JX316" s="83"/>
      <c r="JY316" s="83"/>
      <c r="JZ316" s="83"/>
      <c r="KA316" s="83"/>
      <c r="KB316" s="83"/>
      <c r="KC316" s="83"/>
      <c r="KD316" s="83"/>
      <c r="KE316" s="83"/>
      <c r="KF316" s="83"/>
      <c r="KG316" s="83"/>
      <c r="KH316" s="83"/>
      <c r="KI316" s="83"/>
      <c r="KJ316" s="83"/>
      <c r="KK316" s="83"/>
      <c r="KL316" s="83"/>
      <c r="KM316" s="83"/>
      <c r="KN316" s="83"/>
      <c r="KO316" s="83"/>
      <c r="KP316" s="83"/>
      <c r="KQ316" s="83"/>
      <c r="KR316" s="83"/>
      <c r="KS316" s="83"/>
      <c r="KT316" s="83"/>
      <c r="KU316" s="83"/>
      <c r="KV316" s="83"/>
      <c r="KW316" s="83"/>
      <c r="KX316" s="83"/>
      <c r="KY316" s="83"/>
      <c r="KZ316" s="83"/>
      <c r="LA316" s="83"/>
      <c r="LB316" s="83"/>
      <c r="LC316" s="83"/>
      <c r="LD316" s="83"/>
      <c r="LE316" s="83"/>
      <c r="LF316" s="83"/>
      <c r="LG316" s="83"/>
      <c r="LH316" s="83"/>
      <c r="LI316" s="83"/>
      <c r="LJ316" s="83"/>
      <c r="LK316" s="83"/>
      <c r="LL316" s="83"/>
      <c r="LM316" s="83">
        <v>1</v>
      </c>
      <c r="LN316" s="83"/>
      <c r="LO316" s="83"/>
      <c r="LP316" s="83"/>
      <c r="LQ316" s="83"/>
      <c r="LR316" s="83"/>
      <c r="LS316" s="83"/>
      <c r="LT316" s="83"/>
      <c r="LU316" s="83"/>
      <c r="LV316" s="83"/>
      <c r="LW316" s="83"/>
      <c r="LX316" s="83"/>
      <c r="LY316" s="83"/>
      <c r="LZ316" s="83"/>
      <c r="MA316" s="83"/>
      <c r="MB316" s="83"/>
      <c r="MC316" s="83">
        <v>1</v>
      </c>
      <c r="MD316" s="83"/>
      <c r="ME316" s="83"/>
      <c r="MF316" s="83"/>
      <c r="MG316" s="83"/>
      <c r="MH316" s="83"/>
      <c r="MI316" s="83"/>
      <c r="MJ316" s="83"/>
      <c r="MK316" s="83"/>
      <c r="ML316" s="83"/>
      <c r="MM316" s="83"/>
      <c r="MN316" s="83">
        <v>1</v>
      </c>
      <c r="MO316" s="83"/>
      <c r="MP316" s="83"/>
      <c r="MQ316" s="83"/>
      <c r="MR316" s="83"/>
      <c r="MS316" s="83"/>
      <c r="MT316" s="83"/>
      <c r="MU316" s="83"/>
      <c r="MV316" s="83"/>
      <c r="MW316" s="83"/>
      <c r="MX316" s="83"/>
      <c r="MY316" s="83"/>
      <c r="MZ316" s="83"/>
      <c r="NA316" s="83"/>
      <c r="NB316" s="86">
        <v>0</v>
      </c>
    </row>
    <row r="317" hidden="1" customHeight="1" spans="1:366">
      <c r="A317" s="51">
        <v>110</v>
      </c>
      <c r="B317" s="52">
        <f t="shared" si="4"/>
        <v>2</v>
      </c>
      <c r="C317" s="53" t="s">
        <v>288</v>
      </c>
      <c r="D317" s="72">
        <v>2851526010</v>
      </c>
      <c r="E317" s="68"/>
      <c r="F317" s="68">
        <f>SUMPRODUCT($I$1:$NB$1,I317:NB317)</f>
        <v>0</v>
      </c>
      <c r="G317" s="68"/>
      <c r="H317" s="73" t="s">
        <v>274</v>
      </c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  <c r="BV317" s="83"/>
      <c r="BW317" s="83"/>
      <c r="BX317" s="83"/>
      <c r="BY317" s="83"/>
      <c r="BZ317" s="83"/>
      <c r="CA317" s="83"/>
      <c r="CB317" s="83"/>
      <c r="CC317" s="83"/>
      <c r="CD317" s="83"/>
      <c r="CE317" s="83"/>
      <c r="CF317" s="83"/>
      <c r="CG317" s="83"/>
      <c r="CH317" s="83"/>
      <c r="CI317" s="83"/>
      <c r="CJ317" s="83"/>
      <c r="CK317" s="83"/>
      <c r="CL317" s="83"/>
      <c r="CM317" s="83"/>
      <c r="CN317" s="83"/>
      <c r="CO317" s="83"/>
      <c r="CP317" s="83"/>
      <c r="CQ317" s="83"/>
      <c r="CR317" s="83"/>
      <c r="CS317" s="83"/>
      <c r="CT317" s="83"/>
      <c r="CU317" s="83"/>
      <c r="CV317" s="83"/>
      <c r="CW317" s="83"/>
      <c r="CX317" s="83"/>
      <c r="CY317" s="83"/>
      <c r="CZ317" s="83"/>
      <c r="DA317" s="83"/>
      <c r="DB317" s="83"/>
      <c r="DC317" s="83"/>
      <c r="DD317" s="83"/>
      <c r="DE317" s="83"/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  <c r="EH317" s="83">
        <v>1</v>
      </c>
      <c r="EI317" s="83"/>
      <c r="EJ317" s="83"/>
      <c r="EK317" s="83"/>
      <c r="EL317" s="83"/>
      <c r="EM317" s="83"/>
      <c r="EN317" s="83"/>
      <c r="EO317" s="83"/>
      <c r="EP317" s="83"/>
      <c r="EQ317" s="83"/>
      <c r="ER317" s="83"/>
      <c r="ES317" s="83"/>
      <c r="ET317" s="83"/>
      <c r="EU317" s="83"/>
      <c r="EV317" s="83"/>
      <c r="EW317" s="83"/>
      <c r="EX317" s="83"/>
      <c r="EY317" s="83"/>
      <c r="EZ317" s="83"/>
      <c r="FA317" s="83"/>
      <c r="FB317" s="83"/>
      <c r="FC317" s="83"/>
      <c r="FD317" s="83"/>
      <c r="FE317" s="83"/>
      <c r="FF317" s="83"/>
      <c r="FG317" s="83"/>
      <c r="FH317" s="83"/>
      <c r="FI317" s="83"/>
      <c r="FJ317" s="83"/>
      <c r="FK317" s="83"/>
      <c r="FL317" s="83"/>
      <c r="FM317" s="83"/>
      <c r="FN317" s="83"/>
      <c r="FO317" s="83"/>
      <c r="FP317" s="83"/>
      <c r="FQ317" s="83"/>
      <c r="FR317" s="83"/>
      <c r="FS317" s="83"/>
      <c r="FT317" s="83"/>
      <c r="FU317" s="83"/>
      <c r="FV317" s="83"/>
      <c r="FW317" s="83"/>
      <c r="FX317" s="83"/>
      <c r="FY317" s="83"/>
      <c r="FZ317" s="83"/>
      <c r="GA317" s="83"/>
      <c r="GB317" s="83"/>
      <c r="GC317" s="83"/>
      <c r="GD317" s="83"/>
      <c r="GE317" s="83"/>
      <c r="GF317" s="83"/>
      <c r="GG317" s="83"/>
      <c r="GH317" s="83"/>
      <c r="GI317" s="83"/>
      <c r="GJ317" s="83"/>
      <c r="GK317" s="83"/>
      <c r="GL317" s="83"/>
      <c r="GM317" s="83"/>
      <c r="GN317" s="83"/>
      <c r="GO317" s="83"/>
      <c r="GP317" s="83"/>
      <c r="GQ317" s="83"/>
      <c r="GR317" s="83"/>
      <c r="GS317" s="83"/>
      <c r="GT317" s="83"/>
      <c r="GU317" s="83"/>
      <c r="GV317" s="83"/>
      <c r="GW317" s="83"/>
      <c r="GX317" s="83"/>
      <c r="GY317" s="83"/>
      <c r="GZ317" s="83"/>
      <c r="HA317" s="83"/>
      <c r="HB317" s="83"/>
      <c r="HC317" s="83"/>
      <c r="HD317" s="83"/>
      <c r="HE317" s="83"/>
      <c r="HF317" s="83"/>
      <c r="HG317" s="83"/>
      <c r="HH317" s="83"/>
      <c r="HI317" s="83"/>
      <c r="HJ317" s="83"/>
      <c r="HK317" s="83"/>
      <c r="HL317" s="83"/>
      <c r="HM317" s="83"/>
      <c r="HN317" s="83"/>
      <c r="HO317" s="83"/>
      <c r="HP317" s="83"/>
      <c r="HQ317" s="83"/>
      <c r="HR317" s="83"/>
      <c r="HS317" s="83"/>
      <c r="HT317" s="83"/>
      <c r="HU317" s="83"/>
      <c r="HV317" s="83"/>
      <c r="HW317" s="83"/>
      <c r="HX317" s="83"/>
      <c r="HY317" s="83"/>
      <c r="HZ317" s="83"/>
      <c r="IA317" s="83"/>
      <c r="IB317" s="83"/>
      <c r="IC317" s="83"/>
      <c r="ID317" s="83"/>
      <c r="IE317" s="83"/>
      <c r="IF317" s="83"/>
      <c r="IG317" s="83"/>
      <c r="IH317" s="83"/>
      <c r="II317" s="83"/>
      <c r="IJ317" s="83"/>
      <c r="IK317" s="83"/>
      <c r="IL317" s="83"/>
      <c r="IM317" s="83"/>
      <c r="IN317" s="83"/>
      <c r="IO317" s="83"/>
      <c r="IP317" s="83"/>
      <c r="IQ317" s="83"/>
      <c r="IR317" s="83"/>
      <c r="IS317" s="83"/>
      <c r="IT317" s="83"/>
      <c r="IU317" s="83"/>
      <c r="IV317" s="83"/>
      <c r="IW317" s="83"/>
      <c r="IX317" s="83"/>
      <c r="IY317" s="83"/>
      <c r="IZ317" s="83"/>
      <c r="JA317" s="83"/>
      <c r="JB317" s="83"/>
      <c r="JC317" s="83"/>
      <c r="JD317" s="83"/>
      <c r="JE317" s="83"/>
      <c r="JF317" s="83"/>
      <c r="JG317" s="83"/>
      <c r="JH317" s="83"/>
      <c r="JI317" s="83"/>
      <c r="JJ317" s="83"/>
      <c r="JK317" s="83"/>
      <c r="JL317" s="83"/>
      <c r="JM317" s="83"/>
      <c r="JN317" s="83"/>
      <c r="JO317" s="83"/>
      <c r="JP317" s="83"/>
      <c r="JQ317" s="83"/>
      <c r="JR317" s="83"/>
      <c r="JS317" s="83"/>
      <c r="JT317" s="83"/>
      <c r="JU317" s="83"/>
      <c r="JV317" s="83"/>
      <c r="JW317" s="83"/>
      <c r="JX317" s="83"/>
      <c r="JY317" s="83"/>
      <c r="JZ317" s="83"/>
      <c r="KA317" s="83"/>
      <c r="KB317" s="83"/>
      <c r="KC317" s="83"/>
      <c r="KD317" s="83"/>
      <c r="KE317" s="83"/>
      <c r="KF317" s="83"/>
      <c r="KG317" s="83"/>
      <c r="KH317" s="83"/>
      <c r="KI317" s="83"/>
      <c r="KJ317" s="83"/>
      <c r="KK317" s="83"/>
      <c r="KL317" s="83"/>
      <c r="KM317" s="83"/>
      <c r="KN317" s="83"/>
      <c r="KO317" s="83"/>
      <c r="KP317" s="83"/>
      <c r="KQ317" s="83"/>
      <c r="KR317" s="83"/>
      <c r="KS317" s="83"/>
      <c r="KT317" s="83"/>
      <c r="KU317" s="83"/>
      <c r="KV317" s="83"/>
      <c r="KW317" s="83"/>
      <c r="KX317" s="83"/>
      <c r="KY317" s="83"/>
      <c r="KZ317" s="83"/>
      <c r="LA317" s="83"/>
      <c r="LB317" s="83"/>
      <c r="LC317" s="83"/>
      <c r="LD317" s="83"/>
      <c r="LE317" s="83"/>
      <c r="LF317" s="83"/>
      <c r="LG317" s="83"/>
      <c r="LH317" s="83"/>
      <c r="LI317" s="83"/>
      <c r="LJ317" s="83"/>
      <c r="LK317" s="83"/>
      <c r="LL317" s="83">
        <v>1</v>
      </c>
      <c r="LM317" s="83"/>
      <c r="LN317" s="83"/>
      <c r="LO317" s="83"/>
      <c r="LP317" s="83"/>
      <c r="LQ317" s="83"/>
      <c r="LR317" s="83"/>
      <c r="LS317" s="83"/>
      <c r="LT317" s="83"/>
      <c r="LU317" s="83"/>
      <c r="LV317" s="83"/>
      <c r="LW317" s="83"/>
      <c r="LX317" s="83"/>
      <c r="LY317" s="83"/>
      <c r="LZ317" s="83"/>
      <c r="MA317" s="83"/>
      <c r="MB317" s="83"/>
      <c r="MC317" s="83"/>
      <c r="MD317" s="83"/>
      <c r="ME317" s="83"/>
      <c r="MF317" s="83"/>
      <c r="MG317" s="83"/>
      <c r="MH317" s="83"/>
      <c r="MI317" s="83"/>
      <c r="MJ317" s="83"/>
      <c r="MK317" s="83"/>
      <c r="ML317" s="83"/>
      <c r="MM317" s="83"/>
      <c r="MN317" s="83"/>
      <c r="MO317" s="83"/>
      <c r="MP317" s="83"/>
      <c r="MQ317" s="83"/>
      <c r="MR317" s="83"/>
      <c r="MS317" s="83"/>
      <c r="MT317" s="83"/>
      <c r="MU317" s="83"/>
      <c r="MV317" s="83"/>
      <c r="MW317" s="83"/>
      <c r="MX317" s="83"/>
      <c r="MY317" s="83"/>
      <c r="MZ317" s="83"/>
      <c r="NA317" s="83"/>
      <c r="NB317" s="95">
        <v>0</v>
      </c>
    </row>
    <row r="318" customHeight="1" spans="1:366">
      <c r="A318" s="51">
        <v>111</v>
      </c>
      <c r="B318" s="52">
        <f t="shared" si="4"/>
        <v>2</v>
      </c>
      <c r="C318" s="53" t="s">
        <v>253</v>
      </c>
      <c r="D318" s="72">
        <v>2315859003</v>
      </c>
      <c r="E318" s="68"/>
      <c r="F318" s="68">
        <f>SUMPRODUCT($I$1:$NB$1,I318:NB318)</f>
        <v>-46</v>
      </c>
      <c r="G318" s="68"/>
      <c r="H318" s="73" t="s">
        <v>274</v>
      </c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  <c r="BV318" s="83"/>
      <c r="BW318" s="83"/>
      <c r="BX318" s="83"/>
      <c r="BY318" s="83"/>
      <c r="BZ318" s="83"/>
      <c r="CA318" s="83"/>
      <c r="CB318" s="83"/>
      <c r="CC318" s="83"/>
      <c r="CD318" s="83"/>
      <c r="CE318" s="83"/>
      <c r="CF318" s="83"/>
      <c r="CG318" s="83"/>
      <c r="CH318" s="83"/>
      <c r="CI318" s="83"/>
      <c r="CJ318" s="83"/>
      <c r="CK318" s="83"/>
      <c r="CL318" s="83"/>
      <c r="CM318" s="83"/>
      <c r="CN318" s="83"/>
      <c r="CO318" s="83"/>
      <c r="CP318" s="83"/>
      <c r="CQ318" s="83"/>
      <c r="CR318" s="83"/>
      <c r="CS318" s="83"/>
      <c r="CT318" s="83"/>
      <c r="CU318" s="83"/>
      <c r="CV318" s="83"/>
      <c r="CW318" s="83"/>
      <c r="CX318" s="83"/>
      <c r="CY318" s="83"/>
      <c r="CZ318" s="83"/>
      <c r="DA318" s="83"/>
      <c r="DB318" s="83"/>
      <c r="DC318" s="83"/>
      <c r="DD318" s="83"/>
      <c r="DE318" s="83"/>
      <c r="DF318" s="83"/>
      <c r="DG318" s="83"/>
      <c r="DH318" s="83"/>
      <c r="DI318" s="83"/>
      <c r="DJ318" s="83"/>
      <c r="DK318" s="83"/>
      <c r="DL318" s="83"/>
      <c r="DM318" s="83"/>
      <c r="DN318" s="83"/>
      <c r="DO318" s="83"/>
      <c r="DP318" s="83"/>
      <c r="DQ318" s="83"/>
      <c r="DR318" s="83"/>
      <c r="DS318" s="83"/>
      <c r="DT318" s="83"/>
      <c r="DU318" s="83"/>
      <c r="DV318" s="83"/>
      <c r="DW318" s="83"/>
      <c r="DX318" s="83"/>
      <c r="DY318" s="83"/>
      <c r="DZ318" s="83"/>
      <c r="EA318" s="83"/>
      <c r="EB318" s="83"/>
      <c r="EC318" s="83"/>
      <c r="ED318" s="83"/>
      <c r="EE318" s="83"/>
      <c r="EF318" s="83"/>
      <c r="EG318" s="83"/>
      <c r="EH318" s="83"/>
      <c r="EI318" s="83"/>
      <c r="EJ318" s="83"/>
      <c r="EK318" s="83"/>
      <c r="EL318" s="83"/>
      <c r="EM318" s="83"/>
      <c r="EN318" s="83"/>
      <c r="EO318" s="83"/>
      <c r="EP318" s="83"/>
      <c r="EQ318" s="83"/>
      <c r="ER318" s="83"/>
      <c r="ES318" s="83"/>
      <c r="ET318" s="83"/>
      <c r="EU318" s="83"/>
      <c r="EV318" s="83"/>
      <c r="EW318" s="83"/>
      <c r="EX318" s="83"/>
      <c r="EY318" s="83"/>
      <c r="EZ318" s="83"/>
      <c r="FA318" s="83"/>
      <c r="FB318" s="83"/>
      <c r="FC318" s="83"/>
      <c r="FD318" s="83"/>
      <c r="FE318" s="83"/>
      <c r="FF318" s="83"/>
      <c r="FG318" s="83"/>
      <c r="FH318" s="83"/>
      <c r="FI318" s="83"/>
      <c r="FJ318" s="83"/>
      <c r="FK318" s="83"/>
      <c r="FL318" s="83"/>
      <c r="FM318" s="83"/>
      <c r="FN318" s="83"/>
      <c r="FO318" s="83"/>
      <c r="FP318" s="83"/>
      <c r="FQ318" s="83"/>
      <c r="FR318" s="83"/>
      <c r="FS318" s="83"/>
      <c r="FT318" s="83"/>
      <c r="FU318" s="83"/>
      <c r="FV318" s="83"/>
      <c r="FW318" s="83"/>
      <c r="FX318" s="83"/>
      <c r="FY318" s="83"/>
      <c r="FZ318" s="83"/>
      <c r="GA318" s="83"/>
      <c r="GB318" s="83"/>
      <c r="GC318" s="83"/>
      <c r="GD318" s="83"/>
      <c r="GE318" s="83"/>
      <c r="GF318" s="83"/>
      <c r="GG318" s="83"/>
      <c r="GH318" s="83"/>
      <c r="GI318" s="83"/>
      <c r="GJ318" s="83"/>
      <c r="GK318" s="83"/>
      <c r="GL318" s="83"/>
      <c r="GM318" s="83"/>
      <c r="GN318" s="83"/>
      <c r="GO318" s="83"/>
      <c r="GP318" s="83"/>
      <c r="GQ318" s="83"/>
      <c r="GR318" s="83"/>
      <c r="GS318" s="83"/>
      <c r="GT318" s="83"/>
      <c r="GU318" s="83"/>
      <c r="GV318" s="83"/>
      <c r="GW318" s="83"/>
      <c r="GX318" s="83"/>
      <c r="GY318" s="83"/>
      <c r="GZ318" s="83"/>
      <c r="HA318" s="83"/>
      <c r="HB318" s="83"/>
      <c r="HC318" s="83"/>
      <c r="HD318" s="83"/>
      <c r="HE318" s="83"/>
      <c r="HF318" s="83"/>
      <c r="HG318" s="83"/>
      <c r="HH318" s="83"/>
      <c r="HI318" s="83"/>
      <c r="HJ318" s="83"/>
      <c r="HK318" s="83"/>
      <c r="HL318" s="83"/>
      <c r="HM318" s="83"/>
      <c r="HN318" s="83"/>
      <c r="HO318" s="83"/>
      <c r="HP318" s="83"/>
      <c r="HQ318" s="83"/>
      <c r="HR318" s="83"/>
      <c r="HS318" s="83"/>
      <c r="HT318" s="83"/>
      <c r="HU318" s="83"/>
      <c r="HV318" s="83"/>
      <c r="HW318" s="83"/>
      <c r="HX318" s="83"/>
      <c r="HY318" s="83"/>
      <c r="HZ318" s="83"/>
      <c r="IA318" s="83"/>
      <c r="IB318" s="83"/>
      <c r="IC318" s="83"/>
      <c r="ID318" s="83"/>
      <c r="IE318" s="83"/>
      <c r="IF318" s="83"/>
      <c r="IG318" s="83"/>
      <c r="IH318" s="83"/>
      <c r="II318" s="83"/>
      <c r="IJ318" s="83"/>
      <c r="IK318" s="83"/>
      <c r="IL318" s="83"/>
      <c r="IM318" s="83"/>
      <c r="IN318" s="83"/>
      <c r="IO318" s="83"/>
      <c r="IP318" s="83"/>
      <c r="IQ318" s="83"/>
      <c r="IR318" s="83"/>
      <c r="IS318" s="83"/>
      <c r="IT318" s="83"/>
      <c r="IU318" s="83"/>
      <c r="IV318" s="83"/>
      <c r="IW318" s="83"/>
      <c r="IX318" s="83"/>
      <c r="IY318" s="83"/>
      <c r="IZ318" s="83"/>
      <c r="JA318" s="83"/>
      <c r="JB318" s="83"/>
      <c r="JC318" s="83"/>
      <c r="JD318" s="83"/>
      <c r="JE318" s="83"/>
      <c r="JF318" s="83"/>
      <c r="JG318" s="83"/>
      <c r="JH318" s="83"/>
      <c r="JI318" s="83"/>
      <c r="JJ318" s="83"/>
      <c r="JK318" s="83"/>
      <c r="JL318" s="83"/>
      <c r="JM318" s="83"/>
      <c r="JN318" s="83"/>
      <c r="JO318" s="83"/>
      <c r="JP318" s="83"/>
      <c r="JQ318" s="83"/>
      <c r="JR318" s="83"/>
      <c r="JS318" s="83"/>
      <c r="JT318" s="83"/>
      <c r="JU318" s="83"/>
      <c r="JV318" s="83"/>
      <c r="JW318" s="83"/>
      <c r="JX318" s="83"/>
      <c r="JY318" s="83"/>
      <c r="JZ318" s="83"/>
      <c r="KA318" s="83"/>
      <c r="KB318" s="83"/>
      <c r="KC318" s="83"/>
      <c r="KD318" s="83"/>
      <c r="KE318" s="83"/>
      <c r="KF318" s="83"/>
      <c r="KG318" s="83"/>
      <c r="KH318" s="83"/>
      <c r="KI318" s="83"/>
      <c r="KJ318" s="83"/>
      <c r="KK318" s="83"/>
      <c r="KL318" s="83"/>
      <c r="KM318" s="83"/>
      <c r="KN318" s="83"/>
      <c r="KO318" s="83"/>
      <c r="KP318" s="83"/>
      <c r="KQ318" s="83"/>
      <c r="KR318" s="83"/>
      <c r="KS318" s="83"/>
      <c r="KT318" s="83"/>
      <c r="KU318" s="83"/>
      <c r="KV318" s="83"/>
      <c r="KW318" s="83"/>
      <c r="KX318" s="83"/>
      <c r="KY318" s="83"/>
      <c r="KZ318" s="83"/>
      <c r="LA318" s="83"/>
      <c r="LB318" s="83"/>
      <c r="LC318" s="83"/>
      <c r="LD318" s="83"/>
      <c r="LE318" s="83"/>
      <c r="LF318" s="83"/>
      <c r="LG318" s="83"/>
      <c r="LH318" s="83"/>
      <c r="LI318" s="83"/>
      <c r="LJ318" s="83"/>
      <c r="LK318" s="83"/>
      <c r="LL318" s="83"/>
      <c r="LM318" s="83"/>
      <c r="LN318" s="83"/>
      <c r="LO318" s="83">
        <v>1</v>
      </c>
      <c r="LP318" s="83"/>
      <c r="LQ318" s="83">
        <v>1</v>
      </c>
      <c r="LR318" s="83"/>
      <c r="LS318" s="83"/>
      <c r="LT318" s="83"/>
      <c r="LU318" s="83"/>
      <c r="LV318" s="83"/>
      <c r="LW318" s="83"/>
      <c r="LX318" s="83"/>
      <c r="LY318" s="83"/>
      <c r="LZ318" s="83"/>
      <c r="MA318" s="83"/>
      <c r="MB318" s="83"/>
      <c r="MC318" s="83"/>
      <c r="MD318" s="83"/>
      <c r="ME318" s="83"/>
      <c r="MF318" s="83"/>
      <c r="MG318" s="83"/>
      <c r="MH318" s="83"/>
      <c r="MI318" s="83"/>
      <c r="MJ318" s="83"/>
      <c r="MK318" s="83"/>
      <c r="ML318" s="83"/>
      <c r="MM318" s="83"/>
      <c r="MN318" s="83"/>
      <c r="MO318" s="83"/>
      <c r="MP318" s="83"/>
      <c r="MQ318" s="83"/>
      <c r="MR318" s="83"/>
      <c r="MS318" s="83"/>
      <c r="MT318" s="83"/>
      <c r="MU318" s="83"/>
      <c r="MV318" s="83"/>
      <c r="MW318" s="83"/>
      <c r="MX318" s="83"/>
      <c r="MY318" s="83"/>
      <c r="MZ318" s="83"/>
      <c r="NA318" s="83"/>
      <c r="NB318" s="86">
        <v>0</v>
      </c>
    </row>
    <row r="319" hidden="1" customHeight="1" spans="1:366">
      <c r="A319" s="51">
        <v>112</v>
      </c>
      <c r="B319" s="52">
        <f t="shared" si="4"/>
        <v>1</v>
      </c>
      <c r="C319" s="53" t="s">
        <v>250</v>
      </c>
      <c r="D319" s="72">
        <v>2315859002</v>
      </c>
      <c r="E319" s="68"/>
      <c r="F319" s="68">
        <f>SUMPRODUCT($I$1:$NB$1,I319:NB319)</f>
        <v>0</v>
      </c>
      <c r="G319" s="68"/>
      <c r="H319" s="73" t="s">
        <v>274</v>
      </c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83"/>
      <c r="CI319" s="83"/>
      <c r="CJ319" s="83"/>
      <c r="CK319" s="83"/>
      <c r="CL319" s="83"/>
      <c r="CM319" s="83"/>
      <c r="CN319" s="83"/>
      <c r="CO319" s="83"/>
      <c r="CP319" s="83"/>
      <c r="CQ319" s="83"/>
      <c r="CR319" s="83"/>
      <c r="CS319" s="83"/>
      <c r="CT319" s="83"/>
      <c r="CU319" s="83"/>
      <c r="CV319" s="83"/>
      <c r="CW319" s="83"/>
      <c r="CX319" s="83"/>
      <c r="CY319" s="83"/>
      <c r="CZ319" s="83"/>
      <c r="DA319" s="83"/>
      <c r="DB319" s="83"/>
      <c r="DC319" s="83"/>
      <c r="DD319" s="83"/>
      <c r="DE319" s="83"/>
      <c r="DF319" s="83"/>
      <c r="DG319" s="83"/>
      <c r="DH319" s="83"/>
      <c r="DI319" s="83"/>
      <c r="DJ319" s="83"/>
      <c r="DK319" s="83"/>
      <c r="DL319" s="83"/>
      <c r="DM319" s="83"/>
      <c r="DN319" s="83"/>
      <c r="DO319" s="83"/>
      <c r="DP319" s="83"/>
      <c r="DQ319" s="83"/>
      <c r="DR319" s="83"/>
      <c r="DS319" s="83"/>
      <c r="DT319" s="83"/>
      <c r="DU319" s="83"/>
      <c r="DV319" s="83"/>
      <c r="DW319" s="83"/>
      <c r="DX319" s="83"/>
      <c r="DY319" s="83"/>
      <c r="DZ319" s="83"/>
      <c r="EA319" s="83"/>
      <c r="EB319" s="83"/>
      <c r="EC319" s="83"/>
      <c r="ED319" s="83"/>
      <c r="EE319" s="83"/>
      <c r="EF319" s="83"/>
      <c r="EG319" s="83"/>
      <c r="EH319" s="83"/>
      <c r="EI319" s="83"/>
      <c r="EJ319" s="83"/>
      <c r="EK319" s="83"/>
      <c r="EL319" s="83"/>
      <c r="EM319" s="83"/>
      <c r="EN319" s="83"/>
      <c r="EO319" s="83"/>
      <c r="EP319" s="83"/>
      <c r="EQ319" s="83"/>
      <c r="ER319" s="83"/>
      <c r="ES319" s="83"/>
      <c r="ET319" s="83"/>
      <c r="EU319" s="83"/>
      <c r="EV319" s="83"/>
      <c r="EW319" s="83"/>
      <c r="EX319" s="83"/>
      <c r="EY319" s="83"/>
      <c r="EZ319" s="83"/>
      <c r="FA319" s="83"/>
      <c r="FB319" s="83"/>
      <c r="FC319" s="83"/>
      <c r="FD319" s="83"/>
      <c r="FE319" s="83"/>
      <c r="FF319" s="83"/>
      <c r="FG319" s="83"/>
      <c r="FH319" s="83"/>
      <c r="FI319" s="83"/>
      <c r="FJ319" s="83"/>
      <c r="FK319" s="83"/>
      <c r="FL319" s="83"/>
      <c r="FM319" s="83"/>
      <c r="FN319" s="83"/>
      <c r="FO319" s="83"/>
      <c r="FP319" s="83"/>
      <c r="FQ319" s="83"/>
      <c r="FR319" s="83"/>
      <c r="FS319" s="83"/>
      <c r="FT319" s="83"/>
      <c r="FU319" s="83"/>
      <c r="FV319" s="83"/>
      <c r="FW319" s="83"/>
      <c r="FX319" s="83"/>
      <c r="FY319" s="83"/>
      <c r="FZ319" s="83"/>
      <c r="GA319" s="83"/>
      <c r="GB319" s="83"/>
      <c r="GC319" s="83"/>
      <c r="GD319" s="83"/>
      <c r="GE319" s="83"/>
      <c r="GF319" s="83"/>
      <c r="GG319" s="83"/>
      <c r="GH319" s="83"/>
      <c r="GI319" s="83"/>
      <c r="GJ319" s="83"/>
      <c r="GK319" s="83"/>
      <c r="GL319" s="83"/>
      <c r="GM319" s="83"/>
      <c r="GN319" s="83"/>
      <c r="GO319" s="83"/>
      <c r="GP319" s="83"/>
      <c r="GQ319" s="83"/>
      <c r="GR319" s="83"/>
      <c r="GS319" s="83"/>
      <c r="GT319" s="83"/>
      <c r="GU319" s="83"/>
      <c r="GV319" s="83"/>
      <c r="GW319" s="83"/>
      <c r="GX319" s="83"/>
      <c r="GY319" s="83"/>
      <c r="GZ319" s="83"/>
      <c r="HA319" s="83"/>
      <c r="HB319" s="83"/>
      <c r="HC319" s="83"/>
      <c r="HD319" s="83"/>
      <c r="HE319" s="83"/>
      <c r="HF319" s="83"/>
      <c r="HG319" s="83"/>
      <c r="HH319" s="83"/>
      <c r="HI319" s="83"/>
      <c r="HJ319" s="83"/>
      <c r="HK319" s="83"/>
      <c r="HL319" s="83"/>
      <c r="HM319" s="83"/>
      <c r="HN319" s="83"/>
      <c r="HO319" s="83"/>
      <c r="HP319" s="83"/>
      <c r="HQ319" s="83"/>
      <c r="HR319" s="83"/>
      <c r="HS319" s="83"/>
      <c r="HT319" s="83"/>
      <c r="HU319" s="83"/>
      <c r="HV319" s="83"/>
      <c r="HW319" s="83"/>
      <c r="HX319" s="83"/>
      <c r="HY319" s="83"/>
      <c r="HZ319" s="83"/>
      <c r="IA319" s="83"/>
      <c r="IB319" s="83"/>
      <c r="IC319" s="83"/>
      <c r="ID319" s="83"/>
      <c r="IE319" s="83"/>
      <c r="IF319" s="83"/>
      <c r="IG319" s="83"/>
      <c r="IH319" s="83"/>
      <c r="II319" s="83"/>
      <c r="IJ319" s="83"/>
      <c r="IK319" s="83"/>
      <c r="IL319" s="83"/>
      <c r="IM319" s="83"/>
      <c r="IN319" s="83"/>
      <c r="IO319" s="83"/>
      <c r="IP319" s="83"/>
      <c r="IQ319" s="83"/>
      <c r="IR319" s="83"/>
      <c r="IS319" s="83"/>
      <c r="IT319" s="83"/>
      <c r="IU319" s="83"/>
      <c r="IV319" s="83"/>
      <c r="IW319" s="83"/>
      <c r="IX319" s="83"/>
      <c r="IY319" s="83"/>
      <c r="IZ319" s="83"/>
      <c r="JA319" s="83"/>
      <c r="JB319" s="83"/>
      <c r="JC319" s="83"/>
      <c r="JD319" s="83"/>
      <c r="JE319" s="83"/>
      <c r="JF319" s="83"/>
      <c r="JG319" s="83"/>
      <c r="JH319" s="83"/>
      <c r="JI319" s="83"/>
      <c r="JJ319" s="83"/>
      <c r="JK319" s="83"/>
      <c r="JL319" s="83"/>
      <c r="JM319" s="83"/>
      <c r="JN319" s="83"/>
      <c r="JO319" s="83"/>
      <c r="JP319" s="83"/>
      <c r="JQ319" s="83"/>
      <c r="JR319" s="83"/>
      <c r="JS319" s="83"/>
      <c r="JT319" s="83"/>
      <c r="JU319" s="83"/>
      <c r="JV319" s="83"/>
      <c r="JW319" s="83"/>
      <c r="JX319" s="83"/>
      <c r="JY319" s="83"/>
      <c r="JZ319" s="83"/>
      <c r="KA319" s="83"/>
      <c r="KB319" s="83"/>
      <c r="KC319" s="83"/>
      <c r="KD319" s="83"/>
      <c r="KE319" s="83"/>
      <c r="KF319" s="83"/>
      <c r="KG319" s="83"/>
      <c r="KH319" s="83"/>
      <c r="KI319" s="83"/>
      <c r="KJ319" s="83"/>
      <c r="KK319" s="83"/>
      <c r="KL319" s="83"/>
      <c r="KM319" s="83"/>
      <c r="KN319" s="83"/>
      <c r="KO319" s="83"/>
      <c r="KP319" s="83"/>
      <c r="KQ319" s="83"/>
      <c r="KR319" s="83"/>
      <c r="KS319" s="83"/>
      <c r="KT319" s="83"/>
      <c r="KU319" s="83"/>
      <c r="KV319" s="83"/>
      <c r="KW319" s="83"/>
      <c r="KX319" s="83"/>
      <c r="KY319" s="83"/>
      <c r="KZ319" s="83"/>
      <c r="LA319" s="83"/>
      <c r="LB319" s="83"/>
      <c r="LC319" s="83"/>
      <c r="LD319" s="83"/>
      <c r="LE319" s="83"/>
      <c r="LF319" s="83"/>
      <c r="LG319" s="83"/>
      <c r="LH319" s="83"/>
      <c r="LI319" s="83"/>
      <c r="LJ319" s="83"/>
      <c r="LK319" s="83"/>
      <c r="LL319" s="83"/>
      <c r="LM319" s="83"/>
      <c r="LN319" s="83"/>
      <c r="LO319" s="83"/>
      <c r="LP319" s="83">
        <v>1</v>
      </c>
      <c r="LQ319" s="83"/>
      <c r="LR319" s="83"/>
      <c r="LS319" s="83"/>
      <c r="LT319" s="83"/>
      <c r="LU319" s="83"/>
      <c r="LV319" s="83"/>
      <c r="LW319" s="83"/>
      <c r="LX319" s="83"/>
      <c r="LY319" s="83"/>
      <c r="LZ319" s="83"/>
      <c r="MA319" s="83"/>
      <c r="MB319" s="83"/>
      <c r="MC319" s="83"/>
      <c r="MD319" s="83"/>
      <c r="ME319" s="83"/>
      <c r="MF319" s="83"/>
      <c r="MG319" s="83"/>
      <c r="MH319" s="83"/>
      <c r="MI319" s="83"/>
      <c r="MJ319" s="83"/>
      <c r="MK319" s="83"/>
      <c r="ML319" s="83"/>
      <c r="MM319" s="83"/>
      <c r="MN319" s="83"/>
      <c r="MO319" s="83"/>
      <c r="MP319" s="83"/>
      <c r="MQ319" s="83"/>
      <c r="MR319" s="83"/>
      <c r="MS319" s="83"/>
      <c r="MT319" s="83"/>
      <c r="MU319" s="83"/>
      <c r="MV319" s="83"/>
      <c r="MW319" s="83"/>
      <c r="MX319" s="83"/>
      <c r="MY319" s="83"/>
      <c r="MZ319" s="83"/>
      <c r="NA319" s="83"/>
      <c r="NB319" s="95">
        <v>0</v>
      </c>
    </row>
    <row r="320" hidden="1" customHeight="1" spans="1:366">
      <c r="A320" s="51">
        <v>113</v>
      </c>
      <c r="B320" s="52">
        <f t="shared" si="4"/>
        <v>2</v>
      </c>
      <c r="C320" s="53" t="s">
        <v>289</v>
      </c>
      <c r="D320" s="104">
        <v>2852246009</v>
      </c>
      <c r="E320" s="68"/>
      <c r="F320" s="68">
        <f>SUMPRODUCT($I$1:$NB$1,I320:NB320)</f>
        <v>0</v>
      </c>
      <c r="G320" s="68"/>
      <c r="H320" s="73" t="s">
        <v>274</v>
      </c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83"/>
      <c r="CI320" s="83"/>
      <c r="CJ320" s="83"/>
      <c r="CK320" s="83"/>
      <c r="CL320" s="83"/>
      <c r="CM320" s="83"/>
      <c r="CN320" s="83"/>
      <c r="CO320" s="83"/>
      <c r="CP320" s="83"/>
      <c r="CQ320" s="83"/>
      <c r="CR320" s="83"/>
      <c r="CS320" s="83"/>
      <c r="CT320" s="83"/>
      <c r="CU320" s="83"/>
      <c r="CV320" s="83"/>
      <c r="CW320" s="83"/>
      <c r="CX320" s="83"/>
      <c r="CY320" s="83"/>
      <c r="CZ320" s="83"/>
      <c r="DA320" s="83"/>
      <c r="DB320" s="83"/>
      <c r="DC320" s="83"/>
      <c r="DD320" s="83"/>
      <c r="DE320" s="83"/>
      <c r="DF320" s="83"/>
      <c r="DG320" s="83"/>
      <c r="DH320" s="83"/>
      <c r="DI320" s="83"/>
      <c r="DJ320" s="83"/>
      <c r="DK320" s="83"/>
      <c r="DL320" s="83"/>
      <c r="DM320" s="83"/>
      <c r="DN320" s="83"/>
      <c r="DO320" s="83"/>
      <c r="DP320" s="83"/>
      <c r="DQ320" s="83"/>
      <c r="DR320" s="83"/>
      <c r="DS320" s="83"/>
      <c r="DT320" s="83"/>
      <c r="DU320" s="83"/>
      <c r="DV320" s="83"/>
      <c r="DW320" s="83"/>
      <c r="DX320" s="83"/>
      <c r="DY320" s="83"/>
      <c r="DZ320" s="83"/>
      <c r="EA320" s="83"/>
      <c r="EB320" s="83"/>
      <c r="EC320" s="83"/>
      <c r="ED320" s="83"/>
      <c r="EE320" s="83"/>
      <c r="EF320" s="83"/>
      <c r="EG320" s="83"/>
      <c r="EH320" s="83"/>
      <c r="EI320" s="83"/>
      <c r="EJ320" s="83"/>
      <c r="EK320" s="83"/>
      <c r="EL320" s="83"/>
      <c r="EM320" s="83"/>
      <c r="EN320" s="83"/>
      <c r="EO320" s="83"/>
      <c r="EP320" s="83"/>
      <c r="EQ320" s="83"/>
      <c r="ER320" s="83">
        <v>1</v>
      </c>
      <c r="ES320" s="83"/>
      <c r="ET320" s="83">
        <v>1</v>
      </c>
      <c r="EU320" s="83"/>
      <c r="EV320" s="83"/>
      <c r="EW320" s="83"/>
      <c r="EX320" s="83"/>
      <c r="EY320" s="83"/>
      <c r="EZ320" s="83"/>
      <c r="FA320" s="83"/>
      <c r="FB320" s="83"/>
      <c r="FC320" s="83"/>
      <c r="FD320" s="83"/>
      <c r="FE320" s="83"/>
      <c r="FF320" s="83"/>
      <c r="FG320" s="83"/>
      <c r="FH320" s="83"/>
      <c r="FI320" s="83"/>
      <c r="FJ320" s="83"/>
      <c r="FK320" s="83"/>
      <c r="FL320" s="83"/>
      <c r="FM320" s="83"/>
      <c r="FN320" s="83"/>
      <c r="FO320" s="83"/>
      <c r="FP320" s="83"/>
      <c r="FQ320" s="83"/>
      <c r="FR320" s="83"/>
      <c r="FS320" s="83"/>
      <c r="FT320" s="83"/>
      <c r="FU320" s="83"/>
      <c r="FV320" s="83"/>
      <c r="FW320" s="83"/>
      <c r="FX320" s="83"/>
      <c r="FY320" s="83"/>
      <c r="FZ320" s="83"/>
      <c r="GA320" s="83"/>
      <c r="GB320" s="83"/>
      <c r="GC320" s="83"/>
      <c r="GD320" s="83"/>
      <c r="GE320" s="83"/>
      <c r="GF320" s="83"/>
      <c r="GG320" s="83"/>
      <c r="GH320" s="83"/>
      <c r="GI320" s="83"/>
      <c r="GJ320" s="83"/>
      <c r="GK320" s="83"/>
      <c r="GL320" s="83"/>
      <c r="GM320" s="83"/>
      <c r="GN320" s="83"/>
      <c r="GO320" s="83"/>
      <c r="GP320" s="83"/>
      <c r="GQ320" s="83"/>
      <c r="GR320" s="83"/>
      <c r="GS320" s="83"/>
      <c r="GT320" s="83"/>
      <c r="GU320" s="83"/>
      <c r="GV320" s="83"/>
      <c r="GW320" s="83"/>
      <c r="GX320" s="83"/>
      <c r="GY320" s="83"/>
      <c r="GZ320" s="83"/>
      <c r="HA320" s="83"/>
      <c r="HB320" s="83"/>
      <c r="HC320" s="83"/>
      <c r="HD320" s="83"/>
      <c r="HE320" s="83"/>
      <c r="HF320" s="83"/>
      <c r="HG320" s="83"/>
      <c r="HH320" s="83"/>
      <c r="HI320" s="83"/>
      <c r="HJ320" s="83"/>
      <c r="HK320" s="83"/>
      <c r="HL320" s="83"/>
      <c r="HM320" s="83"/>
      <c r="HN320" s="83"/>
      <c r="HO320" s="83"/>
      <c r="HP320" s="83"/>
      <c r="HQ320" s="83"/>
      <c r="HR320" s="83"/>
      <c r="HS320" s="83"/>
      <c r="HT320" s="83"/>
      <c r="HU320" s="83"/>
      <c r="HV320" s="83"/>
      <c r="HW320" s="83"/>
      <c r="HX320" s="83"/>
      <c r="HY320" s="83"/>
      <c r="HZ320" s="83"/>
      <c r="IA320" s="83"/>
      <c r="IB320" s="83"/>
      <c r="IC320" s="83"/>
      <c r="ID320" s="83"/>
      <c r="IE320" s="83"/>
      <c r="IF320" s="83"/>
      <c r="IG320" s="83"/>
      <c r="IH320" s="83"/>
      <c r="II320" s="83"/>
      <c r="IJ320" s="83"/>
      <c r="IK320" s="83"/>
      <c r="IL320" s="83"/>
      <c r="IM320" s="83"/>
      <c r="IN320" s="83"/>
      <c r="IO320" s="83"/>
      <c r="IP320" s="83"/>
      <c r="IQ320" s="83"/>
      <c r="IR320" s="83"/>
      <c r="IS320" s="83"/>
      <c r="IT320" s="83"/>
      <c r="IU320" s="83"/>
      <c r="IV320" s="83"/>
      <c r="IW320" s="83"/>
      <c r="IX320" s="83"/>
      <c r="IY320" s="83"/>
      <c r="IZ320" s="83"/>
      <c r="JA320" s="83"/>
      <c r="JB320" s="83"/>
      <c r="JC320" s="83"/>
      <c r="JD320" s="83"/>
      <c r="JE320" s="83"/>
      <c r="JF320" s="83"/>
      <c r="JG320" s="83"/>
      <c r="JH320" s="83"/>
      <c r="JI320" s="83"/>
      <c r="JJ320" s="83"/>
      <c r="JK320" s="83"/>
      <c r="JL320" s="83"/>
      <c r="JM320" s="83"/>
      <c r="JN320" s="83"/>
      <c r="JO320" s="83"/>
      <c r="JP320" s="83"/>
      <c r="JQ320" s="83"/>
      <c r="JR320" s="83"/>
      <c r="JS320" s="83"/>
      <c r="JT320" s="83"/>
      <c r="JU320" s="83"/>
      <c r="JV320" s="83"/>
      <c r="JW320" s="83"/>
      <c r="JX320" s="83"/>
      <c r="JY320" s="83"/>
      <c r="JZ320" s="83"/>
      <c r="KA320" s="83"/>
      <c r="KB320" s="83"/>
      <c r="KC320" s="83"/>
      <c r="KD320" s="83"/>
      <c r="KE320" s="83"/>
      <c r="KF320" s="83"/>
      <c r="KG320" s="83"/>
      <c r="KH320" s="83"/>
      <c r="KI320" s="83"/>
      <c r="KJ320" s="83"/>
      <c r="KK320" s="83"/>
      <c r="KL320" s="83"/>
      <c r="KM320" s="83"/>
      <c r="KN320" s="83"/>
      <c r="KO320" s="83"/>
      <c r="KP320" s="83"/>
      <c r="KQ320" s="83"/>
      <c r="KR320" s="83"/>
      <c r="KS320" s="83"/>
      <c r="KT320" s="83"/>
      <c r="KU320" s="83"/>
      <c r="KV320" s="83"/>
      <c r="KW320" s="83"/>
      <c r="KX320" s="83"/>
      <c r="KY320" s="83"/>
      <c r="KZ320" s="83"/>
      <c r="LA320" s="83"/>
      <c r="LB320" s="83"/>
      <c r="LC320" s="83"/>
      <c r="LD320" s="83"/>
      <c r="LE320" s="83"/>
      <c r="LF320" s="83"/>
      <c r="LG320" s="83"/>
      <c r="LH320" s="83"/>
      <c r="LI320" s="83"/>
      <c r="LJ320" s="83"/>
      <c r="LK320" s="83"/>
      <c r="LL320" s="83"/>
      <c r="LM320" s="83"/>
      <c r="LN320" s="83"/>
      <c r="LO320" s="83"/>
      <c r="LP320" s="83"/>
      <c r="LQ320" s="83"/>
      <c r="LR320" s="83"/>
      <c r="LS320" s="83"/>
      <c r="LT320" s="83"/>
      <c r="LU320" s="83"/>
      <c r="LV320" s="83"/>
      <c r="LW320" s="83"/>
      <c r="LX320" s="83"/>
      <c r="LY320" s="83"/>
      <c r="LZ320" s="83"/>
      <c r="MA320" s="83"/>
      <c r="MB320" s="83"/>
      <c r="MC320" s="83"/>
      <c r="MD320" s="83"/>
      <c r="ME320" s="83"/>
      <c r="MF320" s="83"/>
      <c r="MG320" s="83"/>
      <c r="MH320" s="83"/>
      <c r="MI320" s="83"/>
      <c r="MJ320" s="83"/>
      <c r="MK320" s="83"/>
      <c r="ML320" s="83"/>
      <c r="MM320" s="83"/>
      <c r="MN320" s="83"/>
      <c r="MO320" s="83"/>
      <c r="MP320" s="83"/>
      <c r="MQ320" s="83"/>
      <c r="MR320" s="83"/>
      <c r="MS320" s="83"/>
      <c r="MT320" s="83"/>
      <c r="MU320" s="83"/>
      <c r="MV320" s="83"/>
      <c r="MW320" s="83"/>
      <c r="MX320" s="83"/>
      <c r="MY320" s="83"/>
      <c r="MZ320" s="83"/>
      <c r="NA320" s="83"/>
      <c r="NB320" s="86">
        <v>0</v>
      </c>
    </row>
    <row r="321" hidden="1" customHeight="1" spans="1:366">
      <c r="A321" s="51">
        <v>114</v>
      </c>
      <c r="B321" s="52">
        <f t="shared" si="4"/>
        <v>2</v>
      </c>
      <c r="C321" s="53" t="s">
        <v>290</v>
      </c>
      <c r="D321" s="104">
        <v>2852246010</v>
      </c>
      <c r="E321" s="68"/>
      <c r="F321" s="68">
        <f>SUMPRODUCT($I$1:$NB$1,I321:NB321)</f>
        <v>0</v>
      </c>
      <c r="G321" s="68"/>
      <c r="H321" s="73" t="s">
        <v>274</v>
      </c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83"/>
      <c r="CI321" s="83"/>
      <c r="CJ321" s="83"/>
      <c r="CK321" s="83"/>
      <c r="CL321" s="83"/>
      <c r="CM321" s="83"/>
      <c r="CN321" s="83"/>
      <c r="CO321" s="83"/>
      <c r="CP321" s="83"/>
      <c r="CQ321" s="83"/>
      <c r="CR321" s="83"/>
      <c r="CS321" s="83"/>
      <c r="CT321" s="83"/>
      <c r="CU321" s="83"/>
      <c r="CV321" s="83"/>
      <c r="CW321" s="83"/>
      <c r="CX321" s="83"/>
      <c r="CY321" s="83"/>
      <c r="CZ321" s="83"/>
      <c r="DA321" s="83"/>
      <c r="DB321" s="83"/>
      <c r="DC321" s="83"/>
      <c r="DD321" s="83"/>
      <c r="DE321" s="83"/>
      <c r="DF321" s="83"/>
      <c r="DG321" s="83"/>
      <c r="DH321" s="83"/>
      <c r="DI321" s="83"/>
      <c r="DJ321" s="83"/>
      <c r="DK321" s="83"/>
      <c r="DL321" s="83"/>
      <c r="DM321" s="83"/>
      <c r="DN321" s="83"/>
      <c r="DO321" s="83"/>
      <c r="DP321" s="83"/>
      <c r="DQ321" s="83"/>
      <c r="DR321" s="83"/>
      <c r="DS321" s="83"/>
      <c r="DT321" s="83"/>
      <c r="DU321" s="83"/>
      <c r="DV321" s="83"/>
      <c r="DW321" s="83"/>
      <c r="DX321" s="83"/>
      <c r="DY321" s="83"/>
      <c r="DZ321" s="83"/>
      <c r="EA321" s="83"/>
      <c r="EB321" s="83"/>
      <c r="EC321" s="83"/>
      <c r="ED321" s="83"/>
      <c r="EE321" s="83"/>
      <c r="EF321" s="83"/>
      <c r="EG321" s="83"/>
      <c r="EH321" s="83"/>
      <c r="EI321" s="83"/>
      <c r="EJ321" s="83"/>
      <c r="EK321" s="83"/>
      <c r="EL321" s="83"/>
      <c r="EM321" s="83"/>
      <c r="EN321" s="83"/>
      <c r="EO321" s="83"/>
      <c r="EP321" s="83"/>
      <c r="EQ321" s="83"/>
      <c r="ER321" s="83"/>
      <c r="ES321" s="83"/>
      <c r="ET321" s="83"/>
      <c r="EU321" s="83"/>
      <c r="EV321" s="83"/>
      <c r="EW321" s="83"/>
      <c r="EX321" s="83"/>
      <c r="EY321" s="83"/>
      <c r="EZ321" s="83"/>
      <c r="FA321" s="83"/>
      <c r="FB321" s="83"/>
      <c r="FC321" s="83"/>
      <c r="FD321" s="83"/>
      <c r="FE321" s="83"/>
      <c r="FF321" s="83"/>
      <c r="FG321" s="83"/>
      <c r="FH321" s="83"/>
      <c r="FI321" s="83"/>
      <c r="FJ321" s="83"/>
      <c r="FK321" s="83"/>
      <c r="FL321" s="83"/>
      <c r="FM321" s="83"/>
      <c r="FN321" s="83"/>
      <c r="FO321" s="83"/>
      <c r="FP321" s="83"/>
      <c r="FQ321" s="83"/>
      <c r="FR321" s="83"/>
      <c r="FS321" s="83"/>
      <c r="FT321" s="83"/>
      <c r="FU321" s="83"/>
      <c r="FV321" s="83"/>
      <c r="FW321" s="83"/>
      <c r="FX321" s="83"/>
      <c r="FY321" s="83"/>
      <c r="FZ321" s="83"/>
      <c r="GA321" s="83"/>
      <c r="GB321" s="83"/>
      <c r="GC321" s="83"/>
      <c r="GD321" s="83"/>
      <c r="GE321" s="83"/>
      <c r="GF321" s="83"/>
      <c r="GG321" s="83"/>
      <c r="GH321" s="83"/>
      <c r="GI321" s="83"/>
      <c r="GJ321" s="83"/>
      <c r="GK321" s="83"/>
      <c r="GL321" s="83"/>
      <c r="GM321" s="83"/>
      <c r="GN321" s="83"/>
      <c r="GO321" s="83"/>
      <c r="GP321" s="83"/>
      <c r="GQ321" s="83"/>
      <c r="GR321" s="83"/>
      <c r="GS321" s="83"/>
      <c r="GT321" s="83"/>
      <c r="GU321" s="83"/>
      <c r="GV321" s="83"/>
      <c r="GW321" s="83"/>
      <c r="GX321" s="83"/>
      <c r="GY321" s="83"/>
      <c r="GZ321" s="83"/>
      <c r="HA321" s="83"/>
      <c r="HB321" s="83"/>
      <c r="HC321" s="83"/>
      <c r="HD321" s="83"/>
      <c r="HE321" s="83"/>
      <c r="HF321" s="83"/>
      <c r="HG321" s="83"/>
      <c r="HH321" s="83"/>
      <c r="HI321" s="83"/>
      <c r="HJ321" s="83"/>
      <c r="HK321" s="83"/>
      <c r="HL321" s="83"/>
      <c r="HM321" s="83"/>
      <c r="HN321" s="83"/>
      <c r="HO321" s="83"/>
      <c r="HP321" s="83"/>
      <c r="HQ321" s="83"/>
      <c r="HR321" s="83"/>
      <c r="HS321" s="83"/>
      <c r="HT321" s="83"/>
      <c r="HU321" s="83"/>
      <c r="HV321" s="83"/>
      <c r="HW321" s="83"/>
      <c r="HX321" s="83"/>
      <c r="HY321" s="83"/>
      <c r="HZ321" s="83"/>
      <c r="IA321" s="83"/>
      <c r="IB321" s="83"/>
      <c r="IC321" s="83"/>
      <c r="ID321" s="83"/>
      <c r="IE321" s="83"/>
      <c r="IF321" s="83"/>
      <c r="IG321" s="83"/>
      <c r="IH321" s="83"/>
      <c r="II321" s="83"/>
      <c r="IJ321" s="83"/>
      <c r="IK321" s="83"/>
      <c r="IL321" s="83"/>
      <c r="IM321" s="83"/>
      <c r="IN321" s="83"/>
      <c r="IO321" s="83"/>
      <c r="IP321" s="83"/>
      <c r="IQ321" s="83"/>
      <c r="IR321" s="83"/>
      <c r="IS321" s="83"/>
      <c r="IT321" s="83">
        <v>1</v>
      </c>
      <c r="IU321" s="83"/>
      <c r="IV321" s="83"/>
      <c r="IW321" s="83">
        <v>1</v>
      </c>
      <c r="IX321" s="83"/>
      <c r="IY321" s="83"/>
      <c r="IZ321" s="83"/>
      <c r="JA321" s="83"/>
      <c r="JB321" s="83"/>
      <c r="JC321" s="83"/>
      <c r="JD321" s="83"/>
      <c r="JE321" s="83"/>
      <c r="JF321" s="83"/>
      <c r="JG321" s="83"/>
      <c r="JH321" s="83"/>
      <c r="JI321" s="83"/>
      <c r="JJ321" s="83"/>
      <c r="JK321" s="83"/>
      <c r="JL321" s="83"/>
      <c r="JM321" s="83"/>
      <c r="JN321" s="83"/>
      <c r="JO321" s="83"/>
      <c r="JP321" s="83"/>
      <c r="JQ321" s="83"/>
      <c r="JR321" s="83"/>
      <c r="JS321" s="83"/>
      <c r="JT321" s="83"/>
      <c r="JU321" s="83"/>
      <c r="JV321" s="83"/>
      <c r="JW321" s="83"/>
      <c r="JX321" s="83"/>
      <c r="JY321" s="83"/>
      <c r="JZ321" s="83"/>
      <c r="KA321" s="83"/>
      <c r="KB321" s="83"/>
      <c r="KC321" s="83"/>
      <c r="KD321" s="83"/>
      <c r="KE321" s="83"/>
      <c r="KF321" s="83"/>
      <c r="KG321" s="83"/>
      <c r="KH321" s="83"/>
      <c r="KI321" s="83"/>
      <c r="KJ321" s="83"/>
      <c r="KK321" s="83"/>
      <c r="KL321" s="83"/>
      <c r="KM321" s="83"/>
      <c r="KN321" s="83"/>
      <c r="KO321" s="83"/>
      <c r="KP321" s="83"/>
      <c r="KQ321" s="83"/>
      <c r="KR321" s="83"/>
      <c r="KS321" s="83"/>
      <c r="KT321" s="83"/>
      <c r="KU321" s="83"/>
      <c r="KV321" s="83"/>
      <c r="KW321" s="83"/>
      <c r="KX321" s="83"/>
      <c r="KY321" s="83"/>
      <c r="KZ321" s="83"/>
      <c r="LA321" s="83"/>
      <c r="LB321" s="83"/>
      <c r="LC321" s="83"/>
      <c r="LD321" s="83"/>
      <c r="LE321" s="83"/>
      <c r="LF321" s="83"/>
      <c r="LG321" s="83"/>
      <c r="LH321" s="83"/>
      <c r="LI321" s="83"/>
      <c r="LJ321" s="83"/>
      <c r="LK321" s="83"/>
      <c r="LL321" s="83"/>
      <c r="LM321" s="83"/>
      <c r="LN321" s="83"/>
      <c r="LO321" s="83"/>
      <c r="LP321" s="83"/>
      <c r="LQ321" s="83"/>
      <c r="LR321" s="83"/>
      <c r="LS321" s="83"/>
      <c r="LT321" s="83"/>
      <c r="LU321" s="83"/>
      <c r="LV321" s="83"/>
      <c r="LW321" s="83"/>
      <c r="LX321" s="83"/>
      <c r="LY321" s="83"/>
      <c r="LZ321" s="83"/>
      <c r="MA321" s="83"/>
      <c r="MB321" s="83"/>
      <c r="MC321" s="83"/>
      <c r="MD321" s="83"/>
      <c r="ME321" s="83"/>
      <c r="MF321" s="83"/>
      <c r="MG321" s="83"/>
      <c r="MH321" s="83"/>
      <c r="MI321" s="83"/>
      <c r="MJ321" s="83"/>
      <c r="MK321" s="83"/>
      <c r="ML321" s="83"/>
      <c r="MM321" s="83"/>
      <c r="MN321" s="83"/>
      <c r="MO321" s="83"/>
      <c r="MP321" s="83"/>
      <c r="MQ321" s="83"/>
      <c r="MR321" s="83"/>
      <c r="MS321" s="83"/>
      <c r="MT321" s="83"/>
      <c r="MU321" s="83"/>
      <c r="MV321" s="83"/>
      <c r="MW321" s="83"/>
      <c r="MX321" s="83"/>
      <c r="MY321" s="83"/>
      <c r="MZ321" s="83"/>
      <c r="NA321" s="83"/>
      <c r="NB321" s="95">
        <v>0</v>
      </c>
    </row>
    <row r="322" hidden="1" customHeight="1" spans="1:366">
      <c r="A322" s="51">
        <v>115</v>
      </c>
      <c r="B322" s="52">
        <f t="shared" si="4"/>
        <v>1</v>
      </c>
      <c r="C322" s="53" t="s">
        <v>291</v>
      </c>
      <c r="D322" s="104">
        <v>2852246011</v>
      </c>
      <c r="E322" s="68"/>
      <c r="F322" s="68">
        <f>SUMPRODUCT($I$1:$NB$1,I322:NB322)</f>
        <v>0</v>
      </c>
      <c r="G322" s="68"/>
      <c r="H322" s="73" t="s">
        <v>274</v>
      </c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83"/>
      <c r="CI322" s="83"/>
      <c r="CJ322" s="83"/>
      <c r="CK322" s="83"/>
      <c r="CL322" s="83"/>
      <c r="CM322" s="83"/>
      <c r="CN322" s="83"/>
      <c r="CO322" s="83"/>
      <c r="CP322" s="83"/>
      <c r="CQ322" s="83"/>
      <c r="CR322" s="83"/>
      <c r="CS322" s="83"/>
      <c r="CT322" s="83"/>
      <c r="CU322" s="83"/>
      <c r="CV322" s="83"/>
      <c r="CW322" s="83"/>
      <c r="CX322" s="83"/>
      <c r="CY322" s="83"/>
      <c r="CZ322" s="83"/>
      <c r="DA322" s="83"/>
      <c r="DB322" s="83"/>
      <c r="DC322" s="83"/>
      <c r="DD322" s="83"/>
      <c r="DE322" s="83"/>
      <c r="DF322" s="83"/>
      <c r="DG322" s="83"/>
      <c r="DH322" s="83"/>
      <c r="DI322" s="83"/>
      <c r="DJ322" s="83"/>
      <c r="DK322" s="83"/>
      <c r="DL322" s="83"/>
      <c r="DM322" s="83"/>
      <c r="DN322" s="83"/>
      <c r="DO322" s="83"/>
      <c r="DP322" s="83"/>
      <c r="DQ322" s="83"/>
      <c r="DR322" s="83"/>
      <c r="DS322" s="83"/>
      <c r="DT322" s="83"/>
      <c r="DU322" s="83"/>
      <c r="DV322" s="83"/>
      <c r="DW322" s="83"/>
      <c r="DX322" s="83"/>
      <c r="DY322" s="83"/>
      <c r="DZ322" s="83"/>
      <c r="EA322" s="83"/>
      <c r="EB322" s="83"/>
      <c r="EC322" s="83"/>
      <c r="ED322" s="83"/>
      <c r="EE322" s="83"/>
      <c r="EF322" s="83"/>
      <c r="EG322" s="83"/>
      <c r="EH322" s="83"/>
      <c r="EI322" s="83"/>
      <c r="EJ322" s="83"/>
      <c r="EK322" s="83"/>
      <c r="EL322" s="83"/>
      <c r="EM322" s="83"/>
      <c r="EN322" s="83"/>
      <c r="EO322" s="83"/>
      <c r="EP322" s="83"/>
      <c r="EQ322" s="83"/>
      <c r="ER322" s="83"/>
      <c r="ES322" s="83"/>
      <c r="ET322" s="83"/>
      <c r="EU322" s="83"/>
      <c r="EV322" s="83"/>
      <c r="EW322" s="83"/>
      <c r="EX322" s="83"/>
      <c r="EY322" s="83"/>
      <c r="EZ322" s="83"/>
      <c r="FA322" s="83"/>
      <c r="FB322" s="83"/>
      <c r="FC322" s="83"/>
      <c r="FD322" s="83"/>
      <c r="FE322" s="83"/>
      <c r="FF322" s="83"/>
      <c r="FG322" s="83"/>
      <c r="FH322" s="83"/>
      <c r="FI322" s="83"/>
      <c r="FJ322" s="83"/>
      <c r="FK322" s="83"/>
      <c r="FL322" s="83"/>
      <c r="FM322" s="83"/>
      <c r="FN322" s="83"/>
      <c r="FO322" s="83"/>
      <c r="FP322" s="83"/>
      <c r="FQ322" s="83"/>
      <c r="FR322" s="83"/>
      <c r="FS322" s="83"/>
      <c r="FT322" s="83"/>
      <c r="FU322" s="83"/>
      <c r="FV322" s="83"/>
      <c r="FW322" s="83"/>
      <c r="FX322" s="83"/>
      <c r="FY322" s="83"/>
      <c r="FZ322" s="83"/>
      <c r="GA322" s="83"/>
      <c r="GB322" s="83"/>
      <c r="GC322" s="83"/>
      <c r="GD322" s="83"/>
      <c r="GE322" s="83"/>
      <c r="GF322" s="83"/>
      <c r="GG322" s="83"/>
      <c r="GH322" s="83"/>
      <c r="GI322" s="83"/>
      <c r="GJ322" s="83"/>
      <c r="GK322" s="83"/>
      <c r="GL322" s="83"/>
      <c r="GM322" s="83"/>
      <c r="GN322" s="83"/>
      <c r="GO322" s="83"/>
      <c r="GP322" s="83"/>
      <c r="GQ322" s="83"/>
      <c r="GR322" s="83"/>
      <c r="GS322" s="83"/>
      <c r="GT322" s="83"/>
      <c r="GU322" s="83"/>
      <c r="GV322" s="83"/>
      <c r="GW322" s="83"/>
      <c r="GX322" s="83"/>
      <c r="GY322" s="83"/>
      <c r="GZ322" s="83"/>
      <c r="HA322" s="83"/>
      <c r="HB322" s="83"/>
      <c r="HC322" s="83"/>
      <c r="HD322" s="83"/>
      <c r="HE322" s="83"/>
      <c r="HF322" s="83"/>
      <c r="HG322" s="83"/>
      <c r="HH322" s="83"/>
      <c r="HI322" s="83"/>
      <c r="HJ322" s="83"/>
      <c r="HK322" s="83"/>
      <c r="HL322" s="83"/>
      <c r="HM322" s="83"/>
      <c r="HN322" s="83"/>
      <c r="HO322" s="83"/>
      <c r="HP322" s="83"/>
      <c r="HQ322" s="83"/>
      <c r="HR322" s="83"/>
      <c r="HS322" s="83"/>
      <c r="HT322" s="83"/>
      <c r="HU322" s="83"/>
      <c r="HV322" s="83"/>
      <c r="HW322" s="83"/>
      <c r="HX322" s="83"/>
      <c r="HY322" s="83"/>
      <c r="HZ322" s="83"/>
      <c r="IA322" s="83"/>
      <c r="IB322" s="83"/>
      <c r="IC322" s="83"/>
      <c r="ID322" s="83"/>
      <c r="IE322" s="83"/>
      <c r="IF322" s="83"/>
      <c r="IG322" s="83"/>
      <c r="IH322" s="83"/>
      <c r="II322" s="83"/>
      <c r="IJ322" s="83"/>
      <c r="IK322" s="83"/>
      <c r="IL322" s="83"/>
      <c r="IM322" s="83"/>
      <c r="IN322" s="83"/>
      <c r="IO322" s="83"/>
      <c r="IP322" s="83"/>
      <c r="IQ322" s="83"/>
      <c r="IR322" s="83"/>
      <c r="IS322" s="83"/>
      <c r="IT322" s="83"/>
      <c r="IU322" s="83"/>
      <c r="IV322" s="83"/>
      <c r="IW322" s="83"/>
      <c r="IX322" s="83"/>
      <c r="IY322" s="83"/>
      <c r="IZ322" s="83"/>
      <c r="JA322" s="83"/>
      <c r="JB322" s="83"/>
      <c r="JC322" s="83"/>
      <c r="JD322" s="83"/>
      <c r="JE322" s="83"/>
      <c r="JF322" s="83"/>
      <c r="JG322" s="83"/>
      <c r="JH322" s="83"/>
      <c r="JI322" s="83"/>
      <c r="JJ322" s="83"/>
      <c r="JK322" s="83"/>
      <c r="JL322" s="83"/>
      <c r="JM322" s="83"/>
      <c r="JN322" s="83"/>
      <c r="JO322" s="83"/>
      <c r="JP322" s="83"/>
      <c r="JQ322" s="83"/>
      <c r="JR322" s="83"/>
      <c r="JS322" s="83"/>
      <c r="JT322" s="83"/>
      <c r="JU322" s="83"/>
      <c r="JV322" s="83"/>
      <c r="JW322" s="83"/>
      <c r="JX322" s="83"/>
      <c r="JY322" s="83"/>
      <c r="JZ322" s="83"/>
      <c r="KA322" s="83"/>
      <c r="KB322" s="83"/>
      <c r="KC322" s="83"/>
      <c r="KD322" s="83"/>
      <c r="KE322" s="83"/>
      <c r="KF322" s="83"/>
      <c r="KG322" s="83"/>
      <c r="KH322" s="83"/>
      <c r="KI322" s="83"/>
      <c r="KJ322" s="83"/>
      <c r="KK322" s="83"/>
      <c r="KL322" s="83"/>
      <c r="KM322" s="83"/>
      <c r="KN322" s="83"/>
      <c r="KO322" s="83"/>
      <c r="KP322" s="83"/>
      <c r="KQ322" s="83"/>
      <c r="KR322" s="83"/>
      <c r="KS322" s="83"/>
      <c r="KT322" s="83"/>
      <c r="KU322" s="83"/>
      <c r="KV322" s="83"/>
      <c r="KW322" s="83"/>
      <c r="KX322" s="83"/>
      <c r="KY322" s="83"/>
      <c r="KZ322" s="83"/>
      <c r="LA322" s="83"/>
      <c r="LB322" s="83"/>
      <c r="LC322" s="83"/>
      <c r="LD322" s="83"/>
      <c r="LE322" s="83"/>
      <c r="LF322" s="83"/>
      <c r="LG322" s="83"/>
      <c r="LH322" s="83"/>
      <c r="LI322" s="83"/>
      <c r="LJ322" s="83"/>
      <c r="LK322" s="83"/>
      <c r="LL322" s="83"/>
      <c r="LM322" s="83"/>
      <c r="LN322" s="83"/>
      <c r="LO322" s="83"/>
      <c r="LP322" s="83"/>
      <c r="LQ322" s="83"/>
      <c r="LR322" s="83"/>
      <c r="LS322" s="83"/>
      <c r="LT322" s="83"/>
      <c r="LU322" s="83"/>
      <c r="LV322" s="83"/>
      <c r="LW322" s="83">
        <v>1</v>
      </c>
      <c r="LX322" s="83"/>
      <c r="LY322" s="83"/>
      <c r="LZ322" s="83"/>
      <c r="MA322" s="83"/>
      <c r="MB322" s="83"/>
      <c r="MC322" s="83"/>
      <c r="MD322" s="83"/>
      <c r="ME322" s="83"/>
      <c r="MF322" s="83"/>
      <c r="MG322" s="83"/>
      <c r="MH322" s="83"/>
      <c r="MI322" s="83"/>
      <c r="MJ322" s="83"/>
      <c r="MK322" s="83"/>
      <c r="ML322" s="83"/>
      <c r="MM322" s="83"/>
      <c r="MN322" s="83"/>
      <c r="MO322" s="83"/>
      <c r="MP322" s="83"/>
      <c r="MQ322" s="83"/>
      <c r="MR322" s="83"/>
      <c r="MS322" s="83"/>
      <c r="MT322" s="83"/>
      <c r="MU322" s="83"/>
      <c r="MV322" s="83"/>
      <c r="MW322" s="83"/>
      <c r="MX322" s="83"/>
      <c r="MY322" s="83"/>
      <c r="MZ322" s="83"/>
      <c r="NA322" s="83"/>
      <c r="NB322" s="86">
        <v>0</v>
      </c>
    </row>
    <row r="323" hidden="1" customHeight="1" spans="1:366">
      <c r="A323" s="51">
        <v>116</v>
      </c>
      <c r="B323" s="52">
        <f t="shared" si="4"/>
        <v>1</v>
      </c>
      <c r="C323" s="53" t="s">
        <v>292</v>
      </c>
      <c r="D323" s="104">
        <v>2851526011</v>
      </c>
      <c r="E323" s="68"/>
      <c r="F323" s="68">
        <f>SUMPRODUCT($I$1:$NB$1,I323:NB323)</f>
        <v>0</v>
      </c>
      <c r="G323" s="68"/>
      <c r="H323" s="73" t="s">
        <v>274</v>
      </c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  <c r="BV323" s="83"/>
      <c r="BW323" s="83"/>
      <c r="BX323" s="83"/>
      <c r="BY323" s="83"/>
      <c r="BZ323" s="83"/>
      <c r="CA323" s="83"/>
      <c r="CB323" s="83"/>
      <c r="CC323" s="83"/>
      <c r="CD323" s="83"/>
      <c r="CE323" s="83"/>
      <c r="CF323" s="83"/>
      <c r="CG323" s="83"/>
      <c r="CH323" s="83"/>
      <c r="CI323" s="83"/>
      <c r="CJ323" s="83"/>
      <c r="CK323" s="83"/>
      <c r="CL323" s="83"/>
      <c r="CM323" s="83"/>
      <c r="CN323" s="83"/>
      <c r="CO323" s="83"/>
      <c r="CP323" s="83"/>
      <c r="CQ323" s="83"/>
      <c r="CR323" s="83"/>
      <c r="CS323" s="83"/>
      <c r="CT323" s="83"/>
      <c r="CU323" s="83"/>
      <c r="CV323" s="83"/>
      <c r="CW323" s="83"/>
      <c r="CX323" s="83"/>
      <c r="CY323" s="83"/>
      <c r="CZ323" s="83"/>
      <c r="DA323" s="83"/>
      <c r="DB323" s="83"/>
      <c r="DC323" s="83"/>
      <c r="DD323" s="83"/>
      <c r="DE323" s="83"/>
      <c r="DF323" s="83"/>
      <c r="DG323" s="83"/>
      <c r="DH323" s="83"/>
      <c r="DI323" s="83"/>
      <c r="DJ323" s="83"/>
      <c r="DK323" s="83"/>
      <c r="DL323" s="83"/>
      <c r="DM323" s="83"/>
      <c r="DN323" s="83"/>
      <c r="DO323" s="83"/>
      <c r="DP323" s="83"/>
      <c r="DQ323" s="83"/>
      <c r="DR323" s="83"/>
      <c r="DS323" s="83"/>
      <c r="DT323" s="83"/>
      <c r="DU323" s="83"/>
      <c r="DV323" s="83"/>
      <c r="DW323" s="83"/>
      <c r="DX323" s="83"/>
      <c r="DY323" s="83"/>
      <c r="DZ323" s="83"/>
      <c r="EA323" s="83"/>
      <c r="EB323" s="83"/>
      <c r="EC323" s="83"/>
      <c r="ED323" s="83"/>
      <c r="EE323" s="83"/>
      <c r="EF323" s="83"/>
      <c r="EG323" s="83"/>
      <c r="EH323" s="83"/>
      <c r="EI323" s="83"/>
      <c r="EJ323" s="83"/>
      <c r="EK323" s="83"/>
      <c r="EL323" s="83"/>
      <c r="EM323" s="83"/>
      <c r="EN323" s="83"/>
      <c r="EO323" s="83"/>
      <c r="EP323" s="83"/>
      <c r="EQ323" s="83"/>
      <c r="ER323" s="83"/>
      <c r="ES323" s="83"/>
      <c r="ET323" s="83"/>
      <c r="EU323" s="83"/>
      <c r="EV323" s="83"/>
      <c r="EW323" s="83"/>
      <c r="EX323" s="83"/>
      <c r="EY323" s="83"/>
      <c r="EZ323" s="83"/>
      <c r="FA323" s="83"/>
      <c r="FB323" s="83"/>
      <c r="FC323" s="83"/>
      <c r="FD323" s="83"/>
      <c r="FE323" s="83"/>
      <c r="FF323" s="83"/>
      <c r="FG323" s="83"/>
      <c r="FH323" s="83"/>
      <c r="FI323" s="83"/>
      <c r="FJ323" s="83"/>
      <c r="FK323" s="83"/>
      <c r="FL323" s="83"/>
      <c r="FM323" s="83"/>
      <c r="FN323" s="83"/>
      <c r="FO323" s="83"/>
      <c r="FP323" s="83"/>
      <c r="FQ323" s="83"/>
      <c r="FR323" s="83"/>
      <c r="FS323" s="83"/>
      <c r="FT323" s="83"/>
      <c r="FU323" s="83"/>
      <c r="FV323" s="83"/>
      <c r="FW323" s="83"/>
      <c r="FX323" s="83"/>
      <c r="FY323" s="83"/>
      <c r="FZ323" s="83"/>
      <c r="GA323" s="83"/>
      <c r="GB323" s="83"/>
      <c r="GC323" s="83"/>
      <c r="GD323" s="83"/>
      <c r="GE323" s="83"/>
      <c r="GF323" s="83"/>
      <c r="GG323" s="83"/>
      <c r="GH323" s="83"/>
      <c r="GI323" s="83"/>
      <c r="GJ323" s="83"/>
      <c r="GK323" s="83"/>
      <c r="GL323" s="83"/>
      <c r="GM323" s="83"/>
      <c r="GN323" s="83"/>
      <c r="GO323" s="83"/>
      <c r="GP323" s="83"/>
      <c r="GQ323" s="83"/>
      <c r="GR323" s="83"/>
      <c r="GS323" s="83"/>
      <c r="GT323" s="83"/>
      <c r="GU323" s="83"/>
      <c r="GV323" s="83"/>
      <c r="GW323" s="83"/>
      <c r="GX323" s="83"/>
      <c r="GY323" s="83"/>
      <c r="GZ323" s="83"/>
      <c r="HA323" s="83"/>
      <c r="HB323" s="83"/>
      <c r="HC323" s="83"/>
      <c r="HD323" s="83"/>
      <c r="HE323" s="83"/>
      <c r="HF323" s="83"/>
      <c r="HG323" s="83"/>
      <c r="HH323" s="83"/>
      <c r="HI323" s="83"/>
      <c r="HJ323" s="83"/>
      <c r="HK323" s="83"/>
      <c r="HL323" s="83"/>
      <c r="HM323" s="83"/>
      <c r="HN323" s="83"/>
      <c r="HO323" s="83"/>
      <c r="HP323" s="83"/>
      <c r="HQ323" s="83"/>
      <c r="HR323" s="83"/>
      <c r="HS323" s="83"/>
      <c r="HT323" s="83"/>
      <c r="HU323" s="83"/>
      <c r="HV323" s="83"/>
      <c r="HW323" s="83"/>
      <c r="HX323" s="83"/>
      <c r="HY323" s="83"/>
      <c r="HZ323" s="83"/>
      <c r="IA323" s="83"/>
      <c r="IB323" s="83"/>
      <c r="IC323" s="83"/>
      <c r="ID323" s="83"/>
      <c r="IE323" s="83"/>
      <c r="IF323" s="83"/>
      <c r="IG323" s="83"/>
      <c r="IH323" s="83"/>
      <c r="II323" s="83"/>
      <c r="IJ323" s="83"/>
      <c r="IK323" s="83"/>
      <c r="IL323" s="83"/>
      <c r="IM323" s="83"/>
      <c r="IN323" s="83"/>
      <c r="IO323" s="83"/>
      <c r="IP323" s="83"/>
      <c r="IQ323" s="83"/>
      <c r="IR323" s="83"/>
      <c r="IS323" s="83"/>
      <c r="IT323" s="83"/>
      <c r="IU323" s="83"/>
      <c r="IV323" s="83"/>
      <c r="IW323" s="83"/>
      <c r="IX323" s="83"/>
      <c r="IY323" s="83"/>
      <c r="IZ323" s="83"/>
      <c r="JA323" s="83"/>
      <c r="JB323" s="83"/>
      <c r="JC323" s="83"/>
      <c r="JD323" s="83"/>
      <c r="JE323" s="83"/>
      <c r="JF323" s="83"/>
      <c r="JG323" s="83"/>
      <c r="JH323" s="83"/>
      <c r="JI323" s="83"/>
      <c r="JJ323" s="83"/>
      <c r="JK323" s="83"/>
      <c r="JL323" s="83"/>
      <c r="JM323" s="83"/>
      <c r="JN323" s="83"/>
      <c r="JO323" s="83"/>
      <c r="JP323" s="83"/>
      <c r="JQ323" s="83"/>
      <c r="JR323" s="83"/>
      <c r="JS323" s="83"/>
      <c r="JT323" s="83"/>
      <c r="JU323" s="83"/>
      <c r="JV323" s="83"/>
      <c r="JW323" s="83"/>
      <c r="JX323" s="83"/>
      <c r="JY323" s="83"/>
      <c r="JZ323" s="83"/>
      <c r="KA323" s="83"/>
      <c r="KB323" s="83"/>
      <c r="KC323" s="83"/>
      <c r="KD323" s="83"/>
      <c r="KE323" s="83">
        <v>1</v>
      </c>
      <c r="KF323" s="83"/>
      <c r="KG323" s="83"/>
      <c r="KH323" s="83"/>
      <c r="KI323" s="83"/>
      <c r="KJ323" s="83"/>
      <c r="KK323" s="83"/>
      <c r="KL323" s="83"/>
      <c r="KM323" s="83"/>
      <c r="KN323" s="83"/>
      <c r="KO323" s="83"/>
      <c r="KP323" s="83"/>
      <c r="KQ323" s="83"/>
      <c r="KR323" s="83"/>
      <c r="KS323" s="83"/>
      <c r="KT323" s="83"/>
      <c r="KU323" s="83"/>
      <c r="KV323" s="83"/>
      <c r="KW323" s="83"/>
      <c r="KX323" s="83"/>
      <c r="KY323" s="83"/>
      <c r="KZ323" s="83"/>
      <c r="LA323" s="83"/>
      <c r="LB323" s="83"/>
      <c r="LC323" s="83"/>
      <c r="LD323" s="83"/>
      <c r="LE323" s="83"/>
      <c r="LF323" s="83"/>
      <c r="LG323" s="83"/>
      <c r="LH323" s="83"/>
      <c r="LI323" s="83"/>
      <c r="LJ323" s="83"/>
      <c r="LK323" s="83"/>
      <c r="LL323" s="83"/>
      <c r="LM323" s="83"/>
      <c r="LN323" s="83"/>
      <c r="LO323" s="83"/>
      <c r="LP323" s="83"/>
      <c r="LQ323" s="83"/>
      <c r="LR323" s="83"/>
      <c r="LS323" s="83"/>
      <c r="LT323" s="83"/>
      <c r="LU323" s="83"/>
      <c r="LV323" s="83"/>
      <c r="LW323" s="83"/>
      <c r="LX323" s="83"/>
      <c r="LY323" s="83"/>
      <c r="LZ323" s="83"/>
      <c r="MA323" s="83"/>
      <c r="MB323" s="83"/>
      <c r="MC323" s="83"/>
      <c r="MD323" s="83"/>
      <c r="ME323" s="83"/>
      <c r="MF323" s="83"/>
      <c r="MG323" s="83"/>
      <c r="MH323" s="83"/>
      <c r="MI323" s="83"/>
      <c r="MJ323" s="83"/>
      <c r="MK323" s="83"/>
      <c r="ML323" s="83"/>
      <c r="MM323" s="83"/>
      <c r="MN323" s="83"/>
      <c r="MO323" s="83"/>
      <c r="MP323" s="83"/>
      <c r="MQ323" s="83"/>
      <c r="MR323" s="83"/>
      <c r="MS323" s="83"/>
      <c r="MT323" s="83"/>
      <c r="MU323" s="83"/>
      <c r="MV323" s="83"/>
      <c r="MW323" s="83"/>
      <c r="MX323" s="83"/>
      <c r="MY323" s="83"/>
      <c r="MZ323" s="83"/>
      <c r="NA323" s="83"/>
      <c r="NB323" s="95">
        <v>0</v>
      </c>
    </row>
    <row r="324" hidden="1" customHeight="1" spans="1:366">
      <c r="A324" s="51">
        <v>117</v>
      </c>
      <c r="B324" s="52">
        <f t="shared" si="4"/>
        <v>0</v>
      </c>
      <c r="C324" s="53"/>
      <c r="D324" s="104"/>
      <c r="E324" s="68"/>
      <c r="F324" s="68">
        <f>SUMPRODUCT($I$1:$NB$1,I324:NB324)</f>
        <v>0</v>
      </c>
      <c r="G324" s="68"/>
      <c r="H324" s="73" t="s">
        <v>274</v>
      </c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  <c r="CF324" s="83"/>
      <c r="CG324" s="83"/>
      <c r="CH324" s="83"/>
      <c r="CI324" s="83"/>
      <c r="CJ324" s="83"/>
      <c r="CK324" s="83"/>
      <c r="CL324" s="83"/>
      <c r="CM324" s="83"/>
      <c r="CN324" s="83"/>
      <c r="CO324" s="83"/>
      <c r="CP324" s="83"/>
      <c r="CQ324" s="83"/>
      <c r="CR324" s="83"/>
      <c r="CS324" s="83"/>
      <c r="CT324" s="83"/>
      <c r="CU324" s="83"/>
      <c r="CV324" s="83"/>
      <c r="CW324" s="83"/>
      <c r="CX324" s="83"/>
      <c r="CY324" s="83"/>
      <c r="CZ324" s="83"/>
      <c r="DA324" s="83"/>
      <c r="DB324" s="83"/>
      <c r="DC324" s="83"/>
      <c r="DD324" s="83"/>
      <c r="DE324" s="83"/>
      <c r="DF324" s="83"/>
      <c r="DG324" s="83"/>
      <c r="DH324" s="83"/>
      <c r="DI324" s="83"/>
      <c r="DJ324" s="83"/>
      <c r="DK324" s="83"/>
      <c r="DL324" s="83"/>
      <c r="DM324" s="83"/>
      <c r="DN324" s="83"/>
      <c r="DO324" s="83"/>
      <c r="DP324" s="83"/>
      <c r="DQ324" s="83"/>
      <c r="DR324" s="83"/>
      <c r="DS324" s="83"/>
      <c r="DT324" s="83"/>
      <c r="DU324" s="83"/>
      <c r="DV324" s="83"/>
      <c r="DW324" s="83"/>
      <c r="DX324" s="83"/>
      <c r="DY324" s="83"/>
      <c r="DZ324" s="83"/>
      <c r="EA324" s="83"/>
      <c r="EB324" s="83"/>
      <c r="EC324" s="83"/>
      <c r="ED324" s="83"/>
      <c r="EE324" s="83"/>
      <c r="EF324" s="83"/>
      <c r="EG324" s="83"/>
      <c r="EH324" s="83"/>
      <c r="EI324" s="83"/>
      <c r="EJ324" s="83"/>
      <c r="EK324" s="83"/>
      <c r="EL324" s="83"/>
      <c r="EM324" s="83"/>
      <c r="EN324" s="83"/>
      <c r="EO324" s="83"/>
      <c r="EP324" s="83"/>
      <c r="EQ324" s="83"/>
      <c r="ER324" s="83"/>
      <c r="ES324" s="83"/>
      <c r="ET324" s="83"/>
      <c r="EU324" s="83"/>
      <c r="EV324" s="83"/>
      <c r="EW324" s="83"/>
      <c r="EX324" s="83"/>
      <c r="EY324" s="83"/>
      <c r="EZ324" s="83"/>
      <c r="FA324" s="83"/>
      <c r="FB324" s="83"/>
      <c r="FC324" s="83"/>
      <c r="FD324" s="83"/>
      <c r="FE324" s="83"/>
      <c r="FF324" s="83"/>
      <c r="FG324" s="83"/>
      <c r="FH324" s="83"/>
      <c r="FI324" s="83"/>
      <c r="FJ324" s="83"/>
      <c r="FK324" s="83"/>
      <c r="FL324" s="83"/>
      <c r="FM324" s="83"/>
      <c r="FN324" s="83"/>
      <c r="FO324" s="83"/>
      <c r="FP324" s="83"/>
      <c r="FQ324" s="83"/>
      <c r="FR324" s="83"/>
      <c r="FS324" s="83"/>
      <c r="FT324" s="83"/>
      <c r="FU324" s="83"/>
      <c r="FV324" s="83"/>
      <c r="FW324" s="83"/>
      <c r="FX324" s="83"/>
      <c r="FY324" s="83"/>
      <c r="FZ324" s="83"/>
      <c r="GA324" s="83"/>
      <c r="GB324" s="83"/>
      <c r="GC324" s="83"/>
      <c r="GD324" s="83"/>
      <c r="GE324" s="83"/>
      <c r="GF324" s="83"/>
      <c r="GG324" s="83"/>
      <c r="GH324" s="83"/>
      <c r="GI324" s="83"/>
      <c r="GJ324" s="83"/>
      <c r="GK324" s="83"/>
      <c r="GL324" s="83"/>
      <c r="GM324" s="83"/>
      <c r="GN324" s="83"/>
      <c r="GO324" s="83"/>
      <c r="GP324" s="83"/>
      <c r="GQ324" s="83"/>
      <c r="GR324" s="83"/>
      <c r="GS324" s="83"/>
      <c r="GT324" s="83"/>
      <c r="GU324" s="83"/>
      <c r="GV324" s="83"/>
      <c r="GW324" s="83"/>
      <c r="GX324" s="83"/>
      <c r="GY324" s="83"/>
      <c r="GZ324" s="83"/>
      <c r="HA324" s="83"/>
      <c r="HB324" s="83"/>
      <c r="HC324" s="83"/>
      <c r="HD324" s="83"/>
      <c r="HE324" s="83"/>
      <c r="HF324" s="83"/>
      <c r="HG324" s="83"/>
      <c r="HH324" s="83"/>
      <c r="HI324" s="83"/>
      <c r="HJ324" s="83"/>
      <c r="HK324" s="83"/>
      <c r="HL324" s="83"/>
      <c r="HM324" s="83"/>
      <c r="HN324" s="83"/>
      <c r="HO324" s="83"/>
      <c r="HP324" s="83"/>
      <c r="HQ324" s="83"/>
      <c r="HR324" s="83"/>
      <c r="HS324" s="83"/>
      <c r="HT324" s="83"/>
      <c r="HU324" s="83"/>
      <c r="HV324" s="83"/>
      <c r="HW324" s="83"/>
      <c r="HX324" s="83"/>
      <c r="HY324" s="83"/>
      <c r="HZ324" s="83"/>
      <c r="IA324" s="83"/>
      <c r="IB324" s="83"/>
      <c r="IC324" s="83"/>
      <c r="ID324" s="83"/>
      <c r="IE324" s="83"/>
      <c r="IF324" s="83"/>
      <c r="IG324" s="83"/>
      <c r="IH324" s="83"/>
      <c r="II324" s="83"/>
      <c r="IJ324" s="83"/>
      <c r="IK324" s="83"/>
      <c r="IL324" s="83"/>
      <c r="IM324" s="83"/>
      <c r="IN324" s="83"/>
      <c r="IO324" s="83"/>
      <c r="IP324" s="83"/>
      <c r="IQ324" s="83"/>
      <c r="IR324" s="83"/>
      <c r="IS324" s="83"/>
      <c r="IT324" s="83"/>
      <c r="IU324" s="83"/>
      <c r="IV324" s="83"/>
      <c r="IW324" s="83"/>
      <c r="IX324" s="83"/>
      <c r="IY324" s="83"/>
      <c r="IZ324" s="83"/>
      <c r="JA324" s="83"/>
      <c r="JB324" s="83"/>
      <c r="JC324" s="83"/>
      <c r="JD324" s="83"/>
      <c r="JE324" s="83"/>
      <c r="JF324" s="83"/>
      <c r="JG324" s="83"/>
      <c r="JH324" s="83"/>
      <c r="JI324" s="83"/>
      <c r="JJ324" s="83"/>
      <c r="JK324" s="83"/>
      <c r="JL324" s="83"/>
      <c r="JM324" s="83"/>
      <c r="JN324" s="83"/>
      <c r="JO324" s="83"/>
      <c r="JP324" s="83"/>
      <c r="JQ324" s="83"/>
      <c r="JR324" s="83"/>
      <c r="JS324" s="83"/>
      <c r="JT324" s="83"/>
      <c r="JU324" s="83"/>
      <c r="JV324" s="83"/>
      <c r="JW324" s="83"/>
      <c r="JX324" s="83"/>
      <c r="JY324" s="83"/>
      <c r="JZ324" s="83"/>
      <c r="KA324" s="83"/>
      <c r="KB324" s="83"/>
      <c r="KC324" s="83"/>
      <c r="KD324" s="83"/>
      <c r="KE324" s="83"/>
      <c r="KF324" s="83"/>
      <c r="KG324" s="83"/>
      <c r="KH324" s="83"/>
      <c r="KI324" s="83"/>
      <c r="KJ324" s="83"/>
      <c r="KK324" s="83"/>
      <c r="KL324" s="83"/>
      <c r="KM324" s="83"/>
      <c r="KN324" s="83"/>
      <c r="KO324" s="83"/>
      <c r="KP324" s="83"/>
      <c r="KQ324" s="83"/>
      <c r="KR324" s="83"/>
      <c r="KS324" s="83"/>
      <c r="KT324" s="83"/>
      <c r="KU324" s="83"/>
      <c r="KV324" s="83"/>
      <c r="KW324" s="83"/>
      <c r="KX324" s="83"/>
      <c r="KY324" s="83"/>
      <c r="KZ324" s="83"/>
      <c r="LA324" s="83"/>
      <c r="LB324" s="83"/>
      <c r="LC324" s="83"/>
      <c r="LD324" s="83"/>
      <c r="LE324" s="83"/>
      <c r="LF324" s="83"/>
      <c r="LG324" s="83"/>
      <c r="LH324" s="83"/>
      <c r="LI324" s="83"/>
      <c r="LJ324" s="83"/>
      <c r="LK324" s="83"/>
      <c r="LL324" s="83"/>
      <c r="LM324" s="83"/>
      <c r="LN324" s="83"/>
      <c r="LO324" s="83"/>
      <c r="LP324" s="83"/>
      <c r="LQ324" s="83"/>
      <c r="LR324" s="83"/>
      <c r="LS324" s="83"/>
      <c r="LT324" s="83"/>
      <c r="LU324" s="83"/>
      <c r="LV324" s="83"/>
      <c r="LW324" s="83"/>
      <c r="LX324" s="83"/>
      <c r="LY324" s="83"/>
      <c r="LZ324" s="83"/>
      <c r="MA324" s="83"/>
      <c r="MB324" s="83"/>
      <c r="MC324" s="83"/>
      <c r="MD324" s="83"/>
      <c r="ME324" s="83"/>
      <c r="MF324" s="83"/>
      <c r="MG324" s="83"/>
      <c r="MH324" s="83"/>
      <c r="MI324" s="83"/>
      <c r="MJ324" s="83"/>
      <c r="MK324" s="83"/>
      <c r="ML324" s="83"/>
      <c r="MM324" s="83"/>
      <c r="MN324" s="83"/>
      <c r="MO324" s="83"/>
      <c r="MP324" s="83"/>
      <c r="MQ324" s="83"/>
      <c r="MR324" s="83"/>
      <c r="MS324" s="83"/>
      <c r="MT324" s="83"/>
      <c r="MU324" s="83"/>
      <c r="MV324" s="83"/>
      <c r="MW324" s="83"/>
      <c r="MX324" s="83"/>
      <c r="MY324" s="83"/>
      <c r="MZ324" s="83"/>
      <c r="NA324" s="83"/>
      <c r="NB324" s="86">
        <v>0</v>
      </c>
    </row>
    <row r="325" hidden="1" customHeight="1" spans="1:366">
      <c r="A325" s="51">
        <v>118</v>
      </c>
      <c r="B325" s="52">
        <f t="shared" si="4"/>
        <v>0</v>
      </c>
      <c r="C325" s="53"/>
      <c r="D325" s="104"/>
      <c r="E325" s="68"/>
      <c r="F325" s="68">
        <f>SUMPRODUCT($I$1:$NB$1,I325:NB325)</f>
        <v>0</v>
      </c>
      <c r="G325" s="68"/>
      <c r="H325" s="73" t="s">
        <v>274</v>
      </c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  <c r="BV325" s="83"/>
      <c r="BW325" s="83"/>
      <c r="BX325" s="83"/>
      <c r="BY325" s="83"/>
      <c r="BZ325" s="83"/>
      <c r="CA325" s="83"/>
      <c r="CB325" s="83"/>
      <c r="CC325" s="83"/>
      <c r="CD325" s="83"/>
      <c r="CE325" s="83"/>
      <c r="CF325" s="83"/>
      <c r="CG325" s="83"/>
      <c r="CH325" s="83"/>
      <c r="CI325" s="83"/>
      <c r="CJ325" s="83"/>
      <c r="CK325" s="83"/>
      <c r="CL325" s="83"/>
      <c r="CM325" s="83"/>
      <c r="CN325" s="83"/>
      <c r="CO325" s="83"/>
      <c r="CP325" s="83"/>
      <c r="CQ325" s="83"/>
      <c r="CR325" s="83"/>
      <c r="CS325" s="83"/>
      <c r="CT325" s="83"/>
      <c r="CU325" s="83"/>
      <c r="CV325" s="83"/>
      <c r="CW325" s="83"/>
      <c r="CX325" s="83"/>
      <c r="CY325" s="83"/>
      <c r="CZ325" s="83"/>
      <c r="DA325" s="83"/>
      <c r="DB325" s="83"/>
      <c r="DC325" s="83"/>
      <c r="DD325" s="83"/>
      <c r="DE325" s="83"/>
      <c r="DF325" s="83"/>
      <c r="DG325" s="83"/>
      <c r="DH325" s="83"/>
      <c r="DI325" s="83"/>
      <c r="DJ325" s="83"/>
      <c r="DK325" s="83"/>
      <c r="DL325" s="83"/>
      <c r="DM325" s="83"/>
      <c r="DN325" s="83"/>
      <c r="DO325" s="83"/>
      <c r="DP325" s="83"/>
      <c r="DQ325" s="83"/>
      <c r="DR325" s="83"/>
      <c r="DS325" s="83"/>
      <c r="DT325" s="83"/>
      <c r="DU325" s="83"/>
      <c r="DV325" s="83"/>
      <c r="DW325" s="83"/>
      <c r="DX325" s="83"/>
      <c r="DY325" s="83"/>
      <c r="DZ325" s="83"/>
      <c r="EA325" s="83"/>
      <c r="EB325" s="83"/>
      <c r="EC325" s="83"/>
      <c r="ED325" s="83"/>
      <c r="EE325" s="83"/>
      <c r="EF325" s="83"/>
      <c r="EG325" s="83"/>
      <c r="EH325" s="83"/>
      <c r="EI325" s="83"/>
      <c r="EJ325" s="83"/>
      <c r="EK325" s="83"/>
      <c r="EL325" s="83"/>
      <c r="EM325" s="83"/>
      <c r="EN325" s="83"/>
      <c r="EO325" s="83"/>
      <c r="EP325" s="83"/>
      <c r="EQ325" s="83"/>
      <c r="ER325" s="83"/>
      <c r="ES325" s="83"/>
      <c r="ET325" s="83"/>
      <c r="EU325" s="83"/>
      <c r="EV325" s="83"/>
      <c r="EW325" s="83"/>
      <c r="EX325" s="83"/>
      <c r="EY325" s="83"/>
      <c r="EZ325" s="83"/>
      <c r="FA325" s="83"/>
      <c r="FB325" s="83"/>
      <c r="FC325" s="83"/>
      <c r="FD325" s="83"/>
      <c r="FE325" s="83"/>
      <c r="FF325" s="83"/>
      <c r="FG325" s="83"/>
      <c r="FH325" s="83"/>
      <c r="FI325" s="83"/>
      <c r="FJ325" s="83"/>
      <c r="FK325" s="83"/>
      <c r="FL325" s="83"/>
      <c r="FM325" s="83"/>
      <c r="FN325" s="83"/>
      <c r="FO325" s="83"/>
      <c r="FP325" s="83"/>
      <c r="FQ325" s="83"/>
      <c r="FR325" s="83"/>
      <c r="FS325" s="83"/>
      <c r="FT325" s="83"/>
      <c r="FU325" s="83"/>
      <c r="FV325" s="83"/>
      <c r="FW325" s="83"/>
      <c r="FX325" s="83"/>
      <c r="FY325" s="83"/>
      <c r="FZ325" s="83"/>
      <c r="GA325" s="83"/>
      <c r="GB325" s="83"/>
      <c r="GC325" s="83"/>
      <c r="GD325" s="83"/>
      <c r="GE325" s="83"/>
      <c r="GF325" s="83"/>
      <c r="GG325" s="83"/>
      <c r="GH325" s="83"/>
      <c r="GI325" s="83"/>
      <c r="GJ325" s="83"/>
      <c r="GK325" s="83"/>
      <c r="GL325" s="83"/>
      <c r="GM325" s="83"/>
      <c r="GN325" s="83"/>
      <c r="GO325" s="83"/>
      <c r="GP325" s="83"/>
      <c r="GQ325" s="83"/>
      <c r="GR325" s="83"/>
      <c r="GS325" s="83"/>
      <c r="GT325" s="83"/>
      <c r="GU325" s="83"/>
      <c r="GV325" s="83"/>
      <c r="GW325" s="83"/>
      <c r="GX325" s="83"/>
      <c r="GY325" s="83"/>
      <c r="GZ325" s="83"/>
      <c r="HA325" s="83"/>
      <c r="HB325" s="83"/>
      <c r="HC325" s="83"/>
      <c r="HD325" s="83"/>
      <c r="HE325" s="83"/>
      <c r="HF325" s="83"/>
      <c r="HG325" s="83"/>
      <c r="HH325" s="83"/>
      <c r="HI325" s="83"/>
      <c r="HJ325" s="83"/>
      <c r="HK325" s="83"/>
      <c r="HL325" s="83"/>
      <c r="HM325" s="83"/>
      <c r="HN325" s="83"/>
      <c r="HO325" s="83"/>
      <c r="HP325" s="83"/>
      <c r="HQ325" s="83"/>
      <c r="HR325" s="83"/>
      <c r="HS325" s="83"/>
      <c r="HT325" s="83"/>
      <c r="HU325" s="83"/>
      <c r="HV325" s="83"/>
      <c r="HW325" s="83"/>
      <c r="HX325" s="83"/>
      <c r="HY325" s="83"/>
      <c r="HZ325" s="83"/>
      <c r="IA325" s="83"/>
      <c r="IB325" s="83"/>
      <c r="IC325" s="83"/>
      <c r="ID325" s="83"/>
      <c r="IE325" s="83"/>
      <c r="IF325" s="83"/>
      <c r="IG325" s="83"/>
      <c r="IH325" s="83"/>
      <c r="II325" s="83"/>
      <c r="IJ325" s="83"/>
      <c r="IK325" s="83"/>
      <c r="IL325" s="83"/>
      <c r="IM325" s="83"/>
      <c r="IN325" s="83"/>
      <c r="IO325" s="83"/>
      <c r="IP325" s="83"/>
      <c r="IQ325" s="83"/>
      <c r="IR325" s="83"/>
      <c r="IS325" s="83"/>
      <c r="IT325" s="83"/>
      <c r="IU325" s="83"/>
      <c r="IV325" s="83"/>
      <c r="IW325" s="83"/>
      <c r="IX325" s="83"/>
      <c r="IY325" s="83"/>
      <c r="IZ325" s="83"/>
      <c r="JA325" s="83"/>
      <c r="JB325" s="83"/>
      <c r="JC325" s="83"/>
      <c r="JD325" s="83"/>
      <c r="JE325" s="83"/>
      <c r="JF325" s="83"/>
      <c r="JG325" s="83"/>
      <c r="JH325" s="83"/>
      <c r="JI325" s="83"/>
      <c r="JJ325" s="83"/>
      <c r="JK325" s="83"/>
      <c r="JL325" s="83"/>
      <c r="JM325" s="83"/>
      <c r="JN325" s="83"/>
      <c r="JO325" s="83"/>
      <c r="JP325" s="83"/>
      <c r="JQ325" s="83"/>
      <c r="JR325" s="83"/>
      <c r="JS325" s="83"/>
      <c r="JT325" s="83"/>
      <c r="JU325" s="83"/>
      <c r="JV325" s="83"/>
      <c r="JW325" s="83"/>
      <c r="JX325" s="83"/>
      <c r="JY325" s="83"/>
      <c r="JZ325" s="83"/>
      <c r="KA325" s="83"/>
      <c r="KB325" s="83"/>
      <c r="KC325" s="83"/>
      <c r="KD325" s="83"/>
      <c r="KE325" s="83"/>
      <c r="KF325" s="83"/>
      <c r="KG325" s="83"/>
      <c r="KH325" s="83"/>
      <c r="KI325" s="83"/>
      <c r="KJ325" s="83"/>
      <c r="KK325" s="83"/>
      <c r="KL325" s="83"/>
      <c r="KM325" s="83"/>
      <c r="KN325" s="83"/>
      <c r="KO325" s="83"/>
      <c r="KP325" s="83"/>
      <c r="KQ325" s="83"/>
      <c r="KR325" s="83"/>
      <c r="KS325" s="83"/>
      <c r="KT325" s="83"/>
      <c r="KU325" s="83"/>
      <c r="KV325" s="83"/>
      <c r="KW325" s="83"/>
      <c r="KX325" s="83"/>
      <c r="KY325" s="83"/>
      <c r="KZ325" s="83"/>
      <c r="LA325" s="83"/>
      <c r="LB325" s="83"/>
      <c r="LC325" s="83"/>
      <c r="LD325" s="83"/>
      <c r="LE325" s="83"/>
      <c r="LF325" s="83"/>
      <c r="LG325" s="83"/>
      <c r="LH325" s="83"/>
      <c r="LI325" s="83"/>
      <c r="LJ325" s="83"/>
      <c r="LK325" s="83"/>
      <c r="LL325" s="83"/>
      <c r="LM325" s="83"/>
      <c r="LN325" s="83"/>
      <c r="LO325" s="83"/>
      <c r="LP325" s="83"/>
      <c r="LQ325" s="83"/>
      <c r="LR325" s="83"/>
      <c r="LS325" s="83"/>
      <c r="LT325" s="83"/>
      <c r="LU325" s="83"/>
      <c r="LV325" s="83"/>
      <c r="LW325" s="83"/>
      <c r="LX325" s="83"/>
      <c r="LY325" s="83"/>
      <c r="LZ325" s="83"/>
      <c r="MA325" s="83"/>
      <c r="MB325" s="83"/>
      <c r="MC325" s="83"/>
      <c r="MD325" s="83"/>
      <c r="ME325" s="83"/>
      <c r="MF325" s="83"/>
      <c r="MG325" s="83"/>
      <c r="MH325" s="83"/>
      <c r="MI325" s="83"/>
      <c r="MJ325" s="83"/>
      <c r="MK325" s="83"/>
      <c r="ML325" s="83"/>
      <c r="MM325" s="83"/>
      <c r="MN325" s="83"/>
      <c r="MO325" s="83"/>
      <c r="MP325" s="83"/>
      <c r="MQ325" s="83"/>
      <c r="MR325" s="83"/>
      <c r="MS325" s="83"/>
      <c r="MT325" s="83"/>
      <c r="MU325" s="83"/>
      <c r="MV325" s="83"/>
      <c r="MW325" s="83"/>
      <c r="MX325" s="83"/>
      <c r="MY325" s="83"/>
      <c r="MZ325" s="83"/>
      <c r="NA325" s="83"/>
      <c r="NB325" s="95">
        <v>0</v>
      </c>
    </row>
    <row r="326" hidden="1" customHeight="1" spans="1:366">
      <c r="A326" s="51">
        <v>119</v>
      </c>
      <c r="B326" s="52">
        <f t="shared" si="4"/>
        <v>0</v>
      </c>
      <c r="C326" s="53"/>
      <c r="D326" s="104"/>
      <c r="E326" s="68"/>
      <c r="F326" s="68">
        <f>SUMPRODUCT($I$1:$NB$1,I326:NB326)</f>
        <v>0</v>
      </c>
      <c r="G326" s="68"/>
      <c r="H326" s="73" t="s">
        <v>274</v>
      </c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83"/>
      <c r="CI326" s="83"/>
      <c r="CJ326" s="83"/>
      <c r="CK326" s="83"/>
      <c r="CL326" s="83"/>
      <c r="CM326" s="83"/>
      <c r="CN326" s="83"/>
      <c r="CO326" s="83"/>
      <c r="CP326" s="83"/>
      <c r="CQ326" s="83"/>
      <c r="CR326" s="83"/>
      <c r="CS326" s="83"/>
      <c r="CT326" s="83"/>
      <c r="CU326" s="83"/>
      <c r="CV326" s="83"/>
      <c r="CW326" s="83"/>
      <c r="CX326" s="83"/>
      <c r="CY326" s="83"/>
      <c r="CZ326" s="83"/>
      <c r="DA326" s="83"/>
      <c r="DB326" s="83"/>
      <c r="DC326" s="83"/>
      <c r="DD326" s="83"/>
      <c r="DE326" s="83"/>
      <c r="DF326" s="83"/>
      <c r="DG326" s="83"/>
      <c r="DH326" s="83"/>
      <c r="DI326" s="83"/>
      <c r="DJ326" s="83"/>
      <c r="DK326" s="83"/>
      <c r="DL326" s="83"/>
      <c r="DM326" s="83"/>
      <c r="DN326" s="83"/>
      <c r="DO326" s="83"/>
      <c r="DP326" s="83"/>
      <c r="DQ326" s="83"/>
      <c r="DR326" s="83"/>
      <c r="DS326" s="83"/>
      <c r="DT326" s="83"/>
      <c r="DU326" s="83"/>
      <c r="DV326" s="83"/>
      <c r="DW326" s="83"/>
      <c r="DX326" s="83"/>
      <c r="DY326" s="83"/>
      <c r="DZ326" s="83"/>
      <c r="EA326" s="83"/>
      <c r="EB326" s="83"/>
      <c r="EC326" s="83"/>
      <c r="ED326" s="83"/>
      <c r="EE326" s="83"/>
      <c r="EF326" s="83"/>
      <c r="EG326" s="83"/>
      <c r="EH326" s="83"/>
      <c r="EI326" s="83"/>
      <c r="EJ326" s="83"/>
      <c r="EK326" s="83"/>
      <c r="EL326" s="83"/>
      <c r="EM326" s="83"/>
      <c r="EN326" s="83"/>
      <c r="EO326" s="83"/>
      <c r="EP326" s="83"/>
      <c r="EQ326" s="83"/>
      <c r="ER326" s="83"/>
      <c r="ES326" s="83"/>
      <c r="ET326" s="83"/>
      <c r="EU326" s="83"/>
      <c r="EV326" s="83"/>
      <c r="EW326" s="83"/>
      <c r="EX326" s="83"/>
      <c r="EY326" s="83"/>
      <c r="EZ326" s="83"/>
      <c r="FA326" s="83"/>
      <c r="FB326" s="83"/>
      <c r="FC326" s="83"/>
      <c r="FD326" s="83"/>
      <c r="FE326" s="83"/>
      <c r="FF326" s="83"/>
      <c r="FG326" s="83"/>
      <c r="FH326" s="83"/>
      <c r="FI326" s="83"/>
      <c r="FJ326" s="83"/>
      <c r="FK326" s="83"/>
      <c r="FL326" s="83"/>
      <c r="FM326" s="83"/>
      <c r="FN326" s="83"/>
      <c r="FO326" s="83"/>
      <c r="FP326" s="83"/>
      <c r="FQ326" s="83"/>
      <c r="FR326" s="83"/>
      <c r="FS326" s="83"/>
      <c r="FT326" s="83"/>
      <c r="FU326" s="83"/>
      <c r="FV326" s="83"/>
      <c r="FW326" s="83"/>
      <c r="FX326" s="83"/>
      <c r="FY326" s="83"/>
      <c r="FZ326" s="83"/>
      <c r="GA326" s="83"/>
      <c r="GB326" s="83"/>
      <c r="GC326" s="83"/>
      <c r="GD326" s="83"/>
      <c r="GE326" s="83"/>
      <c r="GF326" s="83"/>
      <c r="GG326" s="83"/>
      <c r="GH326" s="83"/>
      <c r="GI326" s="83"/>
      <c r="GJ326" s="83"/>
      <c r="GK326" s="83"/>
      <c r="GL326" s="83"/>
      <c r="GM326" s="83"/>
      <c r="GN326" s="83"/>
      <c r="GO326" s="83"/>
      <c r="GP326" s="83"/>
      <c r="GQ326" s="83"/>
      <c r="GR326" s="83"/>
      <c r="GS326" s="83"/>
      <c r="GT326" s="83"/>
      <c r="GU326" s="83"/>
      <c r="GV326" s="83"/>
      <c r="GW326" s="83"/>
      <c r="GX326" s="83"/>
      <c r="GY326" s="83"/>
      <c r="GZ326" s="83"/>
      <c r="HA326" s="83"/>
      <c r="HB326" s="83"/>
      <c r="HC326" s="83"/>
      <c r="HD326" s="83"/>
      <c r="HE326" s="83"/>
      <c r="HF326" s="83"/>
      <c r="HG326" s="83"/>
      <c r="HH326" s="83"/>
      <c r="HI326" s="83"/>
      <c r="HJ326" s="83"/>
      <c r="HK326" s="83"/>
      <c r="HL326" s="83"/>
      <c r="HM326" s="83"/>
      <c r="HN326" s="83"/>
      <c r="HO326" s="83"/>
      <c r="HP326" s="83"/>
      <c r="HQ326" s="83"/>
      <c r="HR326" s="83"/>
      <c r="HS326" s="83"/>
      <c r="HT326" s="83"/>
      <c r="HU326" s="83"/>
      <c r="HV326" s="83"/>
      <c r="HW326" s="83"/>
      <c r="HX326" s="83"/>
      <c r="HY326" s="83"/>
      <c r="HZ326" s="83"/>
      <c r="IA326" s="83"/>
      <c r="IB326" s="83"/>
      <c r="IC326" s="83"/>
      <c r="ID326" s="83"/>
      <c r="IE326" s="83"/>
      <c r="IF326" s="83"/>
      <c r="IG326" s="83"/>
      <c r="IH326" s="83"/>
      <c r="II326" s="83"/>
      <c r="IJ326" s="83"/>
      <c r="IK326" s="83"/>
      <c r="IL326" s="83"/>
      <c r="IM326" s="83"/>
      <c r="IN326" s="83"/>
      <c r="IO326" s="83"/>
      <c r="IP326" s="83"/>
      <c r="IQ326" s="83"/>
      <c r="IR326" s="83"/>
      <c r="IS326" s="83"/>
      <c r="IT326" s="83"/>
      <c r="IU326" s="83"/>
      <c r="IV326" s="83"/>
      <c r="IW326" s="83"/>
      <c r="IX326" s="83"/>
      <c r="IY326" s="83"/>
      <c r="IZ326" s="83"/>
      <c r="JA326" s="83"/>
      <c r="JB326" s="83"/>
      <c r="JC326" s="83"/>
      <c r="JD326" s="83"/>
      <c r="JE326" s="83"/>
      <c r="JF326" s="83"/>
      <c r="JG326" s="83"/>
      <c r="JH326" s="83"/>
      <c r="JI326" s="83"/>
      <c r="JJ326" s="83"/>
      <c r="JK326" s="83"/>
      <c r="JL326" s="83"/>
      <c r="JM326" s="83"/>
      <c r="JN326" s="83"/>
      <c r="JO326" s="83"/>
      <c r="JP326" s="83"/>
      <c r="JQ326" s="83"/>
      <c r="JR326" s="83"/>
      <c r="JS326" s="83"/>
      <c r="JT326" s="83"/>
      <c r="JU326" s="83"/>
      <c r="JV326" s="83"/>
      <c r="JW326" s="83"/>
      <c r="JX326" s="83"/>
      <c r="JY326" s="83"/>
      <c r="JZ326" s="83"/>
      <c r="KA326" s="83"/>
      <c r="KB326" s="83"/>
      <c r="KC326" s="83"/>
      <c r="KD326" s="83"/>
      <c r="KE326" s="83"/>
      <c r="KF326" s="83"/>
      <c r="KG326" s="83"/>
      <c r="KH326" s="83"/>
      <c r="KI326" s="83"/>
      <c r="KJ326" s="83"/>
      <c r="KK326" s="83"/>
      <c r="KL326" s="83"/>
      <c r="KM326" s="83"/>
      <c r="KN326" s="83"/>
      <c r="KO326" s="83"/>
      <c r="KP326" s="83"/>
      <c r="KQ326" s="83"/>
      <c r="KR326" s="83"/>
      <c r="KS326" s="83"/>
      <c r="KT326" s="83"/>
      <c r="KU326" s="83"/>
      <c r="KV326" s="83"/>
      <c r="KW326" s="83"/>
      <c r="KX326" s="83"/>
      <c r="KY326" s="83"/>
      <c r="KZ326" s="83"/>
      <c r="LA326" s="83"/>
      <c r="LB326" s="83"/>
      <c r="LC326" s="83"/>
      <c r="LD326" s="83"/>
      <c r="LE326" s="83"/>
      <c r="LF326" s="83"/>
      <c r="LG326" s="83"/>
      <c r="LH326" s="83"/>
      <c r="LI326" s="83"/>
      <c r="LJ326" s="83"/>
      <c r="LK326" s="83"/>
      <c r="LL326" s="83"/>
      <c r="LM326" s="83"/>
      <c r="LN326" s="83"/>
      <c r="LO326" s="83"/>
      <c r="LP326" s="83"/>
      <c r="LQ326" s="83"/>
      <c r="LR326" s="83"/>
      <c r="LS326" s="83"/>
      <c r="LT326" s="83"/>
      <c r="LU326" s="83"/>
      <c r="LV326" s="83"/>
      <c r="LW326" s="83"/>
      <c r="LX326" s="83"/>
      <c r="LY326" s="83"/>
      <c r="LZ326" s="83"/>
      <c r="MA326" s="83"/>
      <c r="MB326" s="83"/>
      <c r="MC326" s="83"/>
      <c r="MD326" s="83"/>
      <c r="ME326" s="83"/>
      <c r="MF326" s="83"/>
      <c r="MG326" s="83"/>
      <c r="MH326" s="83"/>
      <c r="MI326" s="83"/>
      <c r="MJ326" s="83"/>
      <c r="MK326" s="83"/>
      <c r="ML326" s="83"/>
      <c r="MM326" s="83"/>
      <c r="MN326" s="83"/>
      <c r="MO326" s="83"/>
      <c r="MP326" s="83"/>
      <c r="MQ326" s="83"/>
      <c r="MR326" s="83"/>
      <c r="MS326" s="83"/>
      <c r="MT326" s="83"/>
      <c r="MU326" s="83"/>
      <c r="MV326" s="83"/>
      <c r="MW326" s="83"/>
      <c r="MX326" s="83"/>
      <c r="MY326" s="83"/>
      <c r="MZ326" s="83"/>
      <c r="NA326" s="83"/>
      <c r="NB326" s="86">
        <v>0</v>
      </c>
    </row>
    <row r="327" hidden="1" customHeight="1" spans="1:366">
      <c r="A327" s="51">
        <v>120</v>
      </c>
      <c r="B327" s="52">
        <f t="shared" si="4"/>
        <v>0</v>
      </c>
      <c r="C327" s="53"/>
      <c r="D327" s="104"/>
      <c r="E327" s="68"/>
      <c r="F327" s="68">
        <f>SUMPRODUCT($I$1:$NB$1,I327:NB327)</f>
        <v>0</v>
      </c>
      <c r="G327" s="68"/>
      <c r="H327" s="73" t="s">
        <v>274</v>
      </c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83"/>
      <c r="CI327" s="83"/>
      <c r="CJ327" s="83"/>
      <c r="CK327" s="83"/>
      <c r="CL327" s="83"/>
      <c r="CM327" s="83"/>
      <c r="CN327" s="83"/>
      <c r="CO327" s="83"/>
      <c r="CP327" s="83"/>
      <c r="CQ327" s="83"/>
      <c r="CR327" s="83"/>
      <c r="CS327" s="83"/>
      <c r="CT327" s="83"/>
      <c r="CU327" s="83"/>
      <c r="CV327" s="83"/>
      <c r="CW327" s="83"/>
      <c r="CX327" s="83"/>
      <c r="CY327" s="83"/>
      <c r="CZ327" s="83"/>
      <c r="DA327" s="83"/>
      <c r="DB327" s="83"/>
      <c r="DC327" s="83"/>
      <c r="DD327" s="83"/>
      <c r="DE327" s="83"/>
      <c r="DF327" s="83"/>
      <c r="DG327" s="83"/>
      <c r="DH327" s="83"/>
      <c r="DI327" s="83"/>
      <c r="DJ327" s="83"/>
      <c r="DK327" s="83"/>
      <c r="DL327" s="83"/>
      <c r="DM327" s="83"/>
      <c r="DN327" s="83"/>
      <c r="DO327" s="83"/>
      <c r="DP327" s="83"/>
      <c r="DQ327" s="83"/>
      <c r="DR327" s="83"/>
      <c r="DS327" s="83"/>
      <c r="DT327" s="83"/>
      <c r="DU327" s="83"/>
      <c r="DV327" s="83"/>
      <c r="DW327" s="83"/>
      <c r="DX327" s="83"/>
      <c r="DY327" s="83"/>
      <c r="DZ327" s="83"/>
      <c r="EA327" s="83"/>
      <c r="EB327" s="83"/>
      <c r="EC327" s="83"/>
      <c r="ED327" s="83"/>
      <c r="EE327" s="83"/>
      <c r="EF327" s="83"/>
      <c r="EG327" s="83"/>
      <c r="EH327" s="83"/>
      <c r="EI327" s="83"/>
      <c r="EJ327" s="83"/>
      <c r="EK327" s="83"/>
      <c r="EL327" s="83"/>
      <c r="EM327" s="83"/>
      <c r="EN327" s="83"/>
      <c r="EO327" s="83"/>
      <c r="EP327" s="83"/>
      <c r="EQ327" s="83"/>
      <c r="ER327" s="83"/>
      <c r="ES327" s="83"/>
      <c r="ET327" s="83"/>
      <c r="EU327" s="83"/>
      <c r="EV327" s="83"/>
      <c r="EW327" s="83"/>
      <c r="EX327" s="83"/>
      <c r="EY327" s="83"/>
      <c r="EZ327" s="83"/>
      <c r="FA327" s="83"/>
      <c r="FB327" s="83"/>
      <c r="FC327" s="83"/>
      <c r="FD327" s="83"/>
      <c r="FE327" s="83"/>
      <c r="FF327" s="83"/>
      <c r="FG327" s="83"/>
      <c r="FH327" s="83"/>
      <c r="FI327" s="83"/>
      <c r="FJ327" s="83"/>
      <c r="FK327" s="83"/>
      <c r="FL327" s="83"/>
      <c r="FM327" s="83"/>
      <c r="FN327" s="83"/>
      <c r="FO327" s="83"/>
      <c r="FP327" s="83"/>
      <c r="FQ327" s="83"/>
      <c r="FR327" s="83"/>
      <c r="FS327" s="83"/>
      <c r="FT327" s="83"/>
      <c r="FU327" s="83"/>
      <c r="FV327" s="83"/>
      <c r="FW327" s="83"/>
      <c r="FX327" s="83"/>
      <c r="FY327" s="83"/>
      <c r="FZ327" s="83"/>
      <c r="GA327" s="83"/>
      <c r="GB327" s="83"/>
      <c r="GC327" s="83"/>
      <c r="GD327" s="83"/>
      <c r="GE327" s="83"/>
      <c r="GF327" s="83"/>
      <c r="GG327" s="83"/>
      <c r="GH327" s="83"/>
      <c r="GI327" s="83"/>
      <c r="GJ327" s="83"/>
      <c r="GK327" s="83"/>
      <c r="GL327" s="83"/>
      <c r="GM327" s="83"/>
      <c r="GN327" s="83"/>
      <c r="GO327" s="83"/>
      <c r="GP327" s="83"/>
      <c r="GQ327" s="83"/>
      <c r="GR327" s="83"/>
      <c r="GS327" s="83"/>
      <c r="GT327" s="83"/>
      <c r="GU327" s="83"/>
      <c r="GV327" s="83"/>
      <c r="GW327" s="83"/>
      <c r="GX327" s="83"/>
      <c r="GY327" s="83"/>
      <c r="GZ327" s="83"/>
      <c r="HA327" s="83"/>
      <c r="HB327" s="83"/>
      <c r="HC327" s="83"/>
      <c r="HD327" s="83"/>
      <c r="HE327" s="83"/>
      <c r="HF327" s="83"/>
      <c r="HG327" s="83"/>
      <c r="HH327" s="83"/>
      <c r="HI327" s="83"/>
      <c r="HJ327" s="83"/>
      <c r="HK327" s="83"/>
      <c r="HL327" s="83"/>
      <c r="HM327" s="83"/>
      <c r="HN327" s="83"/>
      <c r="HO327" s="83"/>
      <c r="HP327" s="83"/>
      <c r="HQ327" s="83"/>
      <c r="HR327" s="83"/>
      <c r="HS327" s="83"/>
      <c r="HT327" s="83"/>
      <c r="HU327" s="83"/>
      <c r="HV327" s="83"/>
      <c r="HW327" s="83"/>
      <c r="HX327" s="83"/>
      <c r="HY327" s="83"/>
      <c r="HZ327" s="83"/>
      <c r="IA327" s="83"/>
      <c r="IB327" s="83"/>
      <c r="IC327" s="83"/>
      <c r="ID327" s="83"/>
      <c r="IE327" s="83"/>
      <c r="IF327" s="83"/>
      <c r="IG327" s="83"/>
      <c r="IH327" s="83"/>
      <c r="II327" s="83"/>
      <c r="IJ327" s="83"/>
      <c r="IK327" s="83"/>
      <c r="IL327" s="83"/>
      <c r="IM327" s="83"/>
      <c r="IN327" s="83"/>
      <c r="IO327" s="83"/>
      <c r="IP327" s="83"/>
      <c r="IQ327" s="83"/>
      <c r="IR327" s="83"/>
      <c r="IS327" s="83"/>
      <c r="IT327" s="83"/>
      <c r="IU327" s="83"/>
      <c r="IV327" s="83"/>
      <c r="IW327" s="83"/>
      <c r="IX327" s="83"/>
      <c r="IY327" s="83"/>
      <c r="IZ327" s="83"/>
      <c r="JA327" s="83"/>
      <c r="JB327" s="83"/>
      <c r="JC327" s="83"/>
      <c r="JD327" s="83"/>
      <c r="JE327" s="83"/>
      <c r="JF327" s="83"/>
      <c r="JG327" s="83"/>
      <c r="JH327" s="83"/>
      <c r="JI327" s="83"/>
      <c r="JJ327" s="83"/>
      <c r="JK327" s="83"/>
      <c r="JL327" s="83"/>
      <c r="JM327" s="83"/>
      <c r="JN327" s="83"/>
      <c r="JO327" s="83"/>
      <c r="JP327" s="83"/>
      <c r="JQ327" s="83"/>
      <c r="JR327" s="83"/>
      <c r="JS327" s="83"/>
      <c r="JT327" s="83"/>
      <c r="JU327" s="83"/>
      <c r="JV327" s="83"/>
      <c r="JW327" s="83"/>
      <c r="JX327" s="83"/>
      <c r="JY327" s="83"/>
      <c r="JZ327" s="83"/>
      <c r="KA327" s="83"/>
      <c r="KB327" s="83"/>
      <c r="KC327" s="83"/>
      <c r="KD327" s="83"/>
      <c r="KE327" s="83"/>
      <c r="KF327" s="83"/>
      <c r="KG327" s="83"/>
      <c r="KH327" s="83"/>
      <c r="KI327" s="83"/>
      <c r="KJ327" s="83"/>
      <c r="KK327" s="83"/>
      <c r="KL327" s="83"/>
      <c r="KM327" s="83"/>
      <c r="KN327" s="83"/>
      <c r="KO327" s="83"/>
      <c r="KP327" s="83"/>
      <c r="KQ327" s="83"/>
      <c r="KR327" s="83"/>
      <c r="KS327" s="83"/>
      <c r="KT327" s="83"/>
      <c r="KU327" s="83"/>
      <c r="KV327" s="83"/>
      <c r="KW327" s="83"/>
      <c r="KX327" s="83"/>
      <c r="KY327" s="83"/>
      <c r="KZ327" s="83"/>
      <c r="LA327" s="83"/>
      <c r="LB327" s="83"/>
      <c r="LC327" s="83"/>
      <c r="LD327" s="83"/>
      <c r="LE327" s="83"/>
      <c r="LF327" s="83"/>
      <c r="LG327" s="83"/>
      <c r="LH327" s="83"/>
      <c r="LI327" s="83"/>
      <c r="LJ327" s="83"/>
      <c r="LK327" s="83"/>
      <c r="LL327" s="83"/>
      <c r="LM327" s="83"/>
      <c r="LN327" s="83"/>
      <c r="LO327" s="83"/>
      <c r="LP327" s="83"/>
      <c r="LQ327" s="83"/>
      <c r="LR327" s="83"/>
      <c r="LS327" s="83"/>
      <c r="LT327" s="83"/>
      <c r="LU327" s="83"/>
      <c r="LV327" s="83"/>
      <c r="LW327" s="83"/>
      <c r="LX327" s="83"/>
      <c r="LY327" s="83"/>
      <c r="LZ327" s="83"/>
      <c r="MA327" s="83"/>
      <c r="MB327" s="83"/>
      <c r="MC327" s="83"/>
      <c r="MD327" s="83"/>
      <c r="ME327" s="83"/>
      <c r="MF327" s="83"/>
      <c r="MG327" s="83"/>
      <c r="MH327" s="83"/>
      <c r="MI327" s="83"/>
      <c r="MJ327" s="83"/>
      <c r="MK327" s="83"/>
      <c r="ML327" s="83"/>
      <c r="MM327" s="83"/>
      <c r="MN327" s="83"/>
      <c r="MO327" s="83"/>
      <c r="MP327" s="83"/>
      <c r="MQ327" s="83"/>
      <c r="MR327" s="83"/>
      <c r="MS327" s="83"/>
      <c r="MT327" s="83"/>
      <c r="MU327" s="83"/>
      <c r="MV327" s="83"/>
      <c r="MW327" s="83"/>
      <c r="MX327" s="83"/>
      <c r="MY327" s="83"/>
      <c r="MZ327" s="83"/>
      <c r="NA327" s="83"/>
      <c r="NB327" s="95">
        <v>0</v>
      </c>
    </row>
    <row r="328" hidden="1" customHeight="1" spans="1:366">
      <c r="A328" s="51">
        <v>121</v>
      </c>
      <c r="B328" s="52">
        <f t="shared" ref="B328:B336" si="5">SUM(I328:NB328)</f>
        <v>0</v>
      </c>
      <c r="C328" s="53"/>
      <c r="D328" s="104"/>
      <c r="E328" s="68"/>
      <c r="F328" s="68">
        <f>SUMPRODUCT($I$1:$NB$1,I328:NB328)</f>
        <v>0</v>
      </c>
      <c r="G328" s="68"/>
      <c r="H328" s="73" t="s">
        <v>274</v>
      </c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83"/>
      <c r="CI328" s="83"/>
      <c r="CJ328" s="83"/>
      <c r="CK328" s="83"/>
      <c r="CL328" s="83"/>
      <c r="CM328" s="83"/>
      <c r="CN328" s="83"/>
      <c r="CO328" s="83"/>
      <c r="CP328" s="83"/>
      <c r="CQ328" s="83"/>
      <c r="CR328" s="83"/>
      <c r="CS328" s="83"/>
      <c r="CT328" s="83"/>
      <c r="CU328" s="83"/>
      <c r="CV328" s="83"/>
      <c r="CW328" s="83"/>
      <c r="CX328" s="83"/>
      <c r="CY328" s="83"/>
      <c r="CZ328" s="83"/>
      <c r="DA328" s="83"/>
      <c r="DB328" s="83"/>
      <c r="DC328" s="83"/>
      <c r="DD328" s="83"/>
      <c r="DE328" s="83"/>
      <c r="DF328" s="83"/>
      <c r="DG328" s="83"/>
      <c r="DH328" s="83"/>
      <c r="DI328" s="83"/>
      <c r="DJ328" s="83"/>
      <c r="DK328" s="83"/>
      <c r="DL328" s="83"/>
      <c r="DM328" s="83"/>
      <c r="DN328" s="83"/>
      <c r="DO328" s="83"/>
      <c r="DP328" s="83"/>
      <c r="DQ328" s="83"/>
      <c r="DR328" s="83"/>
      <c r="DS328" s="83"/>
      <c r="DT328" s="83"/>
      <c r="DU328" s="83"/>
      <c r="DV328" s="83"/>
      <c r="DW328" s="83"/>
      <c r="DX328" s="83"/>
      <c r="DY328" s="83"/>
      <c r="DZ328" s="83"/>
      <c r="EA328" s="83"/>
      <c r="EB328" s="83"/>
      <c r="EC328" s="83"/>
      <c r="ED328" s="83"/>
      <c r="EE328" s="83"/>
      <c r="EF328" s="83"/>
      <c r="EG328" s="83"/>
      <c r="EH328" s="83"/>
      <c r="EI328" s="83"/>
      <c r="EJ328" s="83"/>
      <c r="EK328" s="83"/>
      <c r="EL328" s="83"/>
      <c r="EM328" s="83"/>
      <c r="EN328" s="83"/>
      <c r="EO328" s="83"/>
      <c r="EP328" s="83"/>
      <c r="EQ328" s="83"/>
      <c r="ER328" s="83"/>
      <c r="ES328" s="83"/>
      <c r="ET328" s="83"/>
      <c r="EU328" s="83"/>
      <c r="EV328" s="83"/>
      <c r="EW328" s="83"/>
      <c r="EX328" s="83"/>
      <c r="EY328" s="83"/>
      <c r="EZ328" s="83"/>
      <c r="FA328" s="83"/>
      <c r="FB328" s="83"/>
      <c r="FC328" s="83"/>
      <c r="FD328" s="83"/>
      <c r="FE328" s="83"/>
      <c r="FF328" s="83"/>
      <c r="FG328" s="83"/>
      <c r="FH328" s="83"/>
      <c r="FI328" s="83"/>
      <c r="FJ328" s="83"/>
      <c r="FK328" s="83"/>
      <c r="FL328" s="83"/>
      <c r="FM328" s="83"/>
      <c r="FN328" s="83"/>
      <c r="FO328" s="83"/>
      <c r="FP328" s="83"/>
      <c r="FQ328" s="83"/>
      <c r="FR328" s="83"/>
      <c r="FS328" s="83"/>
      <c r="FT328" s="83"/>
      <c r="FU328" s="83"/>
      <c r="FV328" s="83"/>
      <c r="FW328" s="83"/>
      <c r="FX328" s="83"/>
      <c r="FY328" s="83"/>
      <c r="FZ328" s="83"/>
      <c r="GA328" s="83"/>
      <c r="GB328" s="83"/>
      <c r="GC328" s="83"/>
      <c r="GD328" s="83"/>
      <c r="GE328" s="83"/>
      <c r="GF328" s="83"/>
      <c r="GG328" s="83"/>
      <c r="GH328" s="83"/>
      <c r="GI328" s="83"/>
      <c r="GJ328" s="83"/>
      <c r="GK328" s="83"/>
      <c r="GL328" s="83"/>
      <c r="GM328" s="83"/>
      <c r="GN328" s="83"/>
      <c r="GO328" s="83"/>
      <c r="GP328" s="83"/>
      <c r="GQ328" s="83"/>
      <c r="GR328" s="83"/>
      <c r="GS328" s="83"/>
      <c r="GT328" s="83"/>
      <c r="GU328" s="83"/>
      <c r="GV328" s="83"/>
      <c r="GW328" s="83"/>
      <c r="GX328" s="83"/>
      <c r="GY328" s="83"/>
      <c r="GZ328" s="83"/>
      <c r="HA328" s="83"/>
      <c r="HB328" s="83"/>
      <c r="HC328" s="83"/>
      <c r="HD328" s="83"/>
      <c r="HE328" s="83"/>
      <c r="HF328" s="83"/>
      <c r="HG328" s="83"/>
      <c r="HH328" s="83"/>
      <c r="HI328" s="83"/>
      <c r="HJ328" s="83"/>
      <c r="HK328" s="83"/>
      <c r="HL328" s="83"/>
      <c r="HM328" s="83"/>
      <c r="HN328" s="83"/>
      <c r="HO328" s="83"/>
      <c r="HP328" s="83"/>
      <c r="HQ328" s="83"/>
      <c r="HR328" s="83"/>
      <c r="HS328" s="83"/>
      <c r="HT328" s="83"/>
      <c r="HU328" s="83"/>
      <c r="HV328" s="83"/>
      <c r="HW328" s="83"/>
      <c r="HX328" s="83"/>
      <c r="HY328" s="83"/>
      <c r="HZ328" s="83"/>
      <c r="IA328" s="83"/>
      <c r="IB328" s="83"/>
      <c r="IC328" s="83"/>
      <c r="ID328" s="83"/>
      <c r="IE328" s="83"/>
      <c r="IF328" s="83"/>
      <c r="IG328" s="83"/>
      <c r="IH328" s="83"/>
      <c r="II328" s="83"/>
      <c r="IJ328" s="83"/>
      <c r="IK328" s="83"/>
      <c r="IL328" s="83"/>
      <c r="IM328" s="83"/>
      <c r="IN328" s="83"/>
      <c r="IO328" s="83"/>
      <c r="IP328" s="83"/>
      <c r="IQ328" s="83"/>
      <c r="IR328" s="83"/>
      <c r="IS328" s="83"/>
      <c r="IT328" s="83"/>
      <c r="IU328" s="83"/>
      <c r="IV328" s="83"/>
      <c r="IW328" s="83"/>
      <c r="IX328" s="83"/>
      <c r="IY328" s="83"/>
      <c r="IZ328" s="83"/>
      <c r="JA328" s="83"/>
      <c r="JB328" s="83"/>
      <c r="JC328" s="83"/>
      <c r="JD328" s="83"/>
      <c r="JE328" s="83"/>
      <c r="JF328" s="83"/>
      <c r="JG328" s="83"/>
      <c r="JH328" s="83"/>
      <c r="JI328" s="83"/>
      <c r="JJ328" s="83"/>
      <c r="JK328" s="83"/>
      <c r="JL328" s="83"/>
      <c r="JM328" s="83"/>
      <c r="JN328" s="83"/>
      <c r="JO328" s="83"/>
      <c r="JP328" s="83"/>
      <c r="JQ328" s="83"/>
      <c r="JR328" s="83"/>
      <c r="JS328" s="83"/>
      <c r="JT328" s="83"/>
      <c r="JU328" s="83"/>
      <c r="JV328" s="83"/>
      <c r="JW328" s="83"/>
      <c r="JX328" s="83"/>
      <c r="JY328" s="83"/>
      <c r="JZ328" s="83"/>
      <c r="KA328" s="83"/>
      <c r="KB328" s="83"/>
      <c r="KC328" s="83"/>
      <c r="KD328" s="83"/>
      <c r="KE328" s="83"/>
      <c r="KF328" s="83"/>
      <c r="KG328" s="83"/>
      <c r="KH328" s="83"/>
      <c r="KI328" s="83"/>
      <c r="KJ328" s="83"/>
      <c r="KK328" s="83"/>
      <c r="KL328" s="83"/>
      <c r="KM328" s="83"/>
      <c r="KN328" s="83"/>
      <c r="KO328" s="83"/>
      <c r="KP328" s="83"/>
      <c r="KQ328" s="83"/>
      <c r="KR328" s="83"/>
      <c r="KS328" s="83"/>
      <c r="KT328" s="83"/>
      <c r="KU328" s="83"/>
      <c r="KV328" s="83"/>
      <c r="KW328" s="83"/>
      <c r="KX328" s="83"/>
      <c r="KY328" s="83"/>
      <c r="KZ328" s="83"/>
      <c r="LA328" s="83"/>
      <c r="LB328" s="83"/>
      <c r="LC328" s="83"/>
      <c r="LD328" s="83"/>
      <c r="LE328" s="83"/>
      <c r="LF328" s="83"/>
      <c r="LG328" s="83"/>
      <c r="LH328" s="83"/>
      <c r="LI328" s="83"/>
      <c r="LJ328" s="83"/>
      <c r="LK328" s="83"/>
      <c r="LL328" s="83"/>
      <c r="LM328" s="83"/>
      <c r="LN328" s="83"/>
      <c r="LO328" s="83"/>
      <c r="LP328" s="83"/>
      <c r="LQ328" s="83"/>
      <c r="LR328" s="83"/>
      <c r="LS328" s="83"/>
      <c r="LT328" s="83"/>
      <c r="LU328" s="83"/>
      <c r="LV328" s="83"/>
      <c r="LW328" s="83"/>
      <c r="LX328" s="83"/>
      <c r="LY328" s="83"/>
      <c r="LZ328" s="83"/>
      <c r="MA328" s="83"/>
      <c r="MB328" s="83"/>
      <c r="MC328" s="83"/>
      <c r="MD328" s="83"/>
      <c r="ME328" s="83"/>
      <c r="MF328" s="83"/>
      <c r="MG328" s="83"/>
      <c r="MH328" s="83"/>
      <c r="MI328" s="83"/>
      <c r="MJ328" s="83"/>
      <c r="MK328" s="83"/>
      <c r="ML328" s="83"/>
      <c r="MM328" s="83"/>
      <c r="MN328" s="83"/>
      <c r="MO328" s="83"/>
      <c r="MP328" s="83"/>
      <c r="MQ328" s="83"/>
      <c r="MR328" s="83"/>
      <c r="MS328" s="83"/>
      <c r="MT328" s="83"/>
      <c r="MU328" s="83"/>
      <c r="MV328" s="83"/>
      <c r="MW328" s="83"/>
      <c r="MX328" s="83"/>
      <c r="MY328" s="83"/>
      <c r="MZ328" s="83"/>
      <c r="NA328" s="83"/>
      <c r="NB328" s="86">
        <v>0</v>
      </c>
    </row>
    <row r="329" hidden="1" customHeight="1" spans="1:366">
      <c r="A329" s="51">
        <v>122</v>
      </c>
      <c r="B329" s="52">
        <f t="shared" si="5"/>
        <v>0</v>
      </c>
      <c r="C329" s="53"/>
      <c r="D329" s="104"/>
      <c r="E329" s="68"/>
      <c r="F329" s="68">
        <f>SUMPRODUCT($I$1:$NB$1,I329:NB329)</f>
        <v>0</v>
      </c>
      <c r="G329" s="68"/>
      <c r="H329" s="73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83"/>
      <c r="CI329" s="83"/>
      <c r="CJ329" s="83"/>
      <c r="CK329" s="83"/>
      <c r="CL329" s="83"/>
      <c r="CM329" s="83"/>
      <c r="CN329" s="83"/>
      <c r="CO329" s="83"/>
      <c r="CP329" s="83"/>
      <c r="CQ329" s="83"/>
      <c r="CR329" s="83"/>
      <c r="CS329" s="83"/>
      <c r="CT329" s="83"/>
      <c r="CU329" s="83"/>
      <c r="CV329" s="83"/>
      <c r="CW329" s="83"/>
      <c r="CX329" s="83"/>
      <c r="CY329" s="83"/>
      <c r="CZ329" s="83"/>
      <c r="DA329" s="83"/>
      <c r="DB329" s="83"/>
      <c r="DC329" s="83"/>
      <c r="DD329" s="83"/>
      <c r="DE329" s="83"/>
      <c r="DF329" s="83"/>
      <c r="DG329" s="83"/>
      <c r="DH329" s="83"/>
      <c r="DI329" s="83"/>
      <c r="DJ329" s="83"/>
      <c r="DK329" s="83"/>
      <c r="DL329" s="83"/>
      <c r="DM329" s="83"/>
      <c r="DN329" s="83"/>
      <c r="DO329" s="83"/>
      <c r="DP329" s="83"/>
      <c r="DQ329" s="83"/>
      <c r="DR329" s="83"/>
      <c r="DS329" s="83"/>
      <c r="DT329" s="83"/>
      <c r="DU329" s="83"/>
      <c r="DV329" s="83"/>
      <c r="DW329" s="83"/>
      <c r="DX329" s="83"/>
      <c r="DY329" s="83"/>
      <c r="DZ329" s="83"/>
      <c r="EA329" s="83"/>
      <c r="EB329" s="83"/>
      <c r="EC329" s="83"/>
      <c r="ED329" s="83"/>
      <c r="EE329" s="83"/>
      <c r="EF329" s="83"/>
      <c r="EG329" s="83"/>
      <c r="EH329" s="83"/>
      <c r="EI329" s="83"/>
      <c r="EJ329" s="83"/>
      <c r="EK329" s="83"/>
      <c r="EL329" s="83"/>
      <c r="EM329" s="83"/>
      <c r="EN329" s="83"/>
      <c r="EO329" s="83"/>
      <c r="EP329" s="83"/>
      <c r="EQ329" s="83"/>
      <c r="ER329" s="83"/>
      <c r="ES329" s="83"/>
      <c r="ET329" s="83"/>
      <c r="EU329" s="83"/>
      <c r="EV329" s="83"/>
      <c r="EW329" s="83"/>
      <c r="EX329" s="83"/>
      <c r="EY329" s="83"/>
      <c r="EZ329" s="83"/>
      <c r="FA329" s="83"/>
      <c r="FB329" s="83"/>
      <c r="FC329" s="83"/>
      <c r="FD329" s="83"/>
      <c r="FE329" s="83"/>
      <c r="FF329" s="83"/>
      <c r="FG329" s="83"/>
      <c r="FH329" s="83"/>
      <c r="FI329" s="83"/>
      <c r="FJ329" s="83"/>
      <c r="FK329" s="83"/>
      <c r="FL329" s="83"/>
      <c r="FM329" s="83"/>
      <c r="FN329" s="83"/>
      <c r="FO329" s="83"/>
      <c r="FP329" s="83"/>
      <c r="FQ329" s="83"/>
      <c r="FR329" s="83"/>
      <c r="FS329" s="83"/>
      <c r="FT329" s="83"/>
      <c r="FU329" s="83"/>
      <c r="FV329" s="83"/>
      <c r="FW329" s="83"/>
      <c r="FX329" s="83"/>
      <c r="FY329" s="83"/>
      <c r="FZ329" s="83"/>
      <c r="GA329" s="83"/>
      <c r="GB329" s="83"/>
      <c r="GC329" s="83"/>
      <c r="GD329" s="83"/>
      <c r="GE329" s="83"/>
      <c r="GF329" s="83"/>
      <c r="GG329" s="83"/>
      <c r="GH329" s="83"/>
      <c r="GI329" s="83"/>
      <c r="GJ329" s="83"/>
      <c r="GK329" s="83"/>
      <c r="GL329" s="83"/>
      <c r="GM329" s="83"/>
      <c r="GN329" s="83"/>
      <c r="GO329" s="83"/>
      <c r="GP329" s="83"/>
      <c r="GQ329" s="83"/>
      <c r="GR329" s="83"/>
      <c r="GS329" s="83"/>
      <c r="GT329" s="83"/>
      <c r="GU329" s="83"/>
      <c r="GV329" s="83"/>
      <c r="GW329" s="83"/>
      <c r="GX329" s="83"/>
      <c r="GY329" s="83"/>
      <c r="GZ329" s="83"/>
      <c r="HA329" s="83"/>
      <c r="HB329" s="83"/>
      <c r="HC329" s="83"/>
      <c r="HD329" s="83"/>
      <c r="HE329" s="83"/>
      <c r="HF329" s="83"/>
      <c r="HG329" s="83"/>
      <c r="HH329" s="83"/>
      <c r="HI329" s="83"/>
      <c r="HJ329" s="83"/>
      <c r="HK329" s="83"/>
      <c r="HL329" s="83"/>
      <c r="HM329" s="83"/>
      <c r="HN329" s="83"/>
      <c r="HO329" s="83"/>
      <c r="HP329" s="83"/>
      <c r="HQ329" s="83"/>
      <c r="HR329" s="83"/>
      <c r="HS329" s="83"/>
      <c r="HT329" s="83"/>
      <c r="HU329" s="83"/>
      <c r="HV329" s="83"/>
      <c r="HW329" s="83"/>
      <c r="HX329" s="83"/>
      <c r="HY329" s="83"/>
      <c r="HZ329" s="83"/>
      <c r="IA329" s="83"/>
      <c r="IB329" s="83"/>
      <c r="IC329" s="83"/>
      <c r="ID329" s="83"/>
      <c r="IE329" s="83"/>
      <c r="IF329" s="83"/>
      <c r="IG329" s="83"/>
      <c r="IH329" s="83"/>
      <c r="II329" s="83"/>
      <c r="IJ329" s="83"/>
      <c r="IK329" s="83"/>
      <c r="IL329" s="83"/>
      <c r="IM329" s="83"/>
      <c r="IN329" s="83"/>
      <c r="IO329" s="83"/>
      <c r="IP329" s="83"/>
      <c r="IQ329" s="83"/>
      <c r="IR329" s="83"/>
      <c r="IS329" s="83"/>
      <c r="IT329" s="83"/>
      <c r="IU329" s="83"/>
      <c r="IV329" s="83"/>
      <c r="IW329" s="83"/>
      <c r="IX329" s="83"/>
      <c r="IY329" s="83"/>
      <c r="IZ329" s="83"/>
      <c r="JA329" s="83"/>
      <c r="JB329" s="83"/>
      <c r="JC329" s="83"/>
      <c r="JD329" s="83"/>
      <c r="JE329" s="83"/>
      <c r="JF329" s="83"/>
      <c r="JG329" s="83"/>
      <c r="JH329" s="83"/>
      <c r="JI329" s="83"/>
      <c r="JJ329" s="83"/>
      <c r="JK329" s="83"/>
      <c r="JL329" s="83"/>
      <c r="JM329" s="83"/>
      <c r="JN329" s="83"/>
      <c r="JO329" s="83"/>
      <c r="JP329" s="83"/>
      <c r="JQ329" s="83"/>
      <c r="JR329" s="83"/>
      <c r="JS329" s="83"/>
      <c r="JT329" s="83"/>
      <c r="JU329" s="83"/>
      <c r="JV329" s="83"/>
      <c r="JW329" s="83"/>
      <c r="JX329" s="83"/>
      <c r="JY329" s="83"/>
      <c r="JZ329" s="83"/>
      <c r="KA329" s="83"/>
      <c r="KB329" s="83"/>
      <c r="KC329" s="83"/>
      <c r="KD329" s="83"/>
      <c r="KE329" s="83"/>
      <c r="KF329" s="83"/>
      <c r="KG329" s="83"/>
      <c r="KH329" s="83"/>
      <c r="KI329" s="83"/>
      <c r="KJ329" s="83"/>
      <c r="KK329" s="83"/>
      <c r="KL329" s="83"/>
      <c r="KM329" s="83"/>
      <c r="KN329" s="83"/>
      <c r="KO329" s="83"/>
      <c r="KP329" s="83"/>
      <c r="KQ329" s="83"/>
      <c r="KR329" s="83"/>
      <c r="KS329" s="83"/>
      <c r="KT329" s="83"/>
      <c r="KU329" s="83"/>
      <c r="KV329" s="83"/>
      <c r="KW329" s="83"/>
      <c r="KX329" s="83"/>
      <c r="KY329" s="83"/>
      <c r="KZ329" s="83"/>
      <c r="LA329" s="83"/>
      <c r="LB329" s="83"/>
      <c r="LC329" s="83"/>
      <c r="LD329" s="83"/>
      <c r="LE329" s="83"/>
      <c r="LF329" s="83"/>
      <c r="LG329" s="83"/>
      <c r="LH329" s="83"/>
      <c r="LI329" s="83"/>
      <c r="LJ329" s="83"/>
      <c r="LK329" s="83"/>
      <c r="LL329" s="83"/>
      <c r="LM329" s="83"/>
      <c r="LN329" s="83"/>
      <c r="LO329" s="83"/>
      <c r="LP329" s="83"/>
      <c r="LQ329" s="83"/>
      <c r="LR329" s="83"/>
      <c r="LS329" s="83"/>
      <c r="LT329" s="83"/>
      <c r="LU329" s="83"/>
      <c r="LV329" s="83"/>
      <c r="LW329" s="83"/>
      <c r="LX329" s="83"/>
      <c r="LY329" s="83"/>
      <c r="LZ329" s="83"/>
      <c r="MA329" s="83"/>
      <c r="MB329" s="83"/>
      <c r="MC329" s="83"/>
      <c r="MD329" s="83"/>
      <c r="ME329" s="83"/>
      <c r="MF329" s="83"/>
      <c r="MG329" s="83"/>
      <c r="MH329" s="83"/>
      <c r="MI329" s="83"/>
      <c r="MJ329" s="83"/>
      <c r="MK329" s="83"/>
      <c r="ML329" s="83"/>
      <c r="MM329" s="83"/>
      <c r="MN329" s="83"/>
      <c r="MO329" s="83"/>
      <c r="MP329" s="83"/>
      <c r="MQ329" s="83"/>
      <c r="MR329" s="83"/>
      <c r="MS329" s="83"/>
      <c r="MT329" s="83"/>
      <c r="MU329" s="83"/>
      <c r="MV329" s="83"/>
      <c r="MW329" s="83"/>
      <c r="MX329" s="83"/>
      <c r="MY329" s="83"/>
      <c r="MZ329" s="83"/>
      <c r="NA329" s="83"/>
      <c r="NB329" s="95">
        <v>0</v>
      </c>
    </row>
    <row r="330" hidden="1" customHeight="1" spans="1:366">
      <c r="A330" s="51">
        <v>123</v>
      </c>
      <c r="B330" s="52">
        <f t="shared" si="5"/>
        <v>0</v>
      </c>
      <c r="C330" s="53"/>
      <c r="D330" s="104"/>
      <c r="E330" s="68"/>
      <c r="F330" s="68">
        <f>SUMPRODUCT($I$1:$NB$1,I330:NB330)</f>
        <v>0</v>
      </c>
      <c r="G330" s="68"/>
      <c r="H330" s="73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  <c r="BV330" s="83"/>
      <c r="BW330" s="83"/>
      <c r="BX330" s="83"/>
      <c r="BY330" s="83"/>
      <c r="BZ330" s="83"/>
      <c r="CA330" s="83"/>
      <c r="CB330" s="83"/>
      <c r="CC330" s="83"/>
      <c r="CD330" s="83"/>
      <c r="CE330" s="83"/>
      <c r="CF330" s="83"/>
      <c r="CG330" s="83"/>
      <c r="CH330" s="83"/>
      <c r="CI330" s="83"/>
      <c r="CJ330" s="83"/>
      <c r="CK330" s="83"/>
      <c r="CL330" s="83"/>
      <c r="CM330" s="83"/>
      <c r="CN330" s="83"/>
      <c r="CO330" s="83"/>
      <c r="CP330" s="83"/>
      <c r="CQ330" s="83"/>
      <c r="CR330" s="83"/>
      <c r="CS330" s="83"/>
      <c r="CT330" s="83"/>
      <c r="CU330" s="83"/>
      <c r="CV330" s="83"/>
      <c r="CW330" s="83"/>
      <c r="CX330" s="83"/>
      <c r="CY330" s="83"/>
      <c r="CZ330" s="83"/>
      <c r="DA330" s="83"/>
      <c r="DB330" s="83"/>
      <c r="DC330" s="83"/>
      <c r="DD330" s="83"/>
      <c r="DE330" s="83"/>
      <c r="DF330" s="83"/>
      <c r="DG330" s="83"/>
      <c r="DH330" s="83"/>
      <c r="DI330" s="83"/>
      <c r="DJ330" s="83"/>
      <c r="DK330" s="83"/>
      <c r="DL330" s="83"/>
      <c r="DM330" s="83"/>
      <c r="DN330" s="83"/>
      <c r="DO330" s="83"/>
      <c r="DP330" s="83"/>
      <c r="DQ330" s="83"/>
      <c r="DR330" s="83"/>
      <c r="DS330" s="83"/>
      <c r="DT330" s="83"/>
      <c r="DU330" s="83"/>
      <c r="DV330" s="83"/>
      <c r="DW330" s="83"/>
      <c r="DX330" s="83"/>
      <c r="DY330" s="83"/>
      <c r="DZ330" s="83"/>
      <c r="EA330" s="83"/>
      <c r="EB330" s="83"/>
      <c r="EC330" s="83"/>
      <c r="ED330" s="83"/>
      <c r="EE330" s="83"/>
      <c r="EF330" s="83"/>
      <c r="EG330" s="83"/>
      <c r="EH330" s="83"/>
      <c r="EI330" s="83"/>
      <c r="EJ330" s="83"/>
      <c r="EK330" s="83"/>
      <c r="EL330" s="83"/>
      <c r="EM330" s="83"/>
      <c r="EN330" s="83"/>
      <c r="EO330" s="83"/>
      <c r="EP330" s="83"/>
      <c r="EQ330" s="83"/>
      <c r="ER330" s="83"/>
      <c r="ES330" s="83"/>
      <c r="ET330" s="83"/>
      <c r="EU330" s="83"/>
      <c r="EV330" s="83"/>
      <c r="EW330" s="83"/>
      <c r="EX330" s="83"/>
      <c r="EY330" s="83"/>
      <c r="EZ330" s="83"/>
      <c r="FA330" s="83"/>
      <c r="FB330" s="83"/>
      <c r="FC330" s="83"/>
      <c r="FD330" s="83"/>
      <c r="FE330" s="83"/>
      <c r="FF330" s="83"/>
      <c r="FG330" s="83"/>
      <c r="FH330" s="83"/>
      <c r="FI330" s="83"/>
      <c r="FJ330" s="83"/>
      <c r="FK330" s="83"/>
      <c r="FL330" s="83"/>
      <c r="FM330" s="83"/>
      <c r="FN330" s="83"/>
      <c r="FO330" s="83"/>
      <c r="FP330" s="83"/>
      <c r="FQ330" s="83"/>
      <c r="FR330" s="83"/>
      <c r="FS330" s="83"/>
      <c r="FT330" s="83"/>
      <c r="FU330" s="83"/>
      <c r="FV330" s="83"/>
      <c r="FW330" s="83"/>
      <c r="FX330" s="83"/>
      <c r="FY330" s="83"/>
      <c r="FZ330" s="83"/>
      <c r="GA330" s="83"/>
      <c r="GB330" s="83"/>
      <c r="GC330" s="83"/>
      <c r="GD330" s="83"/>
      <c r="GE330" s="83"/>
      <c r="GF330" s="83"/>
      <c r="GG330" s="83"/>
      <c r="GH330" s="83"/>
      <c r="GI330" s="83"/>
      <c r="GJ330" s="83"/>
      <c r="GK330" s="83"/>
      <c r="GL330" s="83"/>
      <c r="GM330" s="83"/>
      <c r="GN330" s="83"/>
      <c r="GO330" s="83"/>
      <c r="GP330" s="83"/>
      <c r="GQ330" s="83"/>
      <c r="GR330" s="83"/>
      <c r="GS330" s="83"/>
      <c r="GT330" s="83"/>
      <c r="GU330" s="83"/>
      <c r="GV330" s="83"/>
      <c r="GW330" s="83"/>
      <c r="GX330" s="83"/>
      <c r="GY330" s="83"/>
      <c r="GZ330" s="83"/>
      <c r="HA330" s="83"/>
      <c r="HB330" s="83"/>
      <c r="HC330" s="83"/>
      <c r="HD330" s="83"/>
      <c r="HE330" s="83"/>
      <c r="HF330" s="83"/>
      <c r="HG330" s="83"/>
      <c r="HH330" s="83"/>
      <c r="HI330" s="83"/>
      <c r="HJ330" s="83"/>
      <c r="HK330" s="83"/>
      <c r="HL330" s="83"/>
      <c r="HM330" s="83"/>
      <c r="HN330" s="83"/>
      <c r="HO330" s="83"/>
      <c r="HP330" s="83"/>
      <c r="HQ330" s="83"/>
      <c r="HR330" s="83"/>
      <c r="HS330" s="83"/>
      <c r="HT330" s="83"/>
      <c r="HU330" s="83"/>
      <c r="HV330" s="83"/>
      <c r="HW330" s="83"/>
      <c r="HX330" s="83"/>
      <c r="HY330" s="83"/>
      <c r="HZ330" s="83"/>
      <c r="IA330" s="83"/>
      <c r="IB330" s="83"/>
      <c r="IC330" s="83"/>
      <c r="ID330" s="83"/>
      <c r="IE330" s="83"/>
      <c r="IF330" s="83"/>
      <c r="IG330" s="83"/>
      <c r="IH330" s="83"/>
      <c r="II330" s="83"/>
      <c r="IJ330" s="83"/>
      <c r="IK330" s="83"/>
      <c r="IL330" s="83"/>
      <c r="IM330" s="83"/>
      <c r="IN330" s="83"/>
      <c r="IO330" s="83"/>
      <c r="IP330" s="83"/>
      <c r="IQ330" s="83"/>
      <c r="IR330" s="83"/>
      <c r="IS330" s="83"/>
      <c r="IT330" s="83"/>
      <c r="IU330" s="83"/>
      <c r="IV330" s="83"/>
      <c r="IW330" s="83"/>
      <c r="IX330" s="83"/>
      <c r="IY330" s="83"/>
      <c r="IZ330" s="83"/>
      <c r="JA330" s="83"/>
      <c r="JB330" s="83"/>
      <c r="JC330" s="83"/>
      <c r="JD330" s="83"/>
      <c r="JE330" s="83"/>
      <c r="JF330" s="83"/>
      <c r="JG330" s="83"/>
      <c r="JH330" s="83"/>
      <c r="JI330" s="83"/>
      <c r="JJ330" s="83"/>
      <c r="JK330" s="83"/>
      <c r="JL330" s="83"/>
      <c r="JM330" s="83"/>
      <c r="JN330" s="83"/>
      <c r="JO330" s="83"/>
      <c r="JP330" s="83"/>
      <c r="JQ330" s="83"/>
      <c r="JR330" s="83"/>
      <c r="JS330" s="83"/>
      <c r="JT330" s="83"/>
      <c r="JU330" s="83"/>
      <c r="JV330" s="83"/>
      <c r="JW330" s="83"/>
      <c r="JX330" s="83"/>
      <c r="JY330" s="83"/>
      <c r="JZ330" s="83"/>
      <c r="KA330" s="83"/>
      <c r="KB330" s="83"/>
      <c r="KC330" s="83"/>
      <c r="KD330" s="83"/>
      <c r="KE330" s="83"/>
      <c r="KF330" s="83"/>
      <c r="KG330" s="83"/>
      <c r="KH330" s="83"/>
      <c r="KI330" s="83"/>
      <c r="KJ330" s="83"/>
      <c r="KK330" s="83"/>
      <c r="KL330" s="83"/>
      <c r="KM330" s="83"/>
      <c r="KN330" s="83"/>
      <c r="KO330" s="83"/>
      <c r="KP330" s="83"/>
      <c r="KQ330" s="83"/>
      <c r="KR330" s="83"/>
      <c r="KS330" s="83"/>
      <c r="KT330" s="83"/>
      <c r="KU330" s="83"/>
      <c r="KV330" s="83"/>
      <c r="KW330" s="83"/>
      <c r="KX330" s="83"/>
      <c r="KY330" s="83"/>
      <c r="KZ330" s="83"/>
      <c r="LA330" s="83"/>
      <c r="LB330" s="83"/>
      <c r="LC330" s="83"/>
      <c r="LD330" s="83"/>
      <c r="LE330" s="83"/>
      <c r="LF330" s="83"/>
      <c r="LG330" s="83"/>
      <c r="LH330" s="83"/>
      <c r="LI330" s="83"/>
      <c r="LJ330" s="83"/>
      <c r="LK330" s="83"/>
      <c r="LL330" s="83"/>
      <c r="LM330" s="83"/>
      <c r="LN330" s="83"/>
      <c r="LO330" s="83"/>
      <c r="LP330" s="83"/>
      <c r="LQ330" s="83"/>
      <c r="LR330" s="83"/>
      <c r="LS330" s="83"/>
      <c r="LT330" s="83"/>
      <c r="LU330" s="83"/>
      <c r="LV330" s="83"/>
      <c r="LW330" s="83"/>
      <c r="LX330" s="83"/>
      <c r="LY330" s="83"/>
      <c r="LZ330" s="83"/>
      <c r="MA330" s="83"/>
      <c r="MB330" s="83"/>
      <c r="MC330" s="83"/>
      <c r="MD330" s="83"/>
      <c r="ME330" s="83"/>
      <c r="MF330" s="83"/>
      <c r="MG330" s="83"/>
      <c r="MH330" s="83"/>
      <c r="MI330" s="83"/>
      <c r="MJ330" s="83"/>
      <c r="MK330" s="83"/>
      <c r="ML330" s="83"/>
      <c r="MM330" s="83"/>
      <c r="MN330" s="83"/>
      <c r="MO330" s="83"/>
      <c r="MP330" s="83"/>
      <c r="MQ330" s="83"/>
      <c r="MR330" s="83"/>
      <c r="MS330" s="83"/>
      <c r="MT330" s="83"/>
      <c r="MU330" s="83"/>
      <c r="MV330" s="83"/>
      <c r="MW330" s="83"/>
      <c r="MX330" s="83"/>
      <c r="MY330" s="83"/>
      <c r="MZ330" s="83"/>
      <c r="NA330" s="83"/>
      <c r="NB330" s="86">
        <v>0</v>
      </c>
    </row>
    <row r="331" hidden="1" customHeight="1" spans="1:366">
      <c r="A331" s="51">
        <v>124</v>
      </c>
      <c r="B331" s="52">
        <f t="shared" si="5"/>
        <v>0</v>
      </c>
      <c r="C331" s="53"/>
      <c r="D331" s="104"/>
      <c r="E331" s="68"/>
      <c r="F331" s="68"/>
      <c r="G331" s="68"/>
      <c r="H331" s="73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  <c r="BV331" s="83"/>
      <c r="BW331" s="83"/>
      <c r="BX331" s="83"/>
      <c r="BY331" s="83"/>
      <c r="BZ331" s="83"/>
      <c r="CA331" s="83"/>
      <c r="CB331" s="83"/>
      <c r="CC331" s="83"/>
      <c r="CD331" s="83"/>
      <c r="CE331" s="83"/>
      <c r="CF331" s="83"/>
      <c r="CG331" s="83"/>
      <c r="CH331" s="83"/>
      <c r="CI331" s="83"/>
      <c r="CJ331" s="83"/>
      <c r="CK331" s="83"/>
      <c r="CL331" s="83"/>
      <c r="CM331" s="83"/>
      <c r="CN331" s="83"/>
      <c r="CO331" s="83"/>
      <c r="CP331" s="83"/>
      <c r="CQ331" s="83"/>
      <c r="CR331" s="83"/>
      <c r="CS331" s="83"/>
      <c r="CT331" s="83"/>
      <c r="CU331" s="83"/>
      <c r="CV331" s="83"/>
      <c r="CW331" s="83"/>
      <c r="CX331" s="83"/>
      <c r="CY331" s="83"/>
      <c r="CZ331" s="83"/>
      <c r="DA331" s="83"/>
      <c r="DB331" s="83"/>
      <c r="DC331" s="83"/>
      <c r="DD331" s="83"/>
      <c r="DE331" s="83"/>
      <c r="DF331" s="83"/>
      <c r="DG331" s="83"/>
      <c r="DH331" s="83"/>
      <c r="DI331" s="83"/>
      <c r="DJ331" s="83"/>
      <c r="DK331" s="83"/>
      <c r="DL331" s="83"/>
      <c r="DM331" s="83"/>
      <c r="DN331" s="83"/>
      <c r="DO331" s="83"/>
      <c r="DP331" s="83"/>
      <c r="DQ331" s="83"/>
      <c r="DR331" s="83"/>
      <c r="DS331" s="83"/>
      <c r="DT331" s="83"/>
      <c r="DU331" s="83"/>
      <c r="DV331" s="83"/>
      <c r="DW331" s="83"/>
      <c r="DX331" s="83"/>
      <c r="DY331" s="83"/>
      <c r="DZ331" s="83"/>
      <c r="EA331" s="83"/>
      <c r="EB331" s="83"/>
      <c r="EC331" s="83"/>
      <c r="ED331" s="83"/>
      <c r="EE331" s="83"/>
      <c r="EF331" s="83"/>
      <c r="EG331" s="83"/>
      <c r="EH331" s="83"/>
      <c r="EI331" s="83"/>
      <c r="EJ331" s="83"/>
      <c r="EK331" s="83"/>
      <c r="EL331" s="83"/>
      <c r="EM331" s="83"/>
      <c r="EN331" s="83"/>
      <c r="EO331" s="83"/>
      <c r="EP331" s="83"/>
      <c r="EQ331" s="83"/>
      <c r="ER331" s="83"/>
      <c r="ES331" s="83"/>
      <c r="ET331" s="83"/>
      <c r="EU331" s="83"/>
      <c r="EV331" s="83"/>
      <c r="EW331" s="83"/>
      <c r="EX331" s="83"/>
      <c r="EY331" s="83"/>
      <c r="EZ331" s="83"/>
      <c r="FA331" s="83"/>
      <c r="FB331" s="83"/>
      <c r="FC331" s="83"/>
      <c r="FD331" s="83"/>
      <c r="FE331" s="83"/>
      <c r="FF331" s="83"/>
      <c r="FG331" s="83"/>
      <c r="FH331" s="83"/>
      <c r="FI331" s="83"/>
      <c r="FJ331" s="83"/>
      <c r="FK331" s="83"/>
      <c r="FL331" s="83"/>
      <c r="FM331" s="83"/>
      <c r="FN331" s="83"/>
      <c r="FO331" s="83"/>
      <c r="FP331" s="83"/>
      <c r="FQ331" s="83"/>
      <c r="FR331" s="83"/>
      <c r="FS331" s="83"/>
      <c r="FT331" s="83"/>
      <c r="FU331" s="83"/>
      <c r="FV331" s="83"/>
      <c r="FW331" s="83"/>
      <c r="FX331" s="83"/>
      <c r="FY331" s="83"/>
      <c r="FZ331" s="83"/>
      <c r="GA331" s="83"/>
      <c r="GB331" s="83"/>
      <c r="GC331" s="83"/>
      <c r="GD331" s="83"/>
      <c r="GE331" s="83"/>
      <c r="GF331" s="83"/>
      <c r="GG331" s="83"/>
      <c r="GH331" s="83"/>
      <c r="GI331" s="83"/>
      <c r="GJ331" s="83"/>
      <c r="GK331" s="83"/>
      <c r="GL331" s="83"/>
      <c r="GM331" s="83"/>
      <c r="GN331" s="83"/>
      <c r="GO331" s="83"/>
      <c r="GP331" s="83"/>
      <c r="GQ331" s="83"/>
      <c r="GR331" s="83"/>
      <c r="GS331" s="83"/>
      <c r="GT331" s="83"/>
      <c r="GU331" s="83"/>
      <c r="GV331" s="83"/>
      <c r="GW331" s="83"/>
      <c r="GX331" s="83"/>
      <c r="GY331" s="83"/>
      <c r="GZ331" s="83"/>
      <c r="HA331" s="83"/>
      <c r="HB331" s="83"/>
      <c r="HC331" s="83"/>
      <c r="HD331" s="83"/>
      <c r="HE331" s="83"/>
      <c r="HF331" s="83"/>
      <c r="HG331" s="83"/>
      <c r="HH331" s="83"/>
      <c r="HI331" s="83"/>
      <c r="HJ331" s="83"/>
      <c r="HK331" s="83"/>
      <c r="HL331" s="83"/>
      <c r="HM331" s="83"/>
      <c r="HN331" s="83"/>
      <c r="HO331" s="83"/>
      <c r="HP331" s="83"/>
      <c r="HQ331" s="83"/>
      <c r="HR331" s="83"/>
      <c r="HS331" s="83"/>
      <c r="HT331" s="83"/>
      <c r="HU331" s="83"/>
      <c r="HV331" s="83"/>
      <c r="HW331" s="83"/>
      <c r="HX331" s="83"/>
      <c r="HY331" s="83"/>
      <c r="HZ331" s="83"/>
      <c r="IA331" s="83"/>
      <c r="IB331" s="83"/>
      <c r="IC331" s="83"/>
      <c r="ID331" s="83"/>
      <c r="IE331" s="83"/>
      <c r="IF331" s="83"/>
      <c r="IG331" s="83"/>
      <c r="IH331" s="83"/>
      <c r="II331" s="83"/>
      <c r="IJ331" s="83"/>
      <c r="IK331" s="83"/>
      <c r="IL331" s="83"/>
      <c r="IM331" s="83"/>
      <c r="IN331" s="83"/>
      <c r="IO331" s="83"/>
      <c r="IP331" s="83"/>
      <c r="IQ331" s="83"/>
      <c r="IR331" s="83"/>
      <c r="IS331" s="83"/>
      <c r="IT331" s="83"/>
      <c r="IU331" s="83"/>
      <c r="IV331" s="83"/>
      <c r="IW331" s="83"/>
      <c r="IX331" s="83"/>
      <c r="IY331" s="83"/>
      <c r="IZ331" s="83"/>
      <c r="JA331" s="83"/>
      <c r="JB331" s="83"/>
      <c r="JC331" s="83"/>
      <c r="JD331" s="83"/>
      <c r="JE331" s="83"/>
      <c r="JF331" s="83"/>
      <c r="JG331" s="83"/>
      <c r="JH331" s="83"/>
      <c r="JI331" s="83"/>
      <c r="JJ331" s="83"/>
      <c r="JK331" s="83"/>
      <c r="JL331" s="83"/>
      <c r="JM331" s="83"/>
      <c r="JN331" s="83"/>
      <c r="JO331" s="83"/>
      <c r="JP331" s="83"/>
      <c r="JQ331" s="83"/>
      <c r="JR331" s="83"/>
      <c r="JS331" s="83"/>
      <c r="JT331" s="83"/>
      <c r="JU331" s="83"/>
      <c r="JV331" s="83"/>
      <c r="JW331" s="83"/>
      <c r="JX331" s="83"/>
      <c r="JY331" s="83"/>
      <c r="JZ331" s="83"/>
      <c r="KA331" s="83"/>
      <c r="KB331" s="83"/>
      <c r="KC331" s="83"/>
      <c r="KD331" s="83"/>
      <c r="KE331" s="83"/>
      <c r="KF331" s="83"/>
      <c r="KG331" s="83"/>
      <c r="KH331" s="83"/>
      <c r="KI331" s="83"/>
      <c r="KJ331" s="83"/>
      <c r="KK331" s="83"/>
      <c r="KL331" s="83"/>
      <c r="KM331" s="83"/>
      <c r="KN331" s="83"/>
      <c r="KO331" s="83"/>
      <c r="KP331" s="83"/>
      <c r="KQ331" s="83"/>
      <c r="KR331" s="83"/>
      <c r="KS331" s="83"/>
      <c r="KT331" s="83"/>
      <c r="KU331" s="83"/>
      <c r="KV331" s="83"/>
      <c r="KW331" s="83"/>
      <c r="KX331" s="83"/>
      <c r="KY331" s="83"/>
      <c r="KZ331" s="83"/>
      <c r="LA331" s="83"/>
      <c r="LB331" s="83"/>
      <c r="LC331" s="83"/>
      <c r="LD331" s="83"/>
      <c r="LE331" s="83"/>
      <c r="LF331" s="83"/>
      <c r="LG331" s="83"/>
      <c r="LH331" s="83"/>
      <c r="LI331" s="83"/>
      <c r="LJ331" s="83"/>
      <c r="LK331" s="83"/>
      <c r="LL331" s="83"/>
      <c r="LM331" s="83"/>
      <c r="LN331" s="83"/>
      <c r="LO331" s="83"/>
      <c r="LP331" s="83"/>
      <c r="LQ331" s="83"/>
      <c r="LR331" s="83"/>
      <c r="LS331" s="83"/>
      <c r="LT331" s="83"/>
      <c r="LU331" s="83"/>
      <c r="LV331" s="83"/>
      <c r="LW331" s="83"/>
      <c r="LX331" s="83"/>
      <c r="LY331" s="83"/>
      <c r="LZ331" s="83"/>
      <c r="MA331" s="83"/>
      <c r="MB331" s="83"/>
      <c r="MC331" s="83"/>
      <c r="MD331" s="83"/>
      <c r="ME331" s="83"/>
      <c r="MF331" s="83"/>
      <c r="MG331" s="83"/>
      <c r="MH331" s="83"/>
      <c r="MI331" s="83"/>
      <c r="MJ331" s="83"/>
      <c r="MK331" s="83"/>
      <c r="ML331" s="83"/>
      <c r="MM331" s="83"/>
      <c r="MN331" s="83"/>
      <c r="MO331" s="83"/>
      <c r="MP331" s="83"/>
      <c r="MQ331" s="83"/>
      <c r="MR331" s="83"/>
      <c r="MS331" s="83"/>
      <c r="MT331" s="83"/>
      <c r="MU331" s="83"/>
      <c r="MV331" s="83"/>
      <c r="MW331" s="83"/>
      <c r="MX331" s="83"/>
      <c r="MY331" s="83"/>
      <c r="MZ331" s="83"/>
      <c r="NA331" s="83"/>
      <c r="NB331" s="95">
        <v>0</v>
      </c>
    </row>
    <row r="332" hidden="1" customHeight="1" spans="1:366">
      <c r="A332" s="51">
        <v>125</v>
      </c>
      <c r="B332" s="52">
        <f t="shared" si="5"/>
        <v>0</v>
      </c>
      <c r="C332" s="53"/>
      <c r="D332" s="104"/>
      <c r="E332" s="68"/>
      <c r="F332" s="68"/>
      <c r="G332" s="68"/>
      <c r="H332" s="73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  <c r="BV332" s="83"/>
      <c r="BW332" s="83"/>
      <c r="BX332" s="83"/>
      <c r="BY332" s="83"/>
      <c r="BZ332" s="83"/>
      <c r="CA332" s="83"/>
      <c r="CB332" s="83"/>
      <c r="CC332" s="83"/>
      <c r="CD332" s="83"/>
      <c r="CE332" s="83"/>
      <c r="CF332" s="83"/>
      <c r="CG332" s="83"/>
      <c r="CH332" s="83"/>
      <c r="CI332" s="83"/>
      <c r="CJ332" s="83"/>
      <c r="CK332" s="83"/>
      <c r="CL332" s="83"/>
      <c r="CM332" s="83"/>
      <c r="CN332" s="83"/>
      <c r="CO332" s="83"/>
      <c r="CP332" s="83"/>
      <c r="CQ332" s="83"/>
      <c r="CR332" s="83"/>
      <c r="CS332" s="83"/>
      <c r="CT332" s="83"/>
      <c r="CU332" s="83"/>
      <c r="CV332" s="83"/>
      <c r="CW332" s="83"/>
      <c r="CX332" s="83"/>
      <c r="CY332" s="83"/>
      <c r="CZ332" s="83"/>
      <c r="DA332" s="83"/>
      <c r="DB332" s="83"/>
      <c r="DC332" s="83"/>
      <c r="DD332" s="83"/>
      <c r="DE332" s="83"/>
      <c r="DF332" s="83"/>
      <c r="DG332" s="83"/>
      <c r="DH332" s="83"/>
      <c r="DI332" s="83"/>
      <c r="DJ332" s="83"/>
      <c r="DK332" s="83"/>
      <c r="DL332" s="83"/>
      <c r="DM332" s="83"/>
      <c r="DN332" s="83"/>
      <c r="DO332" s="83"/>
      <c r="DP332" s="83"/>
      <c r="DQ332" s="83"/>
      <c r="DR332" s="83"/>
      <c r="DS332" s="83"/>
      <c r="DT332" s="83"/>
      <c r="DU332" s="83"/>
      <c r="DV332" s="83"/>
      <c r="DW332" s="83"/>
      <c r="DX332" s="83"/>
      <c r="DY332" s="83"/>
      <c r="DZ332" s="83"/>
      <c r="EA332" s="83"/>
      <c r="EB332" s="83"/>
      <c r="EC332" s="83"/>
      <c r="ED332" s="83"/>
      <c r="EE332" s="83"/>
      <c r="EF332" s="83"/>
      <c r="EG332" s="83"/>
      <c r="EH332" s="83"/>
      <c r="EI332" s="83"/>
      <c r="EJ332" s="83"/>
      <c r="EK332" s="83"/>
      <c r="EL332" s="83"/>
      <c r="EM332" s="83"/>
      <c r="EN332" s="83"/>
      <c r="EO332" s="83"/>
      <c r="EP332" s="83"/>
      <c r="EQ332" s="83"/>
      <c r="ER332" s="83"/>
      <c r="ES332" s="83"/>
      <c r="ET332" s="83"/>
      <c r="EU332" s="83"/>
      <c r="EV332" s="83"/>
      <c r="EW332" s="83"/>
      <c r="EX332" s="83"/>
      <c r="EY332" s="83"/>
      <c r="EZ332" s="83"/>
      <c r="FA332" s="83"/>
      <c r="FB332" s="83"/>
      <c r="FC332" s="83"/>
      <c r="FD332" s="83"/>
      <c r="FE332" s="83"/>
      <c r="FF332" s="83"/>
      <c r="FG332" s="83"/>
      <c r="FH332" s="83"/>
      <c r="FI332" s="83"/>
      <c r="FJ332" s="83"/>
      <c r="FK332" s="83"/>
      <c r="FL332" s="83"/>
      <c r="FM332" s="83"/>
      <c r="FN332" s="83"/>
      <c r="FO332" s="83"/>
      <c r="FP332" s="83"/>
      <c r="FQ332" s="83"/>
      <c r="FR332" s="83"/>
      <c r="FS332" s="83"/>
      <c r="FT332" s="83"/>
      <c r="FU332" s="83"/>
      <c r="FV332" s="83"/>
      <c r="FW332" s="83"/>
      <c r="FX332" s="83"/>
      <c r="FY332" s="83"/>
      <c r="FZ332" s="83"/>
      <c r="GA332" s="83"/>
      <c r="GB332" s="83"/>
      <c r="GC332" s="83"/>
      <c r="GD332" s="83"/>
      <c r="GE332" s="83"/>
      <c r="GF332" s="83"/>
      <c r="GG332" s="83"/>
      <c r="GH332" s="83"/>
      <c r="GI332" s="83"/>
      <c r="GJ332" s="83"/>
      <c r="GK332" s="83"/>
      <c r="GL332" s="83"/>
      <c r="GM332" s="83"/>
      <c r="GN332" s="83"/>
      <c r="GO332" s="83"/>
      <c r="GP332" s="83"/>
      <c r="GQ332" s="83"/>
      <c r="GR332" s="83"/>
      <c r="GS332" s="83"/>
      <c r="GT332" s="83"/>
      <c r="GU332" s="83"/>
      <c r="GV332" s="83"/>
      <c r="GW332" s="83"/>
      <c r="GX332" s="83"/>
      <c r="GY332" s="83"/>
      <c r="GZ332" s="83"/>
      <c r="HA332" s="83"/>
      <c r="HB332" s="83"/>
      <c r="HC332" s="83"/>
      <c r="HD332" s="83"/>
      <c r="HE332" s="83"/>
      <c r="HF332" s="83"/>
      <c r="HG332" s="83"/>
      <c r="HH332" s="83"/>
      <c r="HI332" s="83"/>
      <c r="HJ332" s="83"/>
      <c r="HK332" s="83"/>
      <c r="HL332" s="83"/>
      <c r="HM332" s="83"/>
      <c r="HN332" s="83"/>
      <c r="HO332" s="83"/>
      <c r="HP332" s="83"/>
      <c r="HQ332" s="83"/>
      <c r="HR332" s="83"/>
      <c r="HS332" s="83"/>
      <c r="HT332" s="83"/>
      <c r="HU332" s="83"/>
      <c r="HV332" s="83"/>
      <c r="HW332" s="83"/>
      <c r="HX332" s="83"/>
      <c r="HY332" s="83"/>
      <c r="HZ332" s="83"/>
      <c r="IA332" s="83"/>
      <c r="IB332" s="83"/>
      <c r="IC332" s="83"/>
      <c r="ID332" s="83"/>
      <c r="IE332" s="83"/>
      <c r="IF332" s="83"/>
      <c r="IG332" s="83"/>
      <c r="IH332" s="83"/>
      <c r="II332" s="83"/>
      <c r="IJ332" s="83"/>
      <c r="IK332" s="83"/>
      <c r="IL332" s="83"/>
      <c r="IM332" s="83"/>
      <c r="IN332" s="83"/>
      <c r="IO332" s="83"/>
      <c r="IP332" s="83"/>
      <c r="IQ332" s="83"/>
      <c r="IR332" s="83"/>
      <c r="IS332" s="83"/>
      <c r="IT332" s="83"/>
      <c r="IU332" s="83"/>
      <c r="IV332" s="83"/>
      <c r="IW332" s="83"/>
      <c r="IX332" s="83"/>
      <c r="IY332" s="83"/>
      <c r="IZ332" s="83"/>
      <c r="JA332" s="83"/>
      <c r="JB332" s="83"/>
      <c r="JC332" s="83"/>
      <c r="JD332" s="83"/>
      <c r="JE332" s="83"/>
      <c r="JF332" s="83"/>
      <c r="JG332" s="83"/>
      <c r="JH332" s="83"/>
      <c r="JI332" s="83"/>
      <c r="JJ332" s="83"/>
      <c r="JK332" s="83"/>
      <c r="JL332" s="83"/>
      <c r="JM332" s="83"/>
      <c r="JN332" s="83"/>
      <c r="JO332" s="83"/>
      <c r="JP332" s="83"/>
      <c r="JQ332" s="83"/>
      <c r="JR332" s="83"/>
      <c r="JS332" s="83"/>
      <c r="JT332" s="83"/>
      <c r="JU332" s="83"/>
      <c r="JV332" s="83"/>
      <c r="JW332" s="83"/>
      <c r="JX332" s="83"/>
      <c r="JY332" s="83"/>
      <c r="JZ332" s="83"/>
      <c r="KA332" s="83"/>
      <c r="KB332" s="83"/>
      <c r="KC332" s="83"/>
      <c r="KD332" s="83"/>
      <c r="KE332" s="83"/>
      <c r="KF332" s="83"/>
      <c r="KG332" s="83"/>
      <c r="KH332" s="83"/>
      <c r="KI332" s="83"/>
      <c r="KJ332" s="83"/>
      <c r="KK332" s="83"/>
      <c r="KL332" s="83"/>
      <c r="KM332" s="83"/>
      <c r="KN332" s="83"/>
      <c r="KO332" s="83"/>
      <c r="KP332" s="83"/>
      <c r="KQ332" s="83"/>
      <c r="KR332" s="83"/>
      <c r="KS332" s="83"/>
      <c r="KT332" s="83"/>
      <c r="KU332" s="83"/>
      <c r="KV332" s="83"/>
      <c r="KW332" s="83"/>
      <c r="KX332" s="83"/>
      <c r="KY332" s="83"/>
      <c r="KZ332" s="83"/>
      <c r="LA332" s="83"/>
      <c r="LB332" s="83"/>
      <c r="LC332" s="83"/>
      <c r="LD332" s="83"/>
      <c r="LE332" s="83"/>
      <c r="LF332" s="83"/>
      <c r="LG332" s="83"/>
      <c r="LH332" s="83"/>
      <c r="LI332" s="83"/>
      <c r="LJ332" s="83"/>
      <c r="LK332" s="83"/>
      <c r="LL332" s="83"/>
      <c r="LM332" s="83"/>
      <c r="LN332" s="83"/>
      <c r="LO332" s="83"/>
      <c r="LP332" s="83"/>
      <c r="LQ332" s="83"/>
      <c r="LR332" s="83"/>
      <c r="LS332" s="83"/>
      <c r="LT332" s="83"/>
      <c r="LU332" s="83"/>
      <c r="LV332" s="83"/>
      <c r="LW332" s="83"/>
      <c r="LX332" s="83"/>
      <c r="LY332" s="83"/>
      <c r="LZ332" s="83"/>
      <c r="MA332" s="83"/>
      <c r="MB332" s="83"/>
      <c r="MC332" s="83"/>
      <c r="MD332" s="83"/>
      <c r="ME332" s="83"/>
      <c r="MF332" s="83"/>
      <c r="MG332" s="83"/>
      <c r="MH332" s="83"/>
      <c r="MI332" s="83"/>
      <c r="MJ332" s="83"/>
      <c r="MK332" s="83"/>
      <c r="ML332" s="83"/>
      <c r="MM332" s="83"/>
      <c r="MN332" s="83"/>
      <c r="MO332" s="83"/>
      <c r="MP332" s="83"/>
      <c r="MQ332" s="83"/>
      <c r="MR332" s="83"/>
      <c r="MS332" s="83"/>
      <c r="MT332" s="83"/>
      <c r="MU332" s="83"/>
      <c r="MV332" s="83"/>
      <c r="MW332" s="83"/>
      <c r="MX332" s="83"/>
      <c r="MY332" s="83"/>
      <c r="MZ332" s="83"/>
      <c r="NA332" s="83"/>
      <c r="NB332" s="86">
        <v>0</v>
      </c>
    </row>
    <row r="333" hidden="1" customHeight="1" spans="1:366">
      <c r="A333" s="51">
        <v>126</v>
      </c>
      <c r="B333" s="52">
        <f t="shared" si="5"/>
        <v>0</v>
      </c>
      <c r="C333" s="53"/>
      <c r="D333" s="104"/>
      <c r="E333" s="68"/>
      <c r="F333" s="68"/>
      <c r="G333" s="68"/>
      <c r="H333" s="73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83"/>
      <c r="CI333" s="83"/>
      <c r="CJ333" s="83"/>
      <c r="CK333" s="83"/>
      <c r="CL333" s="83"/>
      <c r="CM333" s="83"/>
      <c r="CN333" s="83"/>
      <c r="CO333" s="83"/>
      <c r="CP333" s="83"/>
      <c r="CQ333" s="83"/>
      <c r="CR333" s="83"/>
      <c r="CS333" s="83"/>
      <c r="CT333" s="83"/>
      <c r="CU333" s="83"/>
      <c r="CV333" s="83"/>
      <c r="CW333" s="83"/>
      <c r="CX333" s="83"/>
      <c r="CY333" s="83"/>
      <c r="CZ333" s="83"/>
      <c r="DA333" s="83"/>
      <c r="DB333" s="83"/>
      <c r="DC333" s="83"/>
      <c r="DD333" s="83"/>
      <c r="DE333" s="83"/>
      <c r="DF333" s="83"/>
      <c r="DG333" s="83"/>
      <c r="DH333" s="83"/>
      <c r="DI333" s="83"/>
      <c r="DJ333" s="83"/>
      <c r="DK333" s="83"/>
      <c r="DL333" s="83"/>
      <c r="DM333" s="83"/>
      <c r="DN333" s="83"/>
      <c r="DO333" s="83"/>
      <c r="DP333" s="83"/>
      <c r="DQ333" s="83"/>
      <c r="DR333" s="83"/>
      <c r="DS333" s="83"/>
      <c r="DT333" s="83"/>
      <c r="DU333" s="83"/>
      <c r="DV333" s="83"/>
      <c r="DW333" s="83"/>
      <c r="DX333" s="83"/>
      <c r="DY333" s="83"/>
      <c r="DZ333" s="83"/>
      <c r="EA333" s="83"/>
      <c r="EB333" s="83"/>
      <c r="EC333" s="83"/>
      <c r="ED333" s="83"/>
      <c r="EE333" s="83"/>
      <c r="EF333" s="83"/>
      <c r="EG333" s="83"/>
      <c r="EH333" s="83"/>
      <c r="EI333" s="83"/>
      <c r="EJ333" s="83"/>
      <c r="EK333" s="83"/>
      <c r="EL333" s="83"/>
      <c r="EM333" s="83"/>
      <c r="EN333" s="83"/>
      <c r="EO333" s="83"/>
      <c r="EP333" s="83"/>
      <c r="EQ333" s="83"/>
      <c r="ER333" s="83"/>
      <c r="ES333" s="83"/>
      <c r="ET333" s="83"/>
      <c r="EU333" s="83"/>
      <c r="EV333" s="83"/>
      <c r="EW333" s="83"/>
      <c r="EX333" s="83"/>
      <c r="EY333" s="83"/>
      <c r="EZ333" s="83"/>
      <c r="FA333" s="83"/>
      <c r="FB333" s="83"/>
      <c r="FC333" s="83"/>
      <c r="FD333" s="83"/>
      <c r="FE333" s="83"/>
      <c r="FF333" s="83"/>
      <c r="FG333" s="83"/>
      <c r="FH333" s="83"/>
      <c r="FI333" s="83"/>
      <c r="FJ333" s="83"/>
      <c r="FK333" s="83"/>
      <c r="FL333" s="83"/>
      <c r="FM333" s="83"/>
      <c r="FN333" s="83"/>
      <c r="FO333" s="83"/>
      <c r="FP333" s="83"/>
      <c r="FQ333" s="83"/>
      <c r="FR333" s="83"/>
      <c r="FS333" s="83"/>
      <c r="FT333" s="83"/>
      <c r="FU333" s="83"/>
      <c r="FV333" s="83"/>
      <c r="FW333" s="83"/>
      <c r="FX333" s="83"/>
      <c r="FY333" s="83"/>
      <c r="FZ333" s="83"/>
      <c r="GA333" s="83"/>
      <c r="GB333" s="83"/>
      <c r="GC333" s="83"/>
      <c r="GD333" s="83"/>
      <c r="GE333" s="83"/>
      <c r="GF333" s="83"/>
      <c r="GG333" s="83"/>
      <c r="GH333" s="83"/>
      <c r="GI333" s="83"/>
      <c r="GJ333" s="83"/>
      <c r="GK333" s="83"/>
      <c r="GL333" s="83"/>
      <c r="GM333" s="83"/>
      <c r="GN333" s="83"/>
      <c r="GO333" s="83"/>
      <c r="GP333" s="83"/>
      <c r="GQ333" s="83"/>
      <c r="GR333" s="83"/>
      <c r="GS333" s="83"/>
      <c r="GT333" s="83"/>
      <c r="GU333" s="83"/>
      <c r="GV333" s="83"/>
      <c r="GW333" s="83"/>
      <c r="GX333" s="83"/>
      <c r="GY333" s="83"/>
      <c r="GZ333" s="83"/>
      <c r="HA333" s="83"/>
      <c r="HB333" s="83"/>
      <c r="HC333" s="83"/>
      <c r="HD333" s="83"/>
      <c r="HE333" s="83"/>
      <c r="HF333" s="83"/>
      <c r="HG333" s="83"/>
      <c r="HH333" s="83"/>
      <c r="HI333" s="83"/>
      <c r="HJ333" s="83"/>
      <c r="HK333" s="83"/>
      <c r="HL333" s="83"/>
      <c r="HM333" s="83"/>
      <c r="HN333" s="83"/>
      <c r="HO333" s="83"/>
      <c r="HP333" s="83"/>
      <c r="HQ333" s="83"/>
      <c r="HR333" s="83"/>
      <c r="HS333" s="83"/>
      <c r="HT333" s="83"/>
      <c r="HU333" s="83"/>
      <c r="HV333" s="83"/>
      <c r="HW333" s="83"/>
      <c r="HX333" s="83"/>
      <c r="HY333" s="83"/>
      <c r="HZ333" s="83"/>
      <c r="IA333" s="83"/>
      <c r="IB333" s="83"/>
      <c r="IC333" s="83"/>
      <c r="ID333" s="83"/>
      <c r="IE333" s="83"/>
      <c r="IF333" s="83"/>
      <c r="IG333" s="83"/>
      <c r="IH333" s="83"/>
      <c r="II333" s="83"/>
      <c r="IJ333" s="83"/>
      <c r="IK333" s="83"/>
      <c r="IL333" s="83"/>
      <c r="IM333" s="83"/>
      <c r="IN333" s="83"/>
      <c r="IO333" s="83"/>
      <c r="IP333" s="83"/>
      <c r="IQ333" s="83"/>
      <c r="IR333" s="83"/>
      <c r="IS333" s="83"/>
      <c r="IT333" s="83"/>
      <c r="IU333" s="83"/>
      <c r="IV333" s="83"/>
      <c r="IW333" s="83"/>
      <c r="IX333" s="83"/>
      <c r="IY333" s="83"/>
      <c r="IZ333" s="83"/>
      <c r="JA333" s="83"/>
      <c r="JB333" s="83"/>
      <c r="JC333" s="83"/>
      <c r="JD333" s="83"/>
      <c r="JE333" s="83"/>
      <c r="JF333" s="83"/>
      <c r="JG333" s="83"/>
      <c r="JH333" s="83"/>
      <c r="JI333" s="83"/>
      <c r="JJ333" s="83"/>
      <c r="JK333" s="83"/>
      <c r="JL333" s="83"/>
      <c r="JM333" s="83"/>
      <c r="JN333" s="83"/>
      <c r="JO333" s="83"/>
      <c r="JP333" s="83"/>
      <c r="JQ333" s="83"/>
      <c r="JR333" s="83"/>
      <c r="JS333" s="83"/>
      <c r="JT333" s="83"/>
      <c r="JU333" s="83"/>
      <c r="JV333" s="83"/>
      <c r="JW333" s="83"/>
      <c r="JX333" s="83"/>
      <c r="JY333" s="83"/>
      <c r="JZ333" s="83"/>
      <c r="KA333" s="83"/>
      <c r="KB333" s="83"/>
      <c r="KC333" s="83"/>
      <c r="KD333" s="83"/>
      <c r="KE333" s="83"/>
      <c r="KF333" s="83"/>
      <c r="KG333" s="83"/>
      <c r="KH333" s="83"/>
      <c r="KI333" s="83"/>
      <c r="KJ333" s="83"/>
      <c r="KK333" s="83"/>
      <c r="KL333" s="83"/>
      <c r="KM333" s="83"/>
      <c r="KN333" s="83"/>
      <c r="KO333" s="83"/>
      <c r="KP333" s="83"/>
      <c r="KQ333" s="83"/>
      <c r="KR333" s="83"/>
      <c r="KS333" s="83"/>
      <c r="KT333" s="83"/>
      <c r="KU333" s="83"/>
      <c r="KV333" s="83"/>
      <c r="KW333" s="83"/>
      <c r="KX333" s="83"/>
      <c r="KY333" s="83"/>
      <c r="KZ333" s="83"/>
      <c r="LA333" s="83"/>
      <c r="LB333" s="83"/>
      <c r="LC333" s="83"/>
      <c r="LD333" s="83"/>
      <c r="LE333" s="83"/>
      <c r="LF333" s="83"/>
      <c r="LG333" s="83"/>
      <c r="LH333" s="83"/>
      <c r="LI333" s="83"/>
      <c r="LJ333" s="83"/>
      <c r="LK333" s="83"/>
      <c r="LL333" s="83"/>
      <c r="LM333" s="83"/>
      <c r="LN333" s="83"/>
      <c r="LO333" s="83"/>
      <c r="LP333" s="83"/>
      <c r="LQ333" s="83"/>
      <c r="LR333" s="83"/>
      <c r="LS333" s="83"/>
      <c r="LT333" s="83"/>
      <c r="LU333" s="83"/>
      <c r="LV333" s="83"/>
      <c r="LW333" s="83"/>
      <c r="LX333" s="83"/>
      <c r="LY333" s="83"/>
      <c r="LZ333" s="83"/>
      <c r="MA333" s="83"/>
      <c r="MB333" s="83"/>
      <c r="MC333" s="83"/>
      <c r="MD333" s="83"/>
      <c r="ME333" s="83"/>
      <c r="MF333" s="83"/>
      <c r="MG333" s="83"/>
      <c r="MH333" s="83"/>
      <c r="MI333" s="83"/>
      <c r="MJ333" s="83"/>
      <c r="MK333" s="83"/>
      <c r="ML333" s="83"/>
      <c r="MM333" s="83"/>
      <c r="MN333" s="83"/>
      <c r="MO333" s="83"/>
      <c r="MP333" s="83"/>
      <c r="MQ333" s="83"/>
      <c r="MR333" s="83"/>
      <c r="MS333" s="83"/>
      <c r="MT333" s="83"/>
      <c r="MU333" s="83"/>
      <c r="MV333" s="83"/>
      <c r="MW333" s="83"/>
      <c r="MX333" s="83"/>
      <c r="MY333" s="83"/>
      <c r="MZ333" s="83"/>
      <c r="NA333" s="83"/>
      <c r="NB333" s="95">
        <v>0</v>
      </c>
    </row>
    <row r="334" hidden="1" customHeight="1" spans="1:366">
      <c r="A334" s="51">
        <v>127</v>
      </c>
      <c r="B334" s="52">
        <f t="shared" si="5"/>
        <v>0</v>
      </c>
      <c r="C334" s="53"/>
      <c r="D334" s="104"/>
      <c r="E334" s="68"/>
      <c r="F334" s="68"/>
      <c r="G334" s="68"/>
      <c r="H334" s="73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83"/>
      <c r="CI334" s="83"/>
      <c r="CJ334" s="83"/>
      <c r="CK334" s="83"/>
      <c r="CL334" s="83"/>
      <c r="CM334" s="83"/>
      <c r="CN334" s="83"/>
      <c r="CO334" s="83"/>
      <c r="CP334" s="83"/>
      <c r="CQ334" s="83"/>
      <c r="CR334" s="83"/>
      <c r="CS334" s="83"/>
      <c r="CT334" s="83"/>
      <c r="CU334" s="83"/>
      <c r="CV334" s="83"/>
      <c r="CW334" s="83"/>
      <c r="CX334" s="83"/>
      <c r="CY334" s="83"/>
      <c r="CZ334" s="83"/>
      <c r="DA334" s="83"/>
      <c r="DB334" s="83"/>
      <c r="DC334" s="83"/>
      <c r="DD334" s="83"/>
      <c r="DE334" s="83"/>
      <c r="DF334" s="83"/>
      <c r="DG334" s="83"/>
      <c r="DH334" s="83"/>
      <c r="DI334" s="83"/>
      <c r="DJ334" s="83"/>
      <c r="DK334" s="83"/>
      <c r="DL334" s="83"/>
      <c r="DM334" s="83"/>
      <c r="DN334" s="83"/>
      <c r="DO334" s="83"/>
      <c r="DP334" s="83"/>
      <c r="DQ334" s="83"/>
      <c r="DR334" s="83"/>
      <c r="DS334" s="83"/>
      <c r="DT334" s="83"/>
      <c r="DU334" s="83"/>
      <c r="DV334" s="83"/>
      <c r="DW334" s="83"/>
      <c r="DX334" s="83"/>
      <c r="DY334" s="83"/>
      <c r="DZ334" s="83"/>
      <c r="EA334" s="83"/>
      <c r="EB334" s="83"/>
      <c r="EC334" s="83"/>
      <c r="ED334" s="83"/>
      <c r="EE334" s="83"/>
      <c r="EF334" s="83"/>
      <c r="EG334" s="83"/>
      <c r="EH334" s="83"/>
      <c r="EI334" s="83"/>
      <c r="EJ334" s="83"/>
      <c r="EK334" s="83"/>
      <c r="EL334" s="83"/>
      <c r="EM334" s="83"/>
      <c r="EN334" s="83"/>
      <c r="EO334" s="83"/>
      <c r="EP334" s="83"/>
      <c r="EQ334" s="83"/>
      <c r="ER334" s="83"/>
      <c r="ES334" s="83"/>
      <c r="ET334" s="83"/>
      <c r="EU334" s="83"/>
      <c r="EV334" s="83"/>
      <c r="EW334" s="83"/>
      <c r="EX334" s="83"/>
      <c r="EY334" s="83"/>
      <c r="EZ334" s="83"/>
      <c r="FA334" s="83"/>
      <c r="FB334" s="83"/>
      <c r="FC334" s="83"/>
      <c r="FD334" s="83"/>
      <c r="FE334" s="83"/>
      <c r="FF334" s="83"/>
      <c r="FG334" s="83"/>
      <c r="FH334" s="83"/>
      <c r="FI334" s="83"/>
      <c r="FJ334" s="83"/>
      <c r="FK334" s="83"/>
      <c r="FL334" s="83"/>
      <c r="FM334" s="83"/>
      <c r="FN334" s="83"/>
      <c r="FO334" s="83"/>
      <c r="FP334" s="83"/>
      <c r="FQ334" s="83"/>
      <c r="FR334" s="83"/>
      <c r="FS334" s="83"/>
      <c r="FT334" s="83"/>
      <c r="FU334" s="83"/>
      <c r="FV334" s="83"/>
      <c r="FW334" s="83"/>
      <c r="FX334" s="83"/>
      <c r="FY334" s="83"/>
      <c r="FZ334" s="83"/>
      <c r="GA334" s="83"/>
      <c r="GB334" s="83"/>
      <c r="GC334" s="83"/>
      <c r="GD334" s="83"/>
      <c r="GE334" s="83"/>
      <c r="GF334" s="83"/>
      <c r="GG334" s="83"/>
      <c r="GH334" s="83"/>
      <c r="GI334" s="83"/>
      <c r="GJ334" s="83"/>
      <c r="GK334" s="83"/>
      <c r="GL334" s="83"/>
      <c r="GM334" s="83"/>
      <c r="GN334" s="83"/>
      <c r="GO334" s="83"/>
      <c r="GP334" s="83"/>
      <c r="GQ334" s="83"/>
      <c r="GR334" s="83"/>
      <c r="GS334" s="83"/>
      <c r="GT334" s="83"/>
      <c r="GU334" s="83"/>
      <c r="GV334" s="83"/>
      <c r="GW334" s="83"/>
      <c r="GX334" s="83"/>
      <c r="GY334" s="83"/>
      <c r="GZ334" s="83"/>
      <c r="HA334" s="83"/>
      <c r="HB334" s="83"/>
      <c r="HC334" s="83"/>
      <c r="HD334" s="83"/>
      <c r="HE334" s="83"/>
      <c r="HF334" s="83"/>
      <c r="HG334" s="83"/>
      <c r="HH334" s="83"/>
      <c r="HI334" s="83"/>
      <c r="HJ334" s="83"/>
      <c r="HK334" s="83"/>
      <c r="HL334" s="83"/>
      <c r="HM334" s="83"/>
      <c r="HN334" s="83"/>
      <c r="HO334" s="83"/>
      <c r="HP334" s="83"/>
      <c r="HQ334" s="83"/>
      <c r="HR334" s="83"/>
      <c r="HS334" s="83"/>
      <c r="HT334" s="83"/>
      <c r="HU334" s="83"/>
      <c r="HV334" s="83"/>
      <c r="HW334" s="83"/>
      <c r="HX334" s="83"/>
      <c r="HY334" s="83"/>
      <c r="HZ334" s="83"/>
      <c r="IA334" s="83"/>
      <c r="IB334" s="83"/>
      <c r="IC334" s="83"/>
      <c r="ID334" s="83"/>
      <c r="IE334" s="83"/>
      <c r="IF334" s="83"/>
      <c r="IG334" s="83"/>
      <c r="IH334" s="83"/>
      <c r="II334" s="83"/>
      <c r="IJ334" s="83"/>
      <c r="IK334" s="83"/>
      <c r="IL334" s="83"/>
      <c r="IM334" s="83"/>
      <c r="IN334" s="83"/>
      <c r="IO334" s="83"/>
      <c r="IP334" s="83"/>
      <c r="IQ334" s="83"/>
      <c r="IR334" s="83"/>
      <c r="IS334" s="83"/>
      <c r="IT334" s="83"/>
      <c r="IU334" s="83"/>
      <c r="IV334" s="83"/>
      <c r="IW334" s="83"/>
      <c r="IX334" s="83"/>
      <c r="IY334" s="83"/>
      <c r="IZ334" s="83"/>
      <c r="JA334" s="83"/>
      <c r="JB334" s="83"/>
      <c r="JC334" s="83"/>
      <c r="JD334" s="83"/>
      <c r="JE334" s="83"/>
      <c r="JF334" s="83"/>
      <c r="JG334" s="83"/>
      <c r="JH334" s="83"/>
      <c r="JI334" s="83"/>
      <c r="JJ334" s="83"/>
      <c r="JK334" s="83"/>
      <c r="JL334" s="83"/>
      <c r="JM334" s="83"/>
      <c r="JN334" s="83"/>
      <c r="JO334" s="83"/>
      <c r="JP334" s="83"/>
      <c r="JQ334" s="83"/>
      <c r="JR334" s="83"/>
      <c r="JS334" s="83"/>
      <c r="JT334" s="83"/>
      <c r="JU334" s="83"/>
      <c r="JV334" s="83"/>
      <c r="JW334" s="83"/>
      <c r="JX334" s="83"/>
      <c r="JY334" s="83"/>
      <c r="JZ334" s="83"/>
      <c r="KA334" s="83"/>
      <c r="KB334" s="83"/>
      <c r="KC334" s="83"/>
      <c r="KD334" s="83"/>
      <c r="KE334" s="83"/>
      <c r="KF334" s="83"/>
      <c r="KG334" s="83"/>
      <c r="KH334" s="83"/>
      <c r="KI334" s="83"/>
      <c r="KJ334" s="83"/>
      <c r="KK334" s="83"/>
      <c r="KL334" s="83"/>
      <c r="KM334" s="83"/>
      <c r="KN334" s="83"/>
      <c r="KO334" s="83"/>
      <c r="KP334" s="83"/>
      <c r="KQ334" s="83"/>
      <c r="KR334" s="83"/>
      <c r="KS334" s="83"/>
      <c r="KT334" s="83"/>
      <c r="KU334" s="83"/>
      <c r="KV334" s="83"/>
      <c r="KW334" s="83"/>
      <c r="KX334" s="83"/>
      <c r="KY334" s="83"/>
      <c r="KZ334" s="83"/>
      <c r="LA334" s="83"/>
      <c r="LB334" s="83"/>
      <c r="LC334" s="83"/>
      <c r="LD334" s="83"/>
      <c r="LE334" s="83"/>
      <c r="LF334" s="83"/>
      <c r="LG334" s="83"/>
      <c r="LH334" s="83"/>
      <c r="LI334" s="83"/>
      <c r="LJ334" s="83"/>
      <c r="LK334" s="83"/>
      <c r="LL334" s="83"/>
      <c r="LM334" s="83"/>
      <c r="LN334" s="83"/>
      <c r="LO334" s="83"/>
      <c r="LP334" s="83"/>
      <c r="LQ334" s="83"/>
      <c r="LR334" s="83"/>
      <c r="LS334" s="83"/>
      <c r="LT334" s="83"/>
      <c r="LU334" s="83"/>
      <c r="LV334" s="83"/>
      <c r="LW334" s="83"/>
      <c r="LX334" s="83"/>
      <c r="LY334" s="83"/>
      <c r="LZ334" s="83"/>
      <c r="MA334" s="83"/>
      <c r="MB334" s="83"/>
      <c r="MC334" s="83"/>
      <c r="MD334" s="83"/>
      <c r="ME334" s="83"/>
      <c r="MF334" s="83"/>
      <c r="MG334" s="83"/>
      <c r="MH334" s="83"/>
      <c r="MI334" s="83"/>
      <c r="MJ334" s="83"/>
      <c r="MK334" s="83"/>
      <c r="ML334" s="83"/>
      <c r="MM334" s="83"/>
      <c r="MN334" s="83"/>
      <c r="MO334" s="83"/>
      <c r="MP334" s="83"/>
      <c r="MQ334" s="83"/>
      <c r="MR334" s="83"/>
      <c r="MS334" s="83"/>
      <c r="MT334" s="83"/>
      <c r="MU334" s="83"/>
      <c r="MV334" s="83"/>
      <c r="MW334" s="83"/>
      <c r="MX334" s="83"/>
      <c r="MY334" s="83"/>
      <c r="MZ334" s="83"/>
      <c r="NA334" s="83"/>
      <c r="NB334" s="86">
        <v>0</v>
      </c>
    </row>
    <row r="335" hidden="1" customHeight="1" spans="1:366">
      <c r="A335" s="51">
        <v>128</v>
      </c>
      <c r="B335" s="52">
        <f t="shared" si="5"/>
        <v>0</v>
      </c>
      <c r="C335" s="53"/>
      <c r="D335" s="104"/>
      <c r="E335" s="68"/>
      <c r="F335" s="68"/>
      <c r="G335" s="68"/>
      <c r="H335" s="73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83"/>
      <c r="CI335" s="83"/>
      <c r="CJ335" s="83"/>
      <c r="CK335" s="83"/>
      <c r="CL335" s="83"/>
      <c r="CM335" s="83"/>
      <c r="CN335" s="83"/>
      <c r="CO335" s="83"/>
      <c r="CP335" s="83"/>
      <c r="CQ335" s="83"/>
      <c r="CR335" s="83"/>
      <c r="CS335" s="83"/>
      <c r="CT335" s="83"/>
      <c r="CU335" s="83"/>
      <c r="CV335" s="83"/>
      <c r="CW335" s="83"/>
      <c r="CX335" s="83"/>
      <c r="CY335" s="83"/>
      <c r="CZ335" s="83"/>
      <c r="DA335" s="83"/>
      <c r="DB335" s="83"/>
      <c r="DC335" s="83"/>
      <c r="DD335" s="83"/>
      <c r="DE335" s="83"/>
      <c r="DF335" s="83"/>
      <c r="DG335" s="83"/>
      <c r="DH335" s="83"/>
      <c r="DI335" s="83"/>
      <c r="DJ335" s="83"/>
      <c r="DK335" s="83"/>
      <c r="DL335" s="83"/>
      <c r="DM335" s="83"/>
      <c r="DN335" s="83"/>
      <c r="DO335" s="83"/>
      <c r="DP335" s="83"/>
      <c r="DQ335" s="83"/>
      <c r="DR335" s="83"/>
      <c r="DS335" s="83"/>
      <c r="DT335" s="83"/>
      <c r="DU335" s="83"/>
      <c r="DV335" s="83"/>
      <c r="DW335" s="83"/>
      <c r="DX335" s="83"/>
      <c r="DY335" s="83"/>
      <c r="DZ335" s="83"/>
      <c r="EA335" s="83"/>
      <c r="EB335" s="83"/>
      <c r="EC335" s="83"/>
      <c r="ED335" s="83"/>
      <c r="EE335" s="83"/>
      <c r="EF335" s="83"/>
      <c r="EG335" s="83"/>
      <c r="EH335" s="83"/>
      <c r="EI335" s="83"/>
      <c r="EJ335" s="83"/>
      <c r="EK335" s="83"/>
      <c r="EL335" s="83"/>
      <c r="EM335" s="83"/>
      <c r="EN335" s="83"/>
      <c r="EO335" s="83"/>
      <c r="EP335" s="83"/>
      <c r="EQ335" s="83"/>
      <c r="ER335" s="83"/>
      <c r="ES335" s="83"/>
      <c r="ET335" s="83"/>
      <c r="EU335" s="83"/>
      <c r="EV335" s="83"/>
      <c r="EW335" s="83"/>
      <c r="EX335" s="83"/>
      <c r="EY335" s="83"/>
      <c r="EZ335" s="83"/>
      <c r="FA335" s="83"/>
      <c r="FB335" s="83"/>
      <c r="FC335" s="83"/>
      <c r="FD335" s="83"/>
      <c r="FE335" s="83"/>
      <c r="FF335" s="83"/>
      <c r="FG335" s="83"/>
      <c r="FH335" s="83"/>
      <c r="FI335" s="83"/>
      <c r="FJ335" s="83"/>
      <c r="FK335" s="83"/>
      <c r="FL335" s="83"/>
      <c r="FM335" s="83"/>
      <c r="FN335" s="83"/>
      <c r="FO335" s="83"/>
      <c r="FP335" s="83"/>
      <c r="FQ335" s="83"/>
      <c r="FR335" s="83"/>
      <c r="FS335" s="83"/>
      <c r="FT335" s="83"/>
      <c r="FU335" s="83"/>
      <c r="FV335" s="83"/>
      <c r="FW335" s="83"/>
      <c r="FX335" s="83"/>
      <c r="FY335" s="83"/>
      <c r="FZ335" s="83"/>
      <c r="GA335" s="83"/>
      <c r="GB335" s="83"/>
      <c r="GC335" s="83"/>
      <c r="GD335" s="83"/>
      <c r="GE335" s="83"/>
      <c r="GF335" s="83"/>
      <c r="GG335" s="83"/>
      <c r="GH335" s="83"/>
      <c r="GI335" s="83"/>
      <c r="GJ335" s="83"/>
      <c r="GK335" s="83"/>
      <c r="GL335" s="83"/>
      <c r="GM335" s="83"/>
      <c r="GN335" s="83"/>
      <c r="GO335" s="83"/>
      <c r="GP335" s="83"/>
      <c r="GQ335" s="83"/>
      <c r="GR335" s="83"/>
      <c r="GS335" s="83"/>
      <c r="GT335" s="83"/>
      <c r="GU335" s="83"/>
      <c r="GV335" s="83"/>
      <c r="GW335" s="83"/>
      <c r="GX335" s="83"/>
      <c r="GY335" s="83"/>
      <c r="GZ335" s="83"/>
      <c r="HA335" s="83"/>
      <c r="HB335" s="83"/>
      <c r="HC335" s="83"/>
      <c r="HD335" s="83"/>
      <c r="HE335" s="83"/>
      <c r="HF335" s="83"/>
      <c r="HG335" s="83"/>
      <c r="HH335" s="83"/>
      <c r="HI335" s="83"/>
      <c r="HJ335" s="83"/>
      <c r="HK335" s="83"/>
      <c r="HL335" s="83"/>
      <c r="HM335" s="83"/>
      <c r="HN335" s="83"/>
      <c r="HO335" s="83"/>
      <c r="HP335" s="83"/>
      <c r="HQ335" s="83"/>
      <c r="HR335" s="83"/>
      <c r="HS335" s="83"/>
      <c r="HT335" s="83"/>
      <c r="HU335" s="83"/>
      <c r="HV335" s="83"/>
      <c r="HW335" s="83"/>
      <c r="HX335" s="83"/>
      <c r="HY335" s="83"/>
      <c r="HZ335" s="83"/>
      <c r="IA335" s="83"/>
      <c r="IB335" s="83"/>
      <c r="IC335" s="83"/>
      <c r="ID335" s="83"/>
      <c r="IE335" s="83"/>
      <c r="IF335" s="83"/>
      <c r="IG335" s="83"/>
      <c r="IH335" s="83"/>
      <c r="II335" s="83"/>
      <c r="IJ335" s="83"/>
      <c r="IK335" s="83"/>
      <c r="IL335" s="83"/>
      <c r="IM335" s="83"/>
      <c r="IN335" s="83"/>
      <c r="IO335" s="83"/>
      <c r="IP335" s="83"/>
      <c r="IQ335" s="83"/>
      <c r="IR335" s="83"/>
      <c r="IS335" s="83"/>
      <c r="IT335" s="83"/>
      <c r="IU335" s="83"/>
      <c r="IV335" s="83"/>
      <c r="IW335" s="83"/>
      <c r="IX335" s="83"/>
      <c r="IY335" s="83"/>
      <c r="IZ335" s="83"/>
      <c r="JA335" s="83"/>
      <c r="JB335" s="83"/>
      <c r="JC335" s="83"/>
      <c r="JD335" s="83"/>
      <c r="JE335" s="83"/>
      <c r="JF335" s="83"/>
      <c r="JG335" s="83"/>
      <c r="JH335" s="83"/>
      <c r="JI335" s="83"/>
      <c r="JJ335" s="83"/>
      <c r="JK335" s="83"/>
      <c r="JL335" s="83"/>
      <c r="JM335" s="83"/>
      <c r="JN335" s="83"/>
      <c r="JO335" s="83"/>
      <c r="JP335" s="83"/>
      <c r="JQ335" s="83"/>
      <c r="JR335" s="83"/>
      <c r="JS335" s="83"/>
      <c r="JT335" s="83"/>
      <c r="JU335" s="83"/>
      <c r="JV335" s="83"/>
      <c r="JW335" s="83"/>
      <c r="JX335" s="83"/>
      <c r="JY335" s="83"/>
      <c r="JZ335" s="83"/>
      <c r="KA335" s="83"/>
      <c r="KB335" s="83"/>
      <c r="KC335" s="83"/>
      <c r="KD335" s="83"/>
      <c r="KE335" s="83"/>
      <c r="KF335" s="83"/>
      <c r="KG335" s="83"/>
      <c r="KH335" s="83"/>
      <c r="KI335" s="83"/>
      <c r="KJ335" s="83"/>
      <c r="KK335" s="83"/>
      <c r="KL335" s="83"/>
      <c r="KM335" s="83"/>
      <c r="KN335" s="83"/>
      <c r="KO335" s="83"/>
      <c r="KP335" s="83"/>
      <c r="KQ335" s="83"/>
      <c r="KR335" s="83"/>
      <c r="KS335" s="83"/>
      <c r="KT335" s="83"/>
      <c r="KU335" s="83"/>
      <c r="KV335" s="83"/>
      <c r="KW335" s="83"/>
      <c r="KX335" s="83"/>
      <c r="KY335" s="83"/>
      <c r="KZ335" s="83"/>
      <c r="LA335" s="83"/>
      <c r="LB335" s="83"/>
      <c r="LC335" s="83"/>
      <c r="LD335" s="83"/>
      <c r="LE335" s="83"/>
      <c r="LF335" s="83"/>
      <c r="LG335" s="83"/>
      <c r="LH335" s="83"/>
      <c r="LI335" s="83"/>
      <c r="LJ335" s="83"/>
      <c r="LK335" s="83"/>
      <c r="LL335" s="83"/>
      <c r="LM335" s="83"/>
      <c r="LN335" s="83"/>
      <c r="LO335" s="83"/>
      <c r="LP335" s="83"/>
      <c r="LQ335" s="83"/>
      <c r="LR335" s="83"/>
      <c r="LS335" s="83"/>
      <c r="LT335" s="83"/>
      <c r="LU335" s="83"/>
      <c r="LV335" s="83"/>
      <c r="LW335" s="83"/>
      <c r="LX335" s="83"/>
      <c r="LY335" s="83"/>
      <c r="LZ335" s="83"/>
      <c r="MA335" s="83"/>
      <c r="MB335" s="83"/>
      <c r="MC335" s="83"/>
      <c r="MD335" s="83"/>
      <c r="ME335" s="83"/>
      <c r="MF335" s="83"/>
      <c r="MG335" s="83"/>
      <c r="MH335" s="83"/>
      <c r="MI335" s="83"/>
      <c r="MJ335" s="83"/>
      <c r="MK335" s="83"/>
      <c r="ML335" s="83"/>
      <c r="MM335" s="83"/>
      <c r="MN335" s="83"/>
      <c r="MO335" s="83"/>
      <c r="MP335" s="83"/>
      <c r="MQ335" s="83"/>
      <c r="MR335" s="83"/>
      <c r="MS335" s="83"/>
      <c r="MT335" s="83"/>
      <c r="MU335" s="83"/>
      <c r="MV335" s="83"/>
      <c r="MW335" s="83"/>
      <c r="MX335" s="83"/>
      <c r="MY335" s="83"/>
      <c r="MZ335" s="83"/>
      <c r="NA335" s="83"/>
      <c r="NB335" s="95">
        <v>0</v>
      </c>
    </row>
    <row r="336" hidden="1" customHeight="1" spans="1:366">
      <c r="A336" s="51">
        <v>129</v>
      </c>
      <c r="B336" s="52">
        <f t="shared" si="5"/>
        <v>0</v>
      </c>
      <c r="C336" s="53"/>
      <c r="D336" s="72"/>
      <c r="E336" s="68"/>
      <c r="F336" s="68">
        <f>SUMPRODUCT($I$1:$NB$1,I336:NB336)</f>
        <v>0</v>
      </c>
      <c r="G336" s="6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83"/>
      <c r="CI336" s="83"/>
      <c r="CJ336" s="83"/>
      <c r="CK336" s="83"/>
      <c r="CL336" s="83"/>
      <c r="CM336" s="83"/>
      <c r="CN336" s="83"/>
      <c r="CO336" s="83"/>
      <c r="CP336" s="83"/>
      <c r="CQ336" s="83"/>
      <c r="CR336" s="83"/>
      <c r="CS336" s="83"/>
      <c r="CT336" s="83"/>
      <c r="CU336" s="83"/>
      <c r="CV336" s="83"/>
      <c r="CW336" s="83"/>
      <c r="CX336" s="83"/>
      <c r="CY336" s="83"/>
      <c r="CZ336" s="83"/>
      <c r="DA336" s="83"/>
      <c r="DB336" s="83"/>
      <c r="DC336" s="83"/>
      <c r="DD336" s="83"/>
      <c r="DE336" s="83"/>
      <c r="DF336" s="83"/>
      <c r="DG336" s="83"/>
      <c r="DH336" s="83"/>
      <c r="DI336" s="83"/>
      <c r="DJ336" s="83"/>
      <c r="DK336" s="83"/>
      <c r="DL336" s="83"/>
      <c r="DM336" s="83"/>
      <c r="DN336" s="83"/>
      <c r="DO336" s="83"/>
      <c r="DP336" s="83"/>
      <c r="DQ336" s="83"/>
      <c r="DR336" s="83"/>
      <c r="DS336" s="83"/>
      <c r="DT336" s="83"/>
      <c r="DU336" s="83"/>
      <c r="DV336" s="83"/>
      <c r="DW336" s="83"/>
      <c r="DX336" s="83"/>
      <c r="DY336" s="83"/>
      <c r="DZ336" s="83"/>
      <c r="EA336" s="83"/>
      <c r="EB336" s="83"/>
      <c r="EC336" s="83"/>
      <c r="ED336" s="83"/>
      <c r="EE336" s="83"/>
      <c r="EF336" s="83"/>
      <c r="EG336" s="83"/>
      <c r="EH336" s="83"/>
      <c r="EI336" s="83"/>
      <c r="EJ336" s="83"/>
      <c r="EK336" s="83"/>
      <c r="EL336" s="83"/>
      <c r="EM336" s="83"/>
      <c r="EN336" s="83"/>
      <c r="EO336" s="83"/>
      <c r="EP336" s="83"/>
      <c r="EQ336" s="83"/>
      <c r="ER336" s="83"/>
      <c r="ES336" s="83"/>
      <c r="ET336" s="83"/>
      <c r="EU336" s="83"/>
      <c r="EV336" s="83"/>
      <c r="EW336" s="83"/>
      <c r="EX336" s="83"/>
      <c r="EY336" s="83"/>
      <c r="EZ336" s="83"/>
      <c r="FA336" s="83"/>
      <c r="FB336" s="83"/>
      <c r="FC336" s="83"/>
      <c r="FD336" s="83"/>
      <c r="FE336" s="83"/>
      <c r="FF336" s="83"/>
      <c r="FG336" s="83"/>
      <c r="FH336" s="83"/>
      <c r="FI336" s="83"/>
      <c r="FJ336" s="83"/>
      <c r="FK336" s="83"/>
      <c r="FL336" s="83"/>
      <c r="FM336" s="83"/>
      <c r="FN336" s="83"/>
      <c r="FO336" s="83"/>
      <c r="FP336" s="83"/>
      <c r="FQ336" s="83"/>
      <c r="FR336" s="83"/>
      <c r="FS336" s="83"/>
      <c r="FT336" s="83"/>
      <c r="FU336" s="83"/>
      <c r="FV336" s="83"/>
      <c r="FW336" s="83"/>
      <c r="FX336" s="83"/>
      <c r="FY336" s="83"/>
      <c r="FZ336" s="83"/>
      <c r="GA336" s="83"/>
      <c r="GB336" s="83"/>
      <c r="GC336" s="83"/>
      <c r="GD336" s="83"/>
      <c r="GE336" s="83"/>
      <c r="GF336" s="83"/>
      <c r="GG336" s="83"/>
      <c r="GH336" s="83"/>
      <c r="GI336" s="83"/>
      <c r="GJ336" s="83"/>
      <c r="GK336" s="83"/>
      <c r="GL336" s="83"/>
      <c r="GM336" s="83"/>
      <c r="GN336" s="83"/>
      <c r="GO336" s="83"/>
      <c r="GP336" s="83"/>
      <c r="GQ336" s="83"/>
      <c r="GR336" s="83"/>
      <c r="GS336" s="83"/>
      <c r="GT336" s="83"/>
      <c r="GU336" s="83"/>
      <c r="GV336" s="83"/>
      <c r="GW336" s="83"/>
      <c r="GX336" s="83"/>
      <c r="GY336" s="83"/>
      <c r="GZ336" s="83"/>
      <c r="HA336" s="83"/>
      <c r="HB336" s="83"/>
      <c r="HC336" s="83"/>
      <c r="HD336" s="83"/>
      <c r="HE336" s="83"/>
      <c r="HF336" s="83"/>
      <c r="HG336" s="83"/>
      <c r="HH336" s="83"/>
      <c r="HI336" s="83"/>
      <c r="HJ336" s="83"/>
      <c r="HK336" s="83"/>
      <c r="HL336" s="83"/>
      <c r="HM336" s="83"/>
      <c r="HN336" s="83"/>
      <c r="HO336" s="83"/>
      <c r="HP336" s="83"/>
      <c r="HQ336" s="83"/>
      <c r="HR336" s="83"/>
      <c r="HS336" s="83"/>
      <c r="HT336" s="83"/>
      <c r="HU336" s="83"/>
      <c r="HV336" s="83"/>
      <c r="HW336" s="83"/>
      <c r="HX336" s="83"/>
      <c r="HY336" s="83"/>
      <c r="HZ336" s="83"/>
      <c r="IA336" s="83"/>
      <c r="IB336" s="83"/>
      <c r="IC336" s="83"/>
      <c r="ID336" s="83"/>
      <c r="IE336" s="83"/>
      <c r="IF336" s="83"/>
      <c r="IG336" s="83"/>
      <c r="IH336" s="83"/>
      <c r="II336" s="83"/>
      <c r="IJ336" s="83"/>
      <c r="IK336" s="83"/>
      <c r="IL336" s="83"/>
      <c r="IM336" s="83"/>
      <c r="IN336" s="83"/>
      <c r="IO336" s="83"/>
      <c r="IP336" s="83"/>
      <c r="IQ336" s="83"/>
      <c r="IR336" s="83"/>
      <c r="IS336" s="83"/>
      <c r="IT336" s="83"/>
      <c r="IU336" s="83"/>
      <c r="IV336" s="83"/>
      <c r="IW336" s="83"/>
      <c r="IX336" s="83"/>
      <c r="IY336" s="83"/>
      <c r="IZ336" s="83"/>
      <c r="JA336" s="83"/>
      <c r="JB336" s="83"/>
      <c r="JC336" s="83"/>
      <c r="JD336" s="83"/>
      <c r="JE336" s="83"/>
      <c r="JF336" s="83"/>
      <c r="JG336" s="83"/>
      <c r="JH336" s="83"/>
      <c r="JI336" s="83"/>
      <c r="JJ336" s="83"/>
      <c r="JK336" s="83"/>
      <c r="JL336" s="83"/>
      <c r="JM336" s="83"/>
      <c r="JN336" s="83"/>
      <c r="JO336" s="83"/>
      <c r="JP336" s="83"/>
      <c r="JQ336" s="83"/>
      <c r="JR336" s="83"/>
      <c r="JS336" s="83"/>
      <c r="JT336" s="83"/>
      <c r="JU336" s="83"/>
      <c r="JV336" s="83"/>
      <c r="JW336" s="83"/>
      <c r="JX336" s="83"/>
      <c r="JY336" s="83"/>
      <c r="JZ336" s="83"/>
      <c r="KA336" s="83"/>
      <c r="KB336" s="83"/>
      <c r="KC336" s="83"/>
      <c r="KD336" s="83"/>
      <c r="KE336" s="83"/>
      <c r="KF336" s="83"/>
      <c r="KG336" s="83"/>
      <c r="KH336" s="83"/>
      <c r="KI336" s="83"/>
      <c r="KJ336" s="83"/>
      <c r="KK336" s="83"/>
      <c r="KL336" s="83"/>
      <c r="KM336" s="83"/>
      <c r="KN336" s="83"/>
      <c r="KO336" s="83"/>
      <c r="KP336" s="83"/>
      <c r="KQ336" s="83"/>
      <c r="KR336" s="83"/>
      <c r="KS336" s="83"/>
      <c r="KT336" s="83"/>
      <c r="KU336" s="83"/>
      <c r="KV336" s="83"/>
      <c r="KW336" s="83"/>
      <c r="KX336" s="83"/>
      <c r="KY336" s="83"/>
      <c r="KZ336" s="83"/>
      <c r="LA336" s="83"/>
      <c r="LB336" s="83"/>
      <c r="LC336" s="83"/>
      <c r="LD336" s="83"/>
      <c r="LE336" s="83"/>
      <c r="LF336" s="83"/>
      <c r="LG336" s="83"/>
      <c r="LH336" s="83"/>
      <c r="LI336" s="83"/>
      <c r="LJ336" s="83"/>
      <c r="LK336" s="83"/>
      <c r="LL336" s="83"/>
      <c r="LM336" s="83"/>
      <c r="LN336" s="83"/>
      <c r="LO336" s="83"/>
      <c r="LP336" s="83"/>
      <c r="LQ336" s="83"/>
      <c r="LR336" s="83"/>
      <c r="LS336" s="83"/>
      <c r="LT336" s="83"/>
      <c r="LU336" s="83"/>
      <c r="LV336" s="83"/>
      <c r="LW336" s="83"/>
      <c r="LX336" s="83"/>
      <c r="LY336" s="83"/>
      <c r="LZ336" s="83"/>
      <c r="MA336" s="83"/>
      <c r="MB336" s="83"/>
      <c r="MC336" s="83"/>
      <c r="MD336" s="83"/>
      <c r="ME336" s="83"/>
      <c r="MF336" s="83"/>
      <c r="MG336" s="83"/>
      <c r="MH336" s="83"/>
      <c r="MI336" s="83"/>
      <c r="MJ336" s="83"/>
      <c r="MK336" s="83"/>
      <c r="ML336" s="83"/>
      <c r="MM336" s="83"/>
      <c r="MN336" s="83"/>
      <c r="MO336" s="83"/>
      <c r="MP336" s="83"/>
      <c r="MQ336" s="83"/>
      <c r="MR336" s="83"/>
      <c r="MS336" s="83"/>
      <c r="MT336" s="83"/>
      <c r="MU336" s="83"/>
      <c r="MV336" s="83"/>
      <c r="MW336" s="83"/>
      <c r="MX336" s="83"/>
      <c r="MY336" s="83"/>
      <c r="MZ336" s="83"/>
      <c r="NA336" s="83"/>
      <c r="NB336" s="86">
        <v>0</v>
      </c>
    </row>
    <row r="337" hidden="1" customHeight="1" spans="1:18">
      <c r="A337" s="109"/>
      <c r="B337" s="110"/>
      <c r="C337" s="111"/>
      <c r="D337" s="112"/>
      <c r="E337" s="113"/>
      <c r="F337" s="113"/>
      <c r="G337" s="113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</row>
    <row r="338" hidden="1" customHeight="1" spans="1:18">
      <c r="A338" s="109"/>
      <c r="B338" s="110"/>
      <c r="C338" s="111"/>
      <c r="D338" s="112"/>
      <c r="E338" s="113"/>
      <c r="F338" s="113"/>
      <c r="G338" s="113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</row>
    <row r="339" hidden="1" customHeight="1" spans="1:18">
      <c r="A339" s="109"/>
      <c r="B339" s="110"/>
      <c r="C339" s="111"/>
      <c r="D339" s="112"/>
      <c r="E339" s="113"/>
      <c r="F339" s="113"/>
      <c r="G339" s="113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</row>
    <row r="340" hidden="1" customHeight="1" spans="1:237">
      <c r="A340" s="109"/>
      <c r="B340" s="110"/>
      <c r="C340" s="111"/>
      <c r="D340" s="112"/>
      <c r="E340" s="113"/>
      <c r="F340" s="113"/>
      <c r="G340" s="113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5"/>
      <c r="T340" s="115"/>
      <c r="U340" s="115"/>
      <c r="V340" s="115"/>
      <c r="W340" s="115"/>
      <c r="X340" s="115"/>
      <c r="Y340" s="115"/>
      <c r="Z340" s="115"/>
      <c r="AA340" s="115"/>
      <c r="AB340" s="115"/>
      <c r="AC340" s="115"/>
      <c r="AD340" s="115"/>
      <c r="AE340" s="115"/>
      <c r="AF340" s="115"/>
      <c r="AG340" s="115"/>
      <c r="AH340" s="115"/>
      <c r="AI340" s="115"/>
      <c r="AJ340" s="115"/>
      <c r="AK340" s="115"/>
      <c r="AL340" s="115"/>
      <c r="AM340" s="115"/>
      <c r="AN340" s="115"/>
      <c r="AO340" s="115"/>
      <c r="AP340" s="115"/>
      <c r="AQ340" s="115"/>
      <c r="AR340" s="115"/>
      <c r="AS340" s="115"/>
      <c r="AT340" s="115"/>
      <c r="AU340" s="115"/>
      <c r="AV340" s="115"/>
      <c r="AW340" s="115"/>
      <c r="AX340" s="115"/>
      <c r="AY340" s="115"/>
      <c r="AZ340" s="115"/>
      <c r="BA340" s="115"/>
      <c r="BB340" s="115"/>
      <c r="BC340" s="115"/>
      <c r="BD340" s="115"/>
      <c r="BE340" s="115"/>
      <c r="BF340" s="115"/>
      <c r="BG340" s="115"/>
      <c r="BH340" s="115"/>
      <c r="BI340" s="115"/>
      <c r="BJ340" s="115"/>
      <c r="BK340" s="115"/>
      <c r="BL340" s="115"/>
      <c r="BM340" s="115"/>
      <c r="BN340" s="115"/>
      <c r="BO340" s="115"/>
      <c r="BP340" s="115"/>
      <c r="BQ340" s="115"/>
      <c r="BR340" s="115"/>
      <c r="BS340" s="115"/>
      <c r="BT340" s="115"/>
      <c r="BU340" s="115"/>
      <c r="BV340" s="115"/>
      <c r="BW340" s="115"/>
      <c r="BX340" s="115"/>
      <c r="BY340" s="115"/>
      <c r="BZ340" s="115"/>
      <c r="CA340" s="115"/>
      <c r="CB340" s="115"/>
      <c r="CC340" s="115"/>
      <c r="CD340" s="115"/>
      <c r="CE340" s="115"/>
      <c r="CF340" s="115"/>
      <c r="CG340" s="115"/>
      <c r="CH340" s="115"/>
      <c r="CI340" s="115"/>
      <c r="CJ340" s="115"/>
      <c r="CK340" s="115"/>
      <c r="CL340" s="115"/>
      <c r="CM340" s="115"/>
      <c r="CN340" s="115"/>
      <c r="CO340" s="115"/>
      <c r="CP340" s="115"/>
      <c r="CQ340" s="115"/>
      <c r="CR340" s="115"/>
      <c r="CS340" s="115"/>
      <c r="CT340" s="115"/>
      <c r="CU340" s="115"/>
      <c r="CV340" s="115"/>
      <c r="CW340" s="115"/>
      <c r="CX340" s="115"/>
      <c r="CY340" s="115"/>
      <c r="CZ340" s="115"/>
      <c r="DA340" s="115"/>
      <c r="DB340" s="115"/>
      <c r="DC340" s="115"/>
      <c r="DD340" s="115"/>
      <c r="DE340" s="115"/>
      <c r="DF340" s="115"/>
      <c r="DG340" s="115"/>
      <c r="DH340" s="115"/>
      <c r="DI340" s="115"/>
      <c r="DJ340" s="115"/>
      <c r="DK340" s="115"/>
      <c r="DL340" s="115"/>
      <c r="DM340" s="115"/>
      <c r="DN340" s="115"/>
      <c r="DO340" s="115"/>
      <c r="DP340" s="115"/>
      <c r="DQ340" s="115"/>
      <c r="DR340" s="115"/>
      <c r="DS340" s="115"/>
      <c r="DT340" s="115"/>
      <c r="DU340" s="115"/>
      <c r="DV340" s="115"/>
      <c r="DW340" s="115"/>
      <c r="DX340" s="115"/>
      <c r="DY340" s="115"/>
      <c r="DZ340" s="115"/>
      <c r="EA340" s="115"/>
      <c r="EB340" s="115"/>
      <c r="EC340" s="115"/>
      <c r="ED340" s="115"/>
      <c r="EE340" s="115"/>
      <c r="EF340" s="115"/>
      <c r="EG340" s="115"/>
      <c r="EH340" s="115"/>
      <c r="EI340" s="115"/>
      <c r="EJ340" s="115"/>
      <c r="EK340" s="115"/>
      <c r="EL340" s="115"/>
      <c r="EM340" s="115"/>
      <c r="EN340" s="115"/>
      <c r="EO340" s="115"/>
      <c r="EP340" s="115"/>
      <c r="EQ340" s="115"/>
      <c r="ER340" s="115"/>
      <c r="ES340" s="115"/>
      <c r="ET340" s="115"/>
      <c r="EU340" s="115"/>
      <c r="EV340" s="115"/>
      <c r="EW340" s="115"/>
      <c r="EX340" s="115"/>
      <c r="EY340" s="115"/>
      <c r="EZ340" s="115"/>
      <c r="FA340" s="115"/>
      <c r="FB340" s="115"/>
      <c r="FC340" s="115"/>
      <c r="FD340" s="115"/>
      <c r="FE340" s="115"/>
      <c r="FF340" s="115"/>
      <c r="FG340" s="115"/>
      <c r="FH340" s="115"/>
      <c r="FI340" s="115"/>
      <c r="FJ340" s="115"/>
      <c r="FK340" s="115"/>
      <c r="FL340" s="115"/>
      <c r="FM340" s="115"/>
      <c r="FN340" s="115"/>
      <c r="FO340" s="115"/>
      <c r="FP340" s="115"/>
      <c r="FQ340" s="115"/>
      <c r="FR340" s="115"/>
      <c r="FS340" s="115"/>
      <c r="FT340" s="115"/>
      <c r="FU340" s="115"/>
      <c r="FV340" s="115"/>
      <c r="FW340" s="115"/>
      <c r="FX340" s="115"/>
      <c r="FY340" s="115"/>
      <c r="FZ340" s="115"/>
      <c r="GA340" s="115"/>
      <c r="GB340" s="115"/>
      <c r="GC340" s="115"/>
      <c r="GD340" s="115"/>
      <c r="GE340" s="115"/>
      <c r="GF340" s="115"/>
      <c r="GG340" s="115"/>
      <c r="GH340" s="115"/>
      <c r="GI340" s="115"/>
      <c r="GJ340" s="115"/>
      <c r="GK340" s="115"/>
      <c r="GL340" s="115"/>
      <c r="GM340" s="115"/>
      <c r="GN340" s="115"/>
      <c r="GO340" s="115"/>
      <c r="GP340" s="115"/>
      <c r="GQ340" s="115"/>
      <c r="GR340" s="115"/>
      <c r="GS340" s="115"/>
      <c r="GT340" s="115"/>
      <c r="GU340" s="115"/>
      <c r="GV340" s="115"/>
      <c r="GW340" s="115"/>
      <c r="GX340" s="115"/>
      <c r="GY340" s="115"/>
      <c r="GZ340" s="115"/>
      <c r="HA340" s="115"/>
      <c r="HB340" s="115"/>
      <c r="HC340" s="115"/>
      <c r="HD340" s="115"/>
      <c r="HE340" s="115"/>
      <c r="HF340" s="115"/>
      <c r="HG340" s="115"/>
      <c r="HH340" s="115"/>
      <c r="HI340" s="115"/>
      <c r="HJ340" s="115"/>
      <c r="HK340" s="115"/>
      <c r="HL340" s="115"/>
      <c r="HM340" s="115"/>
      <c r="HN340" s="115"/>
      <c r="HO340" s="115"/>
      <c r="HP340" s="115"/>
      <c r="HQ340" s="115"/>
      <c r="HR340" s="115"/>
      <c r="HS340" s="115"/>
      <c r="HT340" s="115"/>
      <c r="HU340" s="115"/>
      <c r="HV340" s="115"/>
      <c r="HW340" s="115"/>
      <c r="HX340" s="115"/>
      <c r="HY340" s="115"/>
      <c r="HZ340" s="115"/>
      <c r="IA340" s="115"/>
      <c r="IB340" s="115"/>
      <c r="IC340" s="115" t="s">
        <v>293</v>
      </c>
    </row>
  </sheetData>
  <autoFilter ref="A3:NB340">
    <filterColumn colId="5">
      <filters>
        <filter val="500"/>
        <filter val="454"/>
        <filter val="-46"/>
      </filters>
    </filterColumn>
    <extLst/>
  </autoFilter>
  <mergeCells count="1">
    <mergeCell ref="E1:F1"/>
  </mergeCell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95"/>
  <sheetViews>
    <sheetView topLeftCell="A64" workbookViewId="0">
      <selection activeCell="F92" sqref="F92"/>
    </sheetView>
  </sheetViews>
  <sheetFormatPr defaultColWidth="9" defaultRowHeight="13.5"/>
  <cols>
    <col min="1" max="1" width="11.5"/>
    <col min="2" max="2" width="12.125"/>
    <col min="6" max="6" width="11.875" customWidth="1"/>
    <col min="8" max="8" width="12.125" customWidth="1"/>
    <col min="10" max="10" width="7.125" customWidth="1"/>
  </cols>
  <sheetData>
    <row r="2" spans="1:8">
      <c r="A2" t="s">
        <v>294</v>
      </c>
      <c r="F2" t="s">
        <v>294</v>
      </c>
      <c r="H2" t="s">
        <v>295</v>
      </c>
    </row>
    <row r="3" spans="1:11">
      <c r="A3" t="s">
        <v>296</v>
      </c>
      <c r="B3" t="s">
        <v>297</v>
      </c>
      <c r="F3" t="s">
        <v>296</v>
      </c>
      <c r="G3" t="s">
        <v>297</v>
      </c>
      <c r="H3" t="s">
        <v>296</v>
      </c>
      <c r="I3" t="s">
        <v>297</v>
      </c>
      <c r="J3" t="s">
        <v>6</v>
      </c>
      <c r="K3" t="s">
        <v>298</v>
      </c>
    </row>
    <row r="4" spans="1:11">
      <c r="A4">
        <v>2367501124</v>
      </c>
      <c r="B4">
        <v>150</v>
      </c>
      <c r="F4">
        <v>2367501124</v>
      </c>
      <c r="G4">
        <v>150</v>
      </c>
      <c r="H4">
        <v>2367501124</v>
      </c>
      <c r="I4">
        <v>150</v>
      </c>
      <c r="J4">
        <f>G4-I4</f>
        <v>0</v>
      </c>
      <c r="K4" t="str">
        <f>IF(F4:F82=H4:H82,"是","不是")</f>
        <v>是</v>
      </c>
    </row>
    <row r="5" spans="1:11">
      <c r="A5">
        <v>2367501125</v>
      </c>
      <c r="B5">
        <v>150</v>
      </c>
      <c r="F5">
        <v>2367501125</v>
      </c>
      <c r="G5">
        <v>150</v>
      </c>
      <c r="H5">
        <v>2367501125</v>
      </c>
      <c r="I5">
        <v>150</v>
      </c>
      <c r="J5">
        <f t="shared" ref="J5:J43" si="0">G5-I5</f>
        <v>0</v>
      </c>
      <c r="K5" t="str">
        <f t="shared" ref="K5:K14" si="1">IF(F5:F83=H5:H82,"是","不是")</f>
        <v>是</v>
      </c>
    </row>
    <row r="6" spans="1:11">
      <c r="A6">
        <v>2367501170</v>
      </c>
      <c r="B6">
        <v>414</v>
      </c>
      <c r="F6">
        <v>2367501170</v>
      </c>
      <c r="G6">
        <v>414</v>
      </c>
      <c r="H6">
        <v>2367501170</v>
      </c>
      <c r="I6">
        <v>414</v>
      </c>
      <c r="J6">
        <f t="shared" si="0"/>
        <v>0</v>
      </c>
      <c r="K6" t="str">
        <f t="shared" si="1"/>
        <v>是</v>
      </c>
    </row>
    <row r="7" spans="1:11">
      <c r="A7">
        <v>2367501172</v>
      </c>
      <c r="B7">
        <v>390</v>
      </c>
      <c r="F7">
        <v>2367501172</v>
      </c>
      <c r="G7">
        <v>390</v>
      </c>
      <c r="H7">
        <v>2367501172</v>
      </c>
      <c r="I7">
        <v>390</v>
      </c>
      <c r="J7">
        <f t="shared" si="0"/>
        <v>0</v>
      </c>
      <c r="K7" t="str">
        <f t="shared" si="1"/>
        <v>是</v>
      </c>
    </row>
    <row r="8" spans="1:11">
      <c r="A8">
        <v>2367501173</v>
      </c>
      <c r="B8">
        <v>276</v>
      </c>
      <c r="F8">
        <v>2367501173</v>
      </c>
      <c r="G8">
        <v>276</v>
      </c>
      <c r="H8">
        <v>2367501173</v>
      </c>
      <c r="I8">
        <v>276</v>
      </c>
      <c r="J8">
        <f t="shared" si="0"/>
        <v>0</v>
      </c>
      <c r="K8" t="str">
        <f t="shared" si="1"/>
        <v>是</v>
      </c>
    </row>
    <row r="9" spans="1:11">
      <c r="A9">
        <v>2367501174</v>
      </c>
      <c r="B9">
        <v>177</v>
      </c>
      <c r="F9">
        <v>2367501174</v>
      </c>
      <c r="G9">
        <v>177</v>
      </c>
      <c r="H9">
        <v>2367501174</v>
      </c>
      <c r="I9">
        <v>177</v>
      </c>
      <c r="J9">
        <f t="shared" si="0"/>
        <v>0</v>
      </c>
      <c r="K9" t="str">
        <f t="shared" si="1"/>
        <v>是</v>
      </c>
    </row>
    <row r="10" spans="1:11">
      <c r="A10">
        <v>2367501181</v>
      </c>
      <c r="B10">
        <v>326</v>
      </c>
      <c r="F10">
        <v>2367501181</v>
      </c>
      <c r="G10">
        <v>326</v>
      </c>
      <c r="H10">
        <v>2367501181</v>
      </c>
      <c r="I10">
        <v>326</v>
      </c>
      <c r="J10">
        <f t="shared" si="0"/>
        <v>0</v>
      </c>
      <c r="K10" t="str">
        <f t="shared" si="1"/>
        <v>是</v>
      </c>
    </row>
    <row r="11" spans="1:11">
      <c r="A11">
        <v>2367501183</v>
      </c>
      <c r="B11">
        <v>885</v>
      </c>
      <c r="F11">
        <v>2367501183</v>
      </c>
      <c r="G11">
        <v>885</v>
      </c>
      <c r="H11">
        <v>2367501183</v>
      </c>
      <c r="I11">
        <v>885</v>
      </c>
      <c r="J11">
        <f t="shared" si="0"/>
        <v>0</v>
      </c>
      <c r="K11" t="str">
        <f t="shared" si="1"/>
        <v>是</v>
      </c>
    </row>
    <row r="12" spans="1:11">
      <c r="A12">
        <v>2367501186</v>
      </c>
      <c r="B12">
        <v>1131</v>
      </c>
      <c r="F12">
        <v>2367501186</v>
      </c>
      <c r="G12">
        <v>1131</v>
      </c>
      <c r="H12">
        <v>2367501186</v>
      </c>
      <c r="I12">
        <v>1131</v>
      </c>
      <c r="J12">
        <f t="shared" si="0"/>
        <v>0</v>
      </c>
      <c r="K12" t="str">
        <f t="shared" si="1"/>
        <v>是</v>
      </c>
    </row>
    <row r="13" spans="1:11">
      <c r="A13">
        <v>2367501196</v>
      </c>
      <c r="B13">
        <v>780</v>
      </c>
      <c r="F13">
        <v>2367501196</v>
      </c>
      <c r="G13">
        <v>780</v>
      </c>
      <c r="H13">
        <v>2367501196</v>
      </c>
      <c r="I13">
        <v>780</v>
      </c>
      <c r="J13">
        <f t="shared" si="0"/>
        <v>0</v>
      </c>
      <c r="K13" t="str">
        <f t="shared" si="1"/>
        <v>是</v>
      </c>
    </row>
    <row r="14" spans="1:11">
      <c r="A14">
        <v>2367501197</v>
      </c>
      <c r="B14">
        <v>612</v>
      </c>
      <c r="F14">
        <v>2367501197</v>
      </c>
      <c r="G14">
        <v>612</v>
      </c>
      <c r="H14">
        <v>2367501197</v>
      </c>
      <c r="I14">
        <v>612</v>
      </c>
      <c r="J14">
        <f t="shared" si="0"/>
        <v>0</v>
      </c>
      <c r="K14" t="str">
        <f t="shared" si="1"/>
        <v>是</v>
      </c>
    </row>
    <row r="15" spans="1:11">
      <c r="A15">
        <v>2367501199</v>
      </c>
      <c r="B15">
        <v>444</v>
      </c>
      <c r="F15">
        <v>2367501199</v>
      </c>
      <c r="G15">
        <v>444</v>
      </c>
      <c r="H15">
        <v>2367501199</v>
      </c>
      <c r="I15">
        <v>444</v>
      </c>
      <c r="J15">
        <f t="shared" si="0"/>
        <v>0</v>
      </c>
      <c r="K15" t="str">
        <f>IF(F15:F94=H15:H92,"是","不是")</f>
        <v>是</v>
      </c>
    </row>
    <row r="16" spans="1:11">
      <c r="A16">
        <v>2367501200</v>
      </c>
      <c r="B16">
        <v>2478</v>
      </c>
      <c r="F16">
        <v>2367501200</v>
      </c>
      <c r="G16">
        <v>2478</v>
      </c>
      <c r="H16">
        <v>2367501200</v>
      </c>
      <c r="I16">
        <v>2478</v>
      </c>
      <c r="J16">
        <f t="shared" si="0"/>
        <v>0</v>
      </c>
      <c r="K16" t="str">
        <f t="shared" ref="K5:K43" si="2">IF(F16:F95=H16:H94,"是","不是")</f>
        <v>是</v>
      </c>
    </row>
    <row r="17" spans="1:11">
      <c r="A17">
        <v>2367501203</v>
      </c>
      <c r="B17">
        <v>1860</v>
      </c>
      <c r="F17">
        <v>2367501203</v>
      </c>
      <c r="G17">
        <v>1860</v>
      </c>
      <c r="H17">
        <v>2367501203</v>
      </c>
      <c r="I17">
        <v>1860</v>
      </c>
      <c r="J17">
        <f t="shared" si="0"/>
        <v>0</v>
      </c>
      <c r="K17" t="str">
        <f t="shared" si="2"/>
        <v>是</v>
      </c>
    </row>
    <row r="18" spans="1:11">
      <c r="A18">
        <v>2367501205</v>
      </c>
      <c r="B18">
        <v>558</v>
      </c>
      <c r="F18">
        <v>2367501205</v>
      </c>
      <c r="G18">
        <v>558</v>
      </c>
      <c r="H18">
        <v>2367501205</v>
      </c>
      <c r="I18">
        <v>558</v>
      </c>
      <c r="J18">
        <f t="shared" si="0"/>
        <v>0</v>
      </c>
      <c r="K18" t="str">
        <f t="shared" si="2"/>
        <v>是</v>
      </c>
    </row>
    <row r="19" spans="1:11">
      <c r="A19">
        <v>2367501206</v>
      </c>
      <c r="B19">
        <v>115</v>
      </c>
      <c r="F19">
        <v>2367501206</v>
      </c>
      <c r="G19">
        <v>115</v>
      </c>
      <c r="H19">
        <v>2367501206</v>
      </c>
      <c r="I19">
        <v>115</v>
      </c>
      <c r="J19">
        <f t="shared" si="0"/>
        <v>0</v>
      </c>
      <c r="K19" t="str">
        <f t="shared" si="2"/>
        <v>是</v>
      </c>
    </row>
    <row r="20" spans="1:11">
      <c r="A20">
        <v>2367501213</v>
      </c>
      <c r="B20">
        <v>152</v>
      </c>
      <c r="F20">
        <v>2367501213</v>
      </c>
      <c r="G20">
        <v>152</v>
      </c>
      <c r="H20">
        <v>2367501213</v>
      </c>
      <c r="I20">
        <v>152</v>
      </c>
      <c r="J20">
        <f t="shared" si="0"/>
        <v>0</v>
      </c>
      <c r="K20" t="str">
        <f t="shared" si="2"/>
        <v>是</v>
      </c>
    </row>
    <row r="21" spans="1:11">
      <c r="A21">
        <v>2367501214</v>
      </c>
      <c r="B21">
        <v>226</v>
      </c>
      <c r="F21">
        <v>2367501214</v>
      </c>
      <c r="G21">
        <v>226</v>
      </c>
      <c r="H21">
        <v>2367501214</v>
      </c>
      <c r="I21">
        <v>226</v>
      </c>
      <c r="J21">
        <f t="shared" si="0"/>
        <v>0</v>
      </c>
      <c r="K21" t="str">
        <f t="shared" si="2"/>
        <v>是</v>
      </c>
    </row>
    <row r="22" spans="1:11">
      <c r="A22">
        <v>2367501215</v>
      </c>
      <c r="B22">
        <v>1080</v>
      </c>
      <c r="F22">
        <v>2367501215</v>
      </c>
      <c r="G22">
        <v>1080</v>
      </c>
      <c r="H22">
        <v>2367501215</v>
      </c>
      <c r="I22">
        <v>1080</v>
      </c>
      <c r="J22">
        <f t="shared" si="0"/>
        <v>0</v>
      </c>
      <c r="K22" t="str">
        <f t="shared" si="2"/>
        <v>是</v>
      </c>
    </row>
    <row r="23" spans="1:11">
      <c r="A23">
        <v>2367501233</v>
      </c>
      <c r="B23">
        <v>811</v>
      </c>
      <c r="F23">
        <v>2367501233</v>
      </c>
      <c r="G23">
        <v>811</v>
      </c>
      <c r="H23">
        <v>2367501233</v>
      </c>
      <c r="I23">
        <v>811</v>
      </c>
      <c r="J23">
        <f t="shared" si="0"/>
        <v>0</v>
      </c>
      <c r="K23" t="str">
        <f t="shared" si="2"/>
        <v>是</v>
      </c>
    </row>
    <row r="24" spans="1:11">
      <c r="A24">
        <v>2367501256</v>
      </c>
      <c r="B24">
        <v>7</v>
      </c>
      <c r="F24">
        <v>2367501256</v>
      </c>
      <c r="G24">
        <v>7</v>
      </c>
      <c r="H24">
        <v>2367501256</v>
      </c>
      <c r="I24">
        <v>7</v>
      </c>
      <c r="J24">
        <f t="shared" si="0"/>
        <v>0</v>
      </c>
      <c r="K24" t="str">
        <f t="shared" si="2"/>
        <v>是</v>
      </c>
    </row>
    <row r="25" spans="1:11">
      <c r="A25">
        <v>2367501259</v>
      </c>
      <c r="B25">
        <v>200</v>
      </c>
      <c r="F25">
        <v>2367501259</v>
      </c>
      <c r="G25">
        <v>200</v>
      </c>
      <c r="H25">
        <v>2367501259</v>
      </c>
      <c r="I25">
        <v>200</v>
      </c>
      <c r="J25">
        <f t="shared" si="0"/>
        <v>0</v>
      </c>
      <c r="K25" t="str">
        <f t="shared" si="2"/>
        <v>是</v>
      </c>
    </row>
    <row r="26" spans="1:11">
      <c r="A26">
        <v>2367501268</v>
      </c>
      <c r="B26">
        <v>177</v>
      </c>
      <c r="F26">
        <v>2367501268</v>
      </c>
      <c r="G26">
        <v>177</v>
      </c>
      <c r="H26">
        <v>2367501268</v>
      </c>
      <c r="I26">
        <v>177</v>
      </c>
      <c r="J26">
        <f t="shared" si="0"/>
        <v>0</v>
      </c>
      <c r="K26" t="str">
        <f t="shared" si="2"/>
        <v>是</v>
      </c>
    </row>
    <row r="27" spans="1:11">
      <c r="A27">
        <v>2367501271</v>
      </c>
      <c r="B27">
        <v>226</v>
      </c>
      <c r="F27">
        <v>2367501271</v>
      </c>
      <c r="G27">
        <v>226</v>
      </c>
      <c r="H27">
        <v>2367501271</v>
      </c>
      <c r="I27">
        <v>226</v>
      </c>
      <c r="J27">
        <f t="shared" si="0"/>
        <v>0</v>
      </c>
      <c r="K27" t="str">
        <f t="shared" si="2"/>
        <v>是</v>
      </c>
    </row>
    <row r="28" spans="1:11">
      <c r="A28">
        <v>2367501285</v>
      </c>
      <c r="B28">
        <v>930</v>
      </c>
      <c r="F28">
        <v>2367501285</v>
      </c>
      <c r="G28">
        <v>930</v>
      </c>
      <c r="H28">
        <v>2367501285</v>
      </c>
      <c r="I28">
        <v>930</v>
      </c>
      <c r="J28">
        <f t="shared" si="0"/>
        <v>0</v>
      </c>
      <c r="K28" t="str">
        <f t="shared" si="2"/>
        <v>是</v>
      </c>
    </row>
    <row r="29" spans="1:11">
      <c r="A29">
        <v>2367501287</v>
      </c>
      <c r="B29">
        <v>885</v>
      </c>
      <c r="F29">
        <v>2367501287</v>
      </c>
      <c r="G29">
        <v>885</v>
      </c>
      <c r="H29">
        <v>2367501287</v>
      </c>
      <c r="I29">
        <v>885</v>
      </c>
      <c r="J29">
        <f t="shared" si="0"/>
        <v>0</v>
      </c>
      <c r="K29" t="str">
        <f t="shared" si="2"/>
        <v>是</v>
      </c>
    </row>
    <row r="30" spans="1:11">
      <c r="A30">
        <v>2367501291</v>
      </c>
      <c r="B30">
        <v>1600</v>
      </c>
      <c r="F30">
        <v>2367501291</v>
      </c>
      <c r="G30">
        <v>1600</v>
      </c>
      <c r="H30">
        <v>2367501291</v>
      </c>
      <c r="I30">
        <v>1600</v>
      </c>
      <c r="J30">
        <f t="shared" si="0"/>
        <v>0</v>
      </c>
      <c r="K30" t="str">
        <f t="shared" si="2"/>
        <v>是</v>
      </c>
    </row>
    <row r="31" spans="1:11">
      <c r="A31">
        <v>2367501292</v>
      </c>
      <c r="B31">
        <v>1750</v>
      </c>
      <c r="F31">
        <v>2367501292</v>
      </c>
      <c r="G31">
        <v>1750</v>
      </c>
      <c r="H31">
        <v>2367501292</v>
      </c>
      <c r="I31">
        <v>1750</v>
      </c>
      <c r="J31">
        <f t="shared" si="0"/>
        <v>0</v>
      </c>
      <c r="K31" t="str">
        <f t="shared" si="2"/>
        <v>是</v>
      </c>
    </row>
    <row r="32" spans="1:11">
      <c r="A32">
        <v>2367501296</v>
      </c>
      <c r="B32">
        <v>250</v>
      </c>
      <c r="F32">
        <v>2367501296</v>
      </c>
      <c r="G32">
        <v>250</v>
      </c>
      <c r="H32">
        <v>2367501296</v>
      </c>
      <c r="I32">
        <v>250</v>
      </c>
      <c r="J32">
        <f t="shared" si="0"/>
        <v>0</v>
      </c>
      <c r="K32" t="str">
        <f t="shared" si="2"/>
        <v>是</v>
      </c>
    </row>
    <row r="33" spans="1:11">
      <c r="A33">
        <v>2367501299</v>
      </c>
      <c r="B33">
        <v>260</v>
      </c>
      <c r="F33">
        <v>2367501299</v>
      </c>
      <c r="G33">
        <v>260</v>
      </c>
      <c r="H33">
        <v>2367501299</v>
      </c>
      <c r="I33">
        <v>260</v>
      </c>
      <c r="J33">
        <f t="shared" si="0"/>
        <v>0</v>
      </c>
      <c r="K33" t="str">
        <f t="shared" si="2"/>
        <v>是</v>
      </c>
    </row>
    <row r="34" spans="1:11">
      <c r="A34">
        <v>2367501300</v>
      </c>
      <c r="B34">
        <v>230</v>
      </c>
      <c r="F34">
        <v>2367501300</v>
      </c>
      <c r="G34">
        <v>230</v>
      </c>
      <c r="H34">
        <v>2367501300</v>
      </c>
      <c r="I34">
        <v>230</v>
      </c>
      <c r="J34">
        <f t="shared" si="0"/>
        <v>0</v>
      </c>
      <c r="K34" t="str">
        <f t="shared" si="2"/>
        <v>是</v>
      </c>
    </row>
    <row r="35" spans="1:11">
      <c r="A35">
        <v>2367501302</v>
      </c>
      <c r="B35">
        <v>300</v>
      </c>
      <c r="F35">
        <v>2367501302</v>
      </c>
      <c r="G35">
        <v>300</v>
      </c>
      <c r="H35">
        <v>2367501302</v>
      </c>
      <c r="I35">
        <v>300</v>
      </c>
      <c r="J35">
        <f t="shared" si="0"/>
        <v>0</v>
      </c>
      <c r="K35" t="str">
        <f t="shared" si="2"/>
        <v>是</v>
      </c>
    </row>
    <row r="36" spans="1:11">
      <c r="A36">
        <v>2367501337</v>
      </c>
      <c r="B36">
        <v>336</v>
      </c>
      <c r="F36">
        <v>2367501337</v>
      </c>
      <c r="G36">
        <v>336</v>
      </c>
      <c r="H36">
        <v>2367501337</v>
      </c>
      <c r="I36">
        <v>336</v>
      </c>
      <c r="J36">
        <f t="shared" si="0"/>
        <v>0</v>
      </c>
      <c r="K36" t="str">
        <f t="shared" si="2"/>
        <v>是</v>
      </c>
    </row>
    <row r="37" spans="1:11">
      <c r="A37">
        <v>2367501341</v>
      </c>
      <c r="B37">
        <v>242</v>
      </c>
      <c r="F37">
        <v>2367501341</v>
      </c>
      <c r="G37">
        <v>242</v>
      </c>
      <c r="H37">
        <v>2367501341</v>
      </c>
      <c r="I37">
        <v>242</v>
      </c>
      <c r="J37">
        <f t="shared" si="0"/>
        <v>0</v>
      </c>
      <c r="K37" t="str">
        <f t="shared" si="2"/>
        <v>是</v>
      </c>
    </row>
    <row r="38" spans="1:11">
      <c r="A38">
        <v>2367501347</v>
      </c>
      <c r="B38">
        <v>1280</v>
      </c>
      <c r="F38">
        <v>2367501347</v>
      </c>
      <c r="G38">
        <v>1280</v>
      </c>
      <c r="H38">
        <v>2367501347</v>
      </c>
      <c r="I38">
        <v>1280</v>
      </c>
      <c r="J38">
        <f t="shared" si="0"/>
        <v>0</v>
      </c>
      <c r="K38" t="str">
        <f t="shared" si="2"/>
        <v>是</v>
      </c>
    </row>
    <row r="39" spans="1:11">
      <c r="A39">
        <v>2367501348</v>
      </c>
      <c r="B39">
        <v>1650</v>
      </c>
      <c r="F39">
        <v>2367501348</v>
      </c>
      <c r="G39">
        <v>1650</v>
      </c>
      <c r="H39">
        <v>2367501348</v>
      </c>
      <c r="I39">
        <v>1650</v>
      </c>
      <c r="J39">
        <f t="shared" si="0"/>
        <v>0</v>
      </c>
      <c r="K39" t="str">
        <f t="shared" si="2"/>
        <v>是</v>
      </c>
    </row>
    <row r="40" spans="1:11">
      <c r="A40">
        <v>2367501349</v>
      </c>
      <c r="B40">
        <v>100</v>
      </c>
      <c r="F40">
        <v>2367501349</v>
      </c>
      <c r="G40">
        <v>100</v>
      </c>
      <c r="H40">
        <v>2367501349</v>
      </c>
      <c r="I40">
        <v>100</v>
      </c>
      <c r="J40">
        <f t="shared" si="0"/>
        <v>0</v>
      </c>
      <c r="K40" t="str">
        <f t="shared" si="2"/>
        <v>是</v>
      </c>
    </row>
    <row r="41" spans="1:11">
      <c r="A41">
        <v>2367501351</v>
      </c>
      <c r="B41">
        <v>159</v>
      </c>
      <c r="F41">
        <v>2367501351</v>
      </c>
      <c r="G41">
        <v>159</v>
      </c>
      <c r="H41">
        <v>2367501351</v>
      </c>
      <c r="I41">
        <v>159</v>
      </c>
      <c r="J41">
        <f t="shared" si="0"/>
        <v>0</v>
      </c>
      <c r="K41" t="str">
        <f t="shared" si="2"/>
        <v>是</v>
      </c>
    </row>
    <row r="42" spans="1:11">
      <c r="A42">
        <v>2367501354</v>
      </c>
      <c r="B42">
        <v>198</v>
      </c>
      <c r="F42">
        <v>2367501354</v>
      </c>
      <c r="G42">
        <v>198</v>
      </c>
      <c r="H42">
        <v>2367501354</v>
      </c>
      <c r="I42">
        <v>198</v>
      </c>
      <c r="J42">
        <f t="shared" si="0"/>
        <v>0</v>
      </c>
      <c r="K42" t="str">
        <f t="shared" si="2"/>
        <v>是</v>
      </c>
    </row>
    <row r="43" spans="1:11">
      <c r="A43">
        <v>2367501366</v>
      </c>
      <c r="B43">
        <v>836</v>
      </c>
      <c r="F43">
        <v>2367501366</v>
      </c>
      <c r="G43">
        <v>836</v>
      </c>
      <c r="H43">
        <v>2367501366</v>
      </c>
      <c r="I43">
        <v>836</v>
      </c>
      <c r="J43">
        <f t="shared" si="0"/>
        <v>0</v>
      </c>
      <c r="K43" t="str">
        <f t="shared" si="2"/>
        <v>是</v>
      </c>
    </row>
    <row r="44" spans="1:11">
      <c r="A44">
        <v>2367501373</v>
      </c>
      <c r="B44">
        <v>500</v>
      </c>
      <c r="F44">
        <v>2367501373</v>
      </c>
      <c r="G44">
        <v>500</v>
      </c>
      <c r="H44">
        <v>2367501373</v>
      </c>
      <c r="J44">
        <f t="shared" ref="J44:J82" si="3">G44-I44</f>
        <v>500</v>
      </c>
      <c r="K44" t="str">
        <f t="shared" ref="K44:K82" si="4">IF(F44:F123=H44:H122,"是","不是")</f>
        <v>是</v>
      </c>
    </row>
    <row r="45" spans="1:11">
      <c r="A45">
        <v>2367501374</v>
      </c>
      <c r="B45">
        <v>500</v>
      </c>
      <c r="F45">
        <v>2367501374</v>
      </c>
      <c r="G45">
        <v>500</v>
      </c>
      <c r="H45">
        <v>2367501374</v>
      </c>
      <c r="I45">
        <v>500</v>
      </c>
      <c r="J45">
        <f t="shared" si="3"/>
        <v>0</v>
      </c>
      <c r="K45" t="str">
        <f t="shared" si="4"/>
        <v>是</v>
      </c>
    </row>
    <row r="46" spans="1:11">
      <c r="A46">
        <v>2367501385</v>
      </c>
      <c r="B46">
        <v>324</v>
      </c>
      <c r="F46">
        <v>2367501385</v>
      </c>
      <c r="G46">
        <v>324</v>
      </c>
      <c r="H46">
        <v>2367501385</v>
      </c>
      <c r="I46">
        <v>324</v>
      </c>
      <c r="J46">
        <f t="shared" si="3"/>
        <v>0</v>
      </c>
      <c r="K46" t="str">
        <f t="shared" si="4"/>
        <v>是</v>
      </c>
    </row>
    <row r="47" spans="1:11">
      <c r="A47">
        <v>2367501389</v>
      </c>
      <c r="B47">
        <v>744</v>
      </c>
      <c r="F47">
        <v>2367501389</v>
      </c>
      <c r="G47">
        <v>744</v>
      </c>
      <c r="H47">
        <v>2367501389</v>
      </c>
      <c r="I47">
        <v>744</v>
      </c>
      <c r="J47">
        <f t="shared" si="3"/>
        <v>0</v>
      </c>
      <c r="K47" t="str">
        <f t="shared" si="4"/>
        <v>是</v>
      </c>
    </row>
    <row r="48" spans="1:11">
      <c r="A48">
        <v>2367501391</v>
      </c>
      <c r="B48">
        <v>1434</v>
      </c>
      <c r="F48">
        <v>2367501391</v>
      </c>
      <c r="G48">
        <v>1434</v>
      </c>
      <c r="H48">
        <v>2367501391</v>
      </c>
      <c r="I48">
        <v>1480</v>
      </c>
      <c r="J48">
        <f t="shared" si="3"/>
        <v>-46</v>
      </c>
      <c r="K48" t="str">
        <f t="shared" si="4"/>
        <v>是</v>
      </c>
    </row>
    <row r="49" spans="1:11">
      <c r="A49">
        <v>2367501393</v>
      </c>
      <c r="B49">
        <v>2514</v>
      </c>
      <c r="F49">
        <v>2367501393</v>
      </c>
      <c r="G49">
        <v>2514</v>
      </c>
      <c r="H49">
        <v>2367501393</v>
      </c>
      <c r="I49">
        <v>2514</v>
      </c>
      <c r="J49">
        <f t="shared" si="3"/>
        <v>0</v>
      </c>
      <c r="K49" t="str">
        <f t="shared" si="4"/>
        <v>是</v>
      </c>
    </row>
    <row r="50" spans="1:11">
      <c r="A50">
        <v>2367501397</v>
      </c>
      <c r="B50">
        <v>531</v>
      </c>
      <c r="F50">
        <v>2367501397</v>
      </c>
      <c r="G50">
        <v>531</v>
      </c>
      <c r="H50">
        <v>2367501397</v>
      </c>
      <c r="I50">
        <v>531</v>
      </c>
      <c r="J50">
        <f t="shared" si="3"/>
        <v>0</v>
      </c>
      <c r="K50" t="str">
        <f t="shared" si="4"/>
        <v>是</v>
      </c>
    </row>
    <row r="51" spans="1:11">
      <c r="A51">
        <v>2367501398</v>
      </c>
      <c r="B51">
        <v>324</v>
      </c>
      <c r="F51">
        <v>2367501398</v>
      </c>
      <c r="G51">
        <v>324</v>
      </c>
      <c r="H51">
        <v>2367501398</v>
      </c>
      <c r="I51">
        <v>324</v>
      </c>
      <c r="J51">
        <f t="shared" si="3"/>
        <v>0</v>
      </c>
      <c r="K51" t="str">
        <f t="shared" si="4"/>
        <v>是</v>
      </c>
    </row>
    <row r="52" spans="1:11">
      <c r="A52">
        <v>2367501400</v>
      </c>
      <c r="B52">
        <v>216</v>
      </c>
      <c r="F52">
        <v>2367501400</v>
      </c>
      <c r="G52">
        <v>216</v>
      </c>
      <c r="H52">
        <v>2367501400</v>
      </c>
      <c r="I52">
        <v>216</v>
      </c>
      <c r="J52">
        <f t="shared" si="3"/>
        <v>0</v>
      </c>
      <c r="K52" t="str">
        <f t="shared" si="4"/>
        <v>是</v>
      </c>
    </row>
    <row r="53" spans="1:11">
      <c r="A53">
        <v>2367501402</v>
      </c>
      <c r="B53">
        <v>336</v>
      </c>
      <c r="F53">
        <v>2367501402</v>
      </c>
      <c r="G53">
        <v>336</v>
      </c>
      <c r="H53">
        <v>2367501402</v>
      </c>
      <c r="I53">
        <v>336</v>
      </c>
      <c r="J53">
        <f t="shared" si="3"/>
        <v>0</v>
      </c>
      <c r="K53" t="str">
        <f t="shared" si="4"/>
        <v>是</v>
      </c>
    </row>
    <row r="54" spans="1:11">
      <c r="A54">
        <v>2367501405</v>
      </c>
      <c r="B54">
        <v>324</v>
      </c>
      <c r="F54">
        <v>2367501405</v>
      </c>
      <c r="G54">
        <v>324</v>
      </c>
      <c r="H54">
        <v>2367501405</v>
      </c>
      <c r="I54">
        <v>324</v>
      </c>
      <c r="J54">
        <f t="shared" si="3"/>
        <v>0</v>
      </c>
      <c r="K54" t="str">
        <f t="shared" si="4"/>
        <v>是</v>
      </c>
    </row>
    <row r="55" spans="1:11">
      <c r="A55">
        <v>2367501407</v>
      </c>
      <c r="B55">
        <v>270</v>
      </c>
      <c r="F55">
        <v>2367501407</v>
      </c>
      <c r="G55">
        <v>270</v>
      </c>
      <c r="H55">
        <v>2367501407</v>
      </c>
      <c r="I55">
        <v>270</v>
      </c>
      <c r="J55">
        <f t="shared" si="3"/>
        <v>0</v>
      </c>
      <c r="K55" t="str">
        <f t="shared" si="4"/>
        <v>是</v>
      </c>
    </row>
    <row r="56" spans="1:11">
      <c r="A56">
        <v>2367501412</v>
      </c>
      <c r="B56">
        <v>1172</v>
      </c>
      <c r="F56">
        <v>2367501412</v>
      </c>
      <c r="G56">
        <v>1172</v>
      </c>
      <c r="H56">
        <v>2367501412</v>
      </c>
      <c r="I56">
        <v>1172</v>
      </c>
      <c r="J56">
        <f t="shared" si="3"/>
        <v>0</v>
      </c>
      <c r="K56" t="str">
        <f t="shared" si="4"/>
        <v>是</v>
      </c>
    </row>
    <row r="57" spans="1:11">
      <c r="A57">
        <v>2367501419</v>
      </c>
      <c r="B57">
        <v>1053</v>
      </c>
      <c r="F57">
        <v>2367501419</v>
      </c>
      <c r="G57">
        <v>1053</v>
      </c>
      <c r="H57">
        <v>2367501419</v>
      </c>
      <c r="I57">
        <v>1053</v>
      </c>
      <c r="J57">
        <f t="shared" si="3"/>
        <v>0</v>
      </c>
      <c r="K57" t="str">
        <f t="shared" si="4"/>
        <v>是</v>
      </c>
    </row>
    <row r="58" spans="1:11">
      <c r="A58">
        <v>2367501420</v>
      </c>
      <c r="B58">
        <v>145</v>
      </c>
      <c r="F58">
        <v>2367501420</v>
      </c>
      <c r="G58">
        <v>145</v>
      </c>
      <c r="H58">
        <v>2367501420</v>
      </c>
      <c r="I58">
        <v>145</v>
      </c>
      <c r="J58">
        <f t="shared" si="3"/>
        <v>0</v>
      </c>
      <c r="K58" t="str">
        <f t="shared" si="4"/>
        <v>是</v>
      </c>
    </row>
    <row r="59" spans="1:11">
      <c r="A59">
        <v>2367501428</v>
      </c>
      <c r="B59">
        <v>126</v>
      </c>
      <c r="F59">
        <v>2367501428</v>
      </c>
      <c r="G59">
        <v>126</v>
      </c>
      <c r="H59">
        <v>2367501428</v>
      </c>
      <c r="I59">
        <v>126</v>
      </c>
      <c r="J59">
        <f t="shared" si="3"/>
        <v>0</v>
      </c>
      <c r="K59" t="str">
        <f t="shared" si="4"/>
        <v>是</v>
      </c>
    </row>
    <row r="60" spans="1:11">
      <c r="A60">
        <v>2367501439</v>
      </c>
      <c r="B60">
        <v>39</v>
      </c>
      <c r="F60">
        <v>2367501439</v>
      </c>
      <c r="G60">
        <v>39</v>
      </c>
      <c r="H60">
        <v>2367501439</v>
      </c>
      <c r="I60">
        <v>39</v>
      </c>
      <c r="J60">
        <f t="shared" si="3"/>
        <v>0</v>
      </c>
      <c r="K60" t="str">
        <f t="shared" si="4"/>
        <v>是</v>
      </c>
    </row>
    <row r="61" spans="1:11">
      <c r="A61">
        <v>2367501448</v>
      </c>
      <c r="B61">
        <v>3000</v>
      </c>
      <c r="F61">
        <v>2367501448</v>
      </c>
      <c r="G61">
        <v>3000</v>
      </c>
      <c r="H61">
        <v>2367501448</v>
      </c>
      <c r="I61">
        <v>3000</v>
      </c>
      <c r="J61">
        <f t="shared" si="3"/>
        <v>0</v>
      </c>
      <c r="K61" t="str">
        <f t="shared" si="4"/>
        <v>是</v>
      </c>
    </row>
    <row r="62" spans="1:11">
      <c r="A62">
        <v>2397600100</v>
      </c>
      <c r="B62">
        <v>4709</v>
      </c>
      <c r="F62">
        <v>2397600100</v>
      </c>
      <c r="G62">
        <v>4709</v>
      </c>
      <c r="H62">
        <v>2397600100</v>
      </c>
      <c r="I62">
        <v>4709</v>
      </c>
      <c r="J62">
        <f t="shared" si="3"/>
        <v>0</v>
      </c>
      <c r="K62" t="str">
        <f t="shared" si="4"/>
        <v>是</v>
      </c>
    </row>
    <row r="63" spans="1:11">
      <c r="A63">
        <v>2397600300</v>
      </c>
      <c r="B63">
        <v>1704</v>
      </c>
      <c r="F63">
        <v>2397600300</v>
      </c>
      <c r="G63">
        <v>1704</v>
      </c>
      <c r="H63">
        <v>2397600300</v>
      </c>
      <c r="I63">
        <v>1750</v>
      </c>
      <c r="J63">
        <f t="shared" si="3"/>
        <v>-46</v>
      </c>
      <c r="K63" t="str">
        <f t="shared" si="4"/>
        <v>是</v>
      </c>
    </row>
    <row r="64" spans="1:11">
      <c r="A64">
        <v>2397600800</v>
      </c>
      <c r="B64">
        <v>1730</v>
      </c>
      <c r="F64">
        <v>2397600800</v>
      </c>
      <c r="G64">
        <v>1730</v>
      </c>
      <c r="H64">
        <v>2397600800</v>
      </c>
      <c r="I64">
        <v>1730</v>
      </c>
      <c r="J64">
        <f t="shared" si="3"/>
        <v>0</v>
      </c>
      <c r="K64" t="str">
        <f t="shared" si="4"/>
        <v>是</v>
      </c>
    </row>
    <row r="65" spans="1:11">
      <c r="A65">
        <v>2397601200</v>
      </c>
      <c r="B65">
        <v>5624</v>
      </c>
      <c r="F65">
        <v>2397601200</v>
      </c>
      <c r="G65">
        <v>5624</v>
      </c>
      <c r="H65">
        <v>2397601200</v>
      </c>
      <c r="I65">
        <v>5624</v>
      </c>
      <c r="J65">
        <f t="shared" si="3"/>
        <v>0</v>
      </c>
      <c r="K65" t="str">
        <f t="shared" si="4"/>
        <v>是</v>
      </c>
    </row>
    <row r="66" spans="1:11">
      <c r="A66">
        <v>2397601300</v>
      </c>
      <c r="B66">
        <v>450</v>
      </c>
      <c r="F66">
        <v>2397601300</v>
      </c>
      <c r="G66">
        <v>450</v>
      </c>
      <c r="H66">
        <v>2397601300</v>
      </c>
      <c r="I66">
        <v>450</v>
      </c>
      <c r="J66">
        <f t="shared" si="3"/>
        <v>0</v>
      </c>
      <c r="K66" t="str">
        <f t="shared" si="4"/>
        <v>是</v>
      </c>
    </row>
    <row r="67" spans="1:11">
      <c r="A67">
        <v>2397601400</v>
      </c>
      <c r="B67">
        <v>363</v>
      </c>
      <c r="F67">
        <v>2397601400</v>
      </c>
      <c r="G67">
        <v>363</v>
      </c>
      <c r="H67">
        <v>2397601400</v>
      </c>
      <c r="I67">
        <v>363</v>
      </c>
      <c r="J67">
        <f t="shared" si="3"/>
        <v>0</v>
      </c>
      <c r="K67" t="str">
        <f t="shared" si="4"/>
        <v>是</v>
      </c>
    </row>
    <row r="68" spans="1:11">
      <c r="A68">
        <v>2397601600</v>
      </c>
      <c r="B68">
        <v>930</v>
      </c>
      <c r="F68">
        <v>2397601600</v>
      </c>
      <c r="G68">
        <v>930</v>
      </c>
      <c r="H68">
        <v>2397601600</v>
      </c>
      <c r="I68">
        <v>930</v>
      </c>
      <c r="J68">
        <f t="shared" si="3"/>
        <v>0</v>
      </c>
      <c r="K68" t="str">
        <f t="shared" si="4"/>
        <v>是</v>
      </c>
    </row>
    <row r="69" spans="1:11">
      <c r="A69">
        <v>2397601700</v>
      </c>
      <c r="B69">
        <v>177</v>
      </c>
      <c r="F69">
        <v>2397601700</v>
      </c>
      <c r="G69">
        <v>177</v>
      </c>
      <c r="H69">
        <v>2397601700</v>
      </c>
      <c r="I69">
        <v>177</v>
      </c>
      <c r="J69">
        <f t="shared" si="3"/>
        <v>0</v>
      </c>
      <c r="K69" t="str">
        <f t="shared" si="4"/>
        <v>是</v>
      </c>
    </row>
    <row r="70" spans="1:11">
      <c r="A70">
        <v>2397700400</v>
      </c>
      <c r="B70">
        <v>226</v>
      </c>
      <c r="F70">
        <v>2397700400</v>
      </c>
      <c r="G70">
        <v>226</v>
      </c>
      <c r="H70">
        <v>2397700400</v>
      </c>
      <c r="I70">
        <v>226</v>
      </c>
      <c r="J70">
        <f t="shared" si="3"/>
        <v>0</v>
      </c>
      <c r="K70" t="str">
        <f t="shared" si="4"/>
        <v>是</v>
      </c>
    </row>
    <row r="71" spans="1:11">
      <c r="A71">
        <v>2397701200</v>
      </c>
      <c r="B71">
        <v>578</v>
      </c>
      <c r="F71">
        <v>2397701200</v>
      </c>
      <c r="G71">
        <v>578</v>
      </c>
      <c r="H71">
        <v>2397701200</v>
      </c>
      <c r="I71">
        <v>578</v>
      </c>
      <c r="J71">
        <f t="shared" si="3"/>
        <v>0</v>
      </c>
      <c r="K71" t="str">
        <f t="shared" si="4"/>
        <v>是</v>
      </c>
    </row>
    <row r="72" spans="1:11">
      <c r="A72">
        <v>2397701300</v>
      </c>
      <c r="B72">
        <v>177</v>
      </c>
      <c r="F72">
        <v>2397701300</v>
      </c>
      <c r="G72">
        <v>177</v>
      </c>
      <c r="H72">
        <v>2397701300</v>
      </c>
      <c r="I72">
        <v>177</v>
      </c>
      <c r="J72">
        <f t="shared" si="3"/>
        <v>0</v>
      </c>
      <c r="K72" t="str">
        <f t="shared" si="4"/>
        <v>是</v>
      </c>
    </row>
    <row r="73" spans="1:11">
      <c r="A73">
        <v>2397701600</v>
      </c>
      <c r="B73">
        <v>1232</v>
      </c>
      <c r="F73">
        <v>2397701600</v>
      </c>
      <c r="G73">
        <v>1232</v>
      </c>
      <c r="H73">
        <v>2397701600</v>
      </c>
      <c r="I73">
        <v>1232</v>
      </c>
      <c r="J73">
        <f t="shared" si="3"/>
        <v>0</v>
      </c>
      <c r="K73" t="str">
        <f t="shared" si="4"/>
        <v>是</v>
      </c>
    </row>
    <row r="74" spans="1:11">
      <c r="A74">
        <v>2397702000</v>
      </c>
      <c r="B74">
        <v>145</v>
      </c>
      <c r="F74">
        <v>2397702000</v>
      </c>
      <c r="G74">
        <v>145</v>
      </c>
      <c r="H74">
        <v>2397702000</v>
      </c>
      <c r="I74">
        <v>145</v>
      </c>
      <c r="J74">
        <f t="shared" si="3"/>
        <v>0</v>
      </c>
      <c r="K74" t="str">
        <f t="shared" si="4"/>
        <v>是</v>
      </c>
    </row>
    <row r="75" spans="1:11">
      <c r="A75">
        <v>2399800200</v>
      </c>
      <c r="B75">
        <v>4204</v>
      </c>
      <c r="F75">
        <v>2399800200</v>
      </c>
      <c r="G75">
        <v>4204</v>
      </c>
      <c r="H75">
        <v>2399800200</v>
      </c>
      <c r="I75">
        <v>3704</v>
      </c>
      <c r="J75">
        <f t="shared" si="3"/>
        <v>500</v>
      </c>
      <c r="K75" t="str">
        <f t="shared" si="4"/>
        <v>是</v>
      </c>
    </row>
    <row r="76" spans="1:11">
      <c r="A76">
        <v>2399800400</v>
      </c>
      <c r="B76">
        <v>198</v>
      </c>
      <c r="F76">
        <v>2399800400</v>
      </c>
      <c r="G76">
        <v>198</v>
      </c>
      <c r="H76">
        <v>2399800400</v>
      </c>
      <c r="I76">
        <v>198</v>
      </c>
      <c r="J76">
        <f t="shared" si="3"/>
        <v>0</v>
      </c>
      <c r="K76" t="str">
        <f t="shared" si="4"/>
        <v>是</v>
      </c>
    </row>
    <row r="77" spans="1:11">
      <c r="A77">
        <v>2830590100</v>
      </c>
      <c r="B77">
        <v>358</v>
      </c>
      <c r="F77">
        <v>2830590100</v>
      </c>
      <c r="G77">
        <v>358</v>
      </c>
      <c r="H77">
        <v>2830590100</v>
      </c>
      <c r="I77">
        <v>358</v>
      </c>
      <c r="J77">
        <f t="shared" si="3"/>
        <v>0</v>
      </c>
      <c r="K77" t="str">
        <f t="shared" si="4"/>
        <v>是</v>
      </c>
    </row>
    <row r="78" spans="1:11">
      <c r="A78">
        <v>2843030200</v>
      </c>
      <c r="B78">
        <v>26295</v>
      </c>
      <c r="F78">
        <v>2843030200</v>
      </c>
      <c r="G78">
        <v>26295</v>
      </c>
      <c r="H78">
        <v>2843030200</v>
      </c>
      <c r="I78">
        <v>26295</v>
      </c>
      <c r="J78">
        <f t="shared" si="3"/>
        <v>0</v>
      </c>
      <c r="K78" t="str">
        <f t="shared" si="4"/>
        <v>是</v>
      </c>
    </row>
    <row r="79" spans="1:11">
      <c r="A79">
        <v>2850350100</v>
      </c>
      <c r="B79">
        <v>26295</v>
      </c>
      <c r="F79">
        <v>2850350100</v>
      </c>
      <c r="G79">
        <v>26295</v>
      </c>
      <c r="H79">
        <v>2850350100</v>
      </c>
      <c r="I79">
        <v>26295</v>
      </c>
      <c r="J79">
        <f t="shared" si="3"/>
        <v>0</v>
      </c>
      <c r="K79" t="str">
        <f t="shared" si="4"/>
        <v>是</v>
      </c>
    </row>
    <row r="80" spans="1:11">
      <c r="A80">
        <v>2850820100</v>
      </c>
      <c r="B80">
        <v>18896</v>
      </c>
      <c r="F80">
        <v>2850820100</v>
      </c>
      <c r="G80">
        <v>18896</v>
      </c>
      <c r="H80">
        <v>2850820100</v>
      </c>
      <c r="I80">
        <v>18896</v>
      </c>
      <c r="J80">
        <f t="shared" si="3"/>
        <v>0</v>
      </c>
      <c r="K80" t="str">
        <f t="shared" si="4"/>
        <v>是</v>
      </c>
    </row>
    <row r="81" spans="1:11">
      <c r="A81">
        <v>2852930100</v>
      </c>
      <c r="B81">
        <v>7399</v>
      </c>
      <c r="F81">
        <v>2852930100</v>
      </c>
      <c r="G81">
        <v>7399</v>
      </c>
      <c r="H81">
        <v>2852930100</v>
      </c>
      <c r="I81">
        <v>7399</v>
      </c>
      <c r="J81">
        <f t="shared" si="3"/>
        <v>0</v>
      </c>
      <c r="K81" t="str">
        <f t="shared" si="4"/>
        <v>是</v>
      </c>
    </row>
    <row r="82" spans="1:11">
      <c r="A82" t="s">
        <v>299</v>
      </c>
      <c r="B82">
        <v>139873</v>
      </c>
      <c r="F82" t="s">
        <v>299</v>
      </c>
      <c r="G82">
        <v>139873</v>
      </c>
      <c r="H82" t="s">
        <v>299</v>
      </c>
      <c r="I82">
        <v>138965</v>
      </c>
      <c r="J82">
        <f t="shared" si="3"/>
        <v>908</v>
      </c>
      <c r="K82" t="str">
        <f t="shared" si="4"/>
        <v>是</v>
      </c>
    </row>
    <row r="89" spans="6:6">
      <c r="F89" t="s">
        <v>294</v>
      </c>
    </row>
    <row r="90" spans="6:7">
      <c r="F90" t="s">
        <v>296</v>
      </c>
      <c r="G90" t="s">
        <v>6</v>
      </c>
    </row>
    <row r="91" spans="6:7">
      <c r="F91">
        <v>2367501373</v>
      </c>
      <c r="G91">
        <v>500</v>
      </c>
    </row>
    <row r="92" spans="6:7">
      <c r="F92">
        <v>2367501391</v>
      </c>
      <c r="G92">
        <v>-46</v>
      </c>
    </row>
    <row r="93" spans="7:7">
      <c r="G93">
        <f>SUM(G91:G92)</f>
        <v>454</v>
      </c>
    </row>
    <row r="94" spans="6:7">
      <c r="F94">
        <v>2397600300</v>
      </c>
      <c r="G94">
        <v>-46</v>
      </c>
    </row>
    <row r="95" spans="6:7">
      <c r="F95">
        <v>2399800200</v>
      </c>
      <c r="G95">
        <v>500</v>
      </c>
    </row>
  </sheetData>
  <autoFilter ref="F3:K82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321"/>
  <sheetViews>
    <sheetView showGridLines="0" tabSelected="1" workbookViewId="0">
      <pane ySplit="1" topLeftCell="A92" activePane="bottomLeft" state="frozen"/>
      <selection/>
      <selection pane="bottomLeft" activeCell="J96" sqref="J96"/>
    </sheetView>
  </sheetViews>
  <sheetFormatPr defaultColWidth="9" defaultRowHeight="11.5" customHeight="1"/>
  <cols>
    <col min="1" max="1" width="8.375" customWidth="1"/>
    <col min="2" max="2" width="8.875" customWidth="1"/>
    <col min="3" max="3" width="7" customWidth="1"/>
    <col min="4" max="4" width="11.5" customWidth="1"/>
    <col min="5" max="6" width="8.875" customWidth="1"/>
    <col min="7" max="7" width="13.75" customWidth="1"/>
    <col min="8" max="9" width="5.875" customWidth="1"/>
    <col min="10" max="10" width="32.375" customWidth="1"/>
    <col min="11" max="11" width="23.75" customWidth="1"/>
    <col min="12" max="12" width="9.625" customWidth="1"/>
    <col min="13" max="13" width="5.5" customWidth="1"/>
    <col min="14" max="14" width="8.875" customWidth="1"/>
    <col min="15" max="15" width="5.5" customWidth="1"/>
    <col min="16" max="16" width="6.625" customWidth="1"/>
    <col min="17" max="17" width="12.875" customWidth="1"/>
    <col min="18" max="18" width="4.375" customWidth="1"/>
    <col min="19" max="19" width="13.75" customWidth="1"/>
    <col min="20" max="20" width="12" customWidth="1"/>
    <col min="21" max="21" width="9.625" customWidth="1"/>
    <col min="22" max="22" width="21.25" customWidth="1"/>
    <col min="23" max="23" width="7.375" customWidth="1"/>
    <col min="24" max="24" width="10.375" customWidth="1"/>
    <col min="25" max="25" width="7.625" customWidth="1"/>
    <col min="26" max="26" width="9.375" customWidth="1"/>
    <col min="27" max="27" width="15.375" customWidth="1"/>
    <col min="28" max="28" width="19.875" customWidth="1"/>
    <col min="29" max="29" width="11.125" customWidth="1"/>
    <col min="30" max="30" width="13.75" customWidth="1"/>
    <col min="31" max="31" width="26" customWidth="1"/>
    <col min="32" max="32" width="8.875" customWidth="1"/>
    <col min="33" max="33" width="34.75" customWidth="1"/>
    <col min="34" max="34" width="24.625" customWidth="1"/>
    <col min="35" max="35" width="12.125" customWidth="1"/>
  </cols>
  <sheetData>
    <row r="1" customHeight="1" spans="1:35">
      <c r="A1" s="1" t="s">
        <v>300</v>
      </c>
      <c r="B1" s="2" t="s">
        <v>301</v>
      </c>
      <c r="C1" s="2"/>
      <c r="D1" s="2" t="s">
        <v>296</v>
      </c>
      <c r="E1" s="2" t="s">
        <v>302</v>
      </c>
      <c r="F1" s="2" t="s">
        <v>303</v>
      </c>
      <c r="G1" s="3" t="s">
        <v>304</v>
      </c>
      <c r="H1" s="3" t="s">
        <v>305</v>
      </c>
      <c r="I1" s="14" t="s">
        <v>306</v>
      </c>
      <c r="J1" s="15" t="s">
        <v>307</v>
      </c>
      <c r="K1" s="16" t="s">
        <v>308</v>
      </c>
      <c r="L1" s="17" t="s">
        <v>309</v>
      </c>
      <c r="M1" s="17" t="s">
        <v>178</v>
      </c>
      <c r="N1" s="17" t="s">
        <v>310</v>
      </c>
      <c r="O1" s="17" t="s">
        <v>178</v>
      </c>
      <c r="P1" s="3" t="s">
        <v>311</v>
      </c>
      <c r="Q1" s="3" t="s">
        <v>312</v>
      </c>
      <c r="R1" s="3" t="s">
        <v>313</v>
      </c>
      <c r="S1" s="3" t="s">
        <v>314</v>
      </c>
      <c r="T1" s="31" t="s">
        <v>315</v>
      </c>
      <c r="U1" s="3" t="s">
        <v>316</v>
      </c>
      <c r="V1" s="32" t="s">
        <v>317</v>
      </c>
      <c r="W1" s="32" t="s">
        <v>318</v>
      </c>
      <c r="X1" s="32" t="s">
        <v>319</v>
      </c>
      <c r="Y1" s="32" t="s">
        <v>320</v>
      </c>
      <c r="Z1" s="32" t="s">
        <v>321</v>
      </c>
      <c r="AA1" s="32" t="s">
        <v>322</v>
      </c>
      <c r="AB1" s="32" t="s">
        <v>323</v>
      </c>
      <c r="AC1" s="36" t="s">
        <v>324</v>
      </c>
      <c r="AD1" s="32" t="s">
        <v>325</v>
      </c>
      <c r="AE1" s="32" t="s">
        <v>326</v>
      </c>
      <c r="AF1" s="32" t="s">
        <v>327</v>
      </c>
      <c r="AG1" s="32" t="s">
        <v>326</v>
      </c>
      <c r="AH1" s="32" t="s">
        <v>326</v>
      </c>
      <c r="AI1" s="19"/>
    </row>
    <row r="2" customHeight="1" spans="1:35">
      <c r="A2" s="4">
        <v>43770</v>
      </c>
      <c r="B2" s="5">
        <v>8888453200</v>
      </c>
      <c r="C2" s="5"/>
      <c r="D2" s="6">
        <f>VLOOKUP($B$2:$B$1048576,[1]面板!A$3:G$340,7,0)</f>
        <v>2367501366</v>
      </c>
      <c r="E2" s="5">
        <f>VLOOKUP($B$2:$B$1048576,[1]面板!A$3:K$340,11,0)</f>
        <v>2850760100</v>
      </c>
      <c r="F2" s="5">
        <f>VLOOKUP($B$2:$B$1048576,[1]旋钮!A$3:G$181,7,0)</f>
        <v>2397601200</v>
      </c>
      <c r="G2" s="7" t="s">
        <v>328</v>
      </c>
      <c r="H2" s="8" t="s">
        <v>329</v>
      </c>
      <c r="I2" s="18">
        <v>120</v>
      </c>
      <c r="J2" s="19" t="s">
        <v>330</v>
      </c>
      <c r="K2" s="7" t="s">
        <v>330</v>
      </c>
      <c r="L2" s="20">
        <v>2367501366</v>
      </c>
      <c r="M2" s="7" t="s">
        <v>331</v>
      </c>
      <c r="N2" s="20">
        <v>2397601200</v>
      </c>
      <c r="O2" s="7" t="s">
        <v>331</v>
      </c>
      <c r="P2" s="21" t="s">
        <v>332</v>
      </c>
      <c r="Q2" s="21" t="s">
        <v>333</v>
      </c>
      <c r="R2" s="33" t="s">
        <v>334</v>
      </c>
      <c r="S2" s="21" t="s">
        <v>335</v>
      </c>
      <c r="T2" s="21" t="s">
        <v>55</v>
      </c>
      <c r="U2" s="21" t="s">
        <v>336</v>
      </c>
      <c r="V2" s="21" t="s">
        <v>337</v>
      </c>
      <c r="W2" s="21" t="s">
        <v>338</v>
      </c>
      <c r="X2" s="21" t="s">
        <v>339</v>
      </c>
      <c r="Y2" s="21" t="s">
        <v>340</v>
      </c>
      <c r="Z2" s="37" t="s">
        <v>341</v>
      </c>
      <c r="AA2" s="38" t="s">
        <v>342</v>
      </c>
      <c r="AB2" s="38" t="s">
        <v>343</v>
      </c>
      <c r="AC2" s="39">
        <v>43773</v>
      </c>
      <c r="AD2" s="21">
        <v>2336800515</v>
      </c>
      <c r="AE2" s="40" t="s">
        <v>344</v>
      </c>
      <c r="AF2" s="41">
        <v>2395200500</v>
      </c>
      <c r="AG2" s="40" t="s">
        <v>345</v>
      </c>
      <c r="AH2" s="40" t="s">
        <v>346</v>
      </c>
      <c r="AI2" s="7"/>
    </row>
    <row r="3" customHeight="1" spans="1:35">
      <c r="A3" s="4">
        <v>43770</v>
      </c>
      <c r="B3" s="5">
        <v>8885353200</v>
      </c>
      <c r="C3" s="5"/>
      <c r="D3" s="6">
        <f>VLOOKUP($B$2:$B$1048576,[1]面板!A$3:G$340,7,0)</f>
        <v>2367501181</v>
      </c>
      <c r="E3" s="5">
        <f>VLOOKUP($B$2:$B$1048576,[1]面板!A$3:K$340,11,0)</f>
        <v>2850760100</v>
      </c>
      <c r="F3" s="5">
        <f>VLOOKUP($B$2:$B$1048576,[1]旋钮!A$3:G$181,7,0)</f>
        <v>2397600100</v>
      </c>
      <c r="G3" s="7" t="s">
        <v>347</v>
      </c>
      <c r="H3" s="8" t="s">
        <v>329</v>
      </c>
      <c r="I3" s="18">
        <v>140</v>
      </c>
      <c r="J3" s="19" t="s">
        <v>330</v>
      </c>
      <c r="K3" s="7" t="s">
        <v>330</v>
      </c>
      <c r="L3" s="20">
        <v>2367501181</v>
      </c>
      <c r="M3" s="7" t="s">
        <v>331</v>
      </c>
      <c r="N3" s="20">
        <v>2397600100</v>
      </c>
      <c r="O3" s="7" t="s">
        <v>331</v>
      </c>
      <c r="P3" s="21" t="s">
        <v>332</v>
      </c>
      <c r="Q3" s="21" t="s">
        <v>348</v>
      </c>
      <c r="R3" s="33" t="s">
        <v>334</v>
      </c>
      <c r="S3" s="21" t="s">
        <v>335</v>
      </c>
      <c r="T3" s="21" t="s">
        <v>55</v>
      </c>
      <c r="U3" s="21" t="s">
        <v>336</v>
      </c>
      <c r="V3" s="21" t="s">
        <v>349</v>
      </c>
      <c r="W3" s="21" t="s">
        <v>338</v>
      </c>
      <c r="X3" s="21" t="s">
        <v>350</v>
      </c>
      <c r="Y3" s="21" t="s">
        <v>340</v>
      </c>
      <c r="Z3" s="37" t="s">
        <v>341</v>
      </c>
      <c r="AA3" s="38" t="s">
        <v>342</v>
      </c>
      <c r="AB3" s="38" t="s">
        <v>351</v>
      </c>
      <c r="AC3" s="39">
        <v>43773</v>
      </c>
      <c r="AD3" s="21">
        <v>2336800515</v>
      </c>
      <c r="AE3" s="40" t="s">
        <v>344</v>
      </c>
      <c r="AF3" s="41">
        <v>2395200200</v>
      </c>
      <c r="AG3" s="40" t="s">
        <v>352</v>
      </c>
      <c r="AH3" s="40" t="s">
        <v>346</v>
      </c>
      <c r="AI3" s="7"/>
    </row>
    <row r="4" customHeight="1" spans="1:35">
      <c r="A4" s="4">
        <v>43770</v>
      </c>
      <c r="B4" s="5">
        <v>8885353200</v>
      </c>
      <c r="C4" s="5"/>
      <c r="D4" s="6">
        <f>VLOOKUP($B$2:$B$1048576,[1]面板!A$3:G$340,7,0)</f>
        <v>2367501181</v>
      </c>
      <c r="E4" s="5">
        <f>VLOOKUP($B$2:$B$1048576,[1]面板!A$3:K$340,11,0)</f>
        <v>2850760100</v>
      </c>
      <c r="F4" s="5">
        <f>VLOOKUP($B$2:$B$1048576,[1]旋钮!A$3:G$181,7,0)</f>
        <v>2397600100</v>
      </c>
      <c r="G4" s="7" t="s">
        <v>347</v>
      </c>
      <c r="H4" s="8" t="s">
        <v>329</v>
      </c>
      <c r="I4" s="18">
        <v>46</v>
      </c>
      <c r="J4" s="19" t="s">
        <v>330</v>
      </c>
      <c r="K4" s="7" t="s">
        <v>330</v>
      </c>
      <c r="L4" s="20">
        <v>2367501181</v>
      </c>
      <c r="M4" s="7" t="s">
        <v>331</v>
      </c>
      <c r="N4" s="20">
        <v>2397600100</v>
      </c>
      <c r="O4" s="7" t="s">
        <v>331</v>
      </c>
      <c r="P4" s="21" t="s">
        <v>332</v>
      </c>
      <c r="Q4" s="21" t="s">
        <v>348</v>
      </c>
      <c r="R4" s="33" t="s">
        <v>334</v>
      </c>
      <c r="S4" s="21" t="s">
        <v>335</v>
      </c>
      <c r="T4" s="21" t="s">
        <v>55</v>
      </c>
      <c r="U4" s="21" t="s">
        <v>336</v>
      </c>
      <c r="V4" s="21" t="s">
        <v>349</v>
      </c>
      <c r="W4" s="21" t="s">
        <v>338</v>
      </c>
      <c r="X4" s="21" t="s">
        <v>350</v>
      </c>
      <c r="Y4" s="21" t="s">
        <v>340</v>
      </c>
      <c r="Z4" s="37" t="s">
        <v>341</v>
      </c>
      <c r="AA4" s="38" t="s">
        <v>342</v>
      </c>
      <c r="AB4" s="38" t="s">
        <v>351</v>
      </c>
      <c r="AC4" s="39">
        <v>43773</v>
      </c>
      <c r="AD4" s="21">
        <v>2336800515</v>
      </c>
      <c r="AE4" s="40" t="s">
        <v>344</v>
      </c>
      <c r="AF4" s="41">
        <v>2395200200</v>
      </c>
      <c r="AG4" s="40" t="s">
        <v>352</v>
      </c>
      <c r="AH4" s="40" t="s">
        <v>346</v>
      </c>
      <c r="AI4" s="7"/>
    </row>
    <row r="5" customHeight="1" spans="1:35">
      <c r="A5" s="4">
        <v>43770</v>
      </c>
      <c r="B5" s="5">
        <v>8885383200</v>
      </c>
      <c r="C5" s="5"/>
      <c r="D5" s="6">
        <f>VLOOKUP($B$2:$B$1048576,[1]面板!A$3:G$340,7,0)</f>
        <v>2367501199</v>
      </c>
      <c r="E5" s="5">
        <f>VLOOKUP($B$2:$B$1048576,[1]面板!A$3:K$340,11,0)</f>
        <v>2851740100</v>
      </c>
      <c r="F5" s="5"/>
      <c r="G5" s="7" t="s">
        <v>353</v>
      </c>
      <c r="H5" s="8" t="s">
        <v>329</v>
      </c>
      <c r="I5" s="18">
        <v>444</v>
      </c>
      <c r="J5" s="19" t="s">
        <v>330</v>
      </c>
      <c r="K5" s="7" t="s">
        <v>330</v>
      </c>
      <c r="L5" s="20">
        <v>2367501199</v>
      </c>
      <c r="M5" s="7" t="s">
        <v>331</v>
      </c>
      <c r="N5" s="7"/>
      <c r="O5" s="7"/>
      <c r="P5" s="21" t="s">
        <v>332</v>
      </c>
      <c r="Q5" s="21" t="s">
        <v>354</v>
      </c>
      <c r="R5" s="33" t="s">
        <v>334</v>
      </c>
      <c r="S5" s="21" t="s">
        <v>335</v>
      </c>
      <c r="T5" s="21" t="s">
        <v>56</v>
      </c>
      <c r="U5" s="21" t="s">
        <v>336</v>
      </c>
      <c r="V5" s="21" t="s">
        <v>349</v>
      </c>
      <c r="W5" s="21" t="s">
        <v>338</v>
      </c>
      <c r="X5" s="21" t="s">
        <v>350</v>
      </c>
      <c r="Y5" s="21" t="s">
        <v>340</v>
      </c>
      <c r="Z5" s="37" t="s">
        <v>341</v>
      </c>
      <c r="AA5" s="38" t="s">
        <v>342</v>
      </c>
      <c r="AB5" s="38" t="s">
        <v>355</v>
      </c>
      <c r="AC5" s="39">
        <v>43773</v>
      </c>
      <c r="AD5" s="21">
        <v>2336800515</v>
      </c>
      <c r="AE5" s="40" t="s">
        <v>344</v>
      </c>
      <c r="AF5" s="41">
        <v>2395200200</v>
      </c>
      <c r="AG5" s="40" t="s">
        <v>352</v>
      </c>
      <c r="AH5" s="40" t="s">
        <v>346</v>
      </c>
      <c r="AI5" s="7"/>
    </row>
    <row r="6" customHeight="1" spans="1:35">
      <c r="A6" s="4">
        <v>43770</v>
      </c>
      <c r="B6" s="5">
        <v>8888953200</v>
      </c>
      <c r="C6" s="5"/>
      <c r="D6" s="6">
        <f>VLOOKUP($B$2:$B$1048576,[1]面板!A$3:G$340,7,0)</f>
        <v>2367501389</v>
      </c>
      <c r="E6" s="5">
        <f>VLOOKUP($B$2:$B$1048576,[1]面板!A$3:K$340,11,0)</f>
        <v>2851740100</v>
      </c>
      <c r="F6" s="5">
        <f>VLOOKUP($B$2:$B$1048576,[1]旋钮!A$3:G$181,7,0)</f>
        <v>2397601200</v>
      </c>
      <c r="G6" s="7" t="s">
        <v>356</v>
      </c>
      <c r="H6" s="8" t="s">
        <v>329</v>
      </c>
      <c r="I6" s="18">
        <v>744</v>
      </c>
      <c r="J6" s="19" t="s">
        <v>330</v>
      </c>
      <c r="K6" s="7" t="s">
        <v>330</v>
      </c>
      <c r="L6" s="20">
        <v>2367501389</v>
      </c>
      <c r="M6" s="7" t="s">
        <v>331</v>
      </c>
      <c r="N6" s="20">
        <v>2397601200</v>
      </c>
      <c r="O6" s="7" t="s">
        <v>331</v>
      </c>
      <c r="P6" s="21" t="s">
        <v>332</v>
      </c>
      <c r="Q6" s="21" t="s">
        <v>354</v>
      </c>
      <c r="R6" s="33" t="s">
        <v>334</v>
      </c>
      <c r="S6" s="21" t="s">
        <v>335</v>
      </c>
      <c r="T6" s="21" t="s">
        <v>56</v>
      </c>
      <c r="U6" s="21" t="s">
        <v>336</v>
      </c>
      <c r="V6" s="21" t="s">
        <v>349</v>
      </c>
      <c r="W6" s="21" t="s">
        <v>338</v>
      </c>
      <c r="X6" s="21" t="s">
        <v>350</v>
      </c>
      <c r="Y6" s="21" t="s">
        <v>340</v>
      </c>
      <c r="Z6" s="37" t="s">
        <v>341</v>
      </c>
      <c r="AA6" s="38" t="s">
        <v>342</v>
      </c>
      <c r="AB6" s="38" t="s">
        <v>355</v>
      </c>
      <c r="AC6" s="39">
        <v>43773</v>
      </c>
      <c r="AD6" s="21">
        <v>2336800515</v>
      </c>
      <c r="AE6" s="40" t="s">
        <v>344</v>
      </c>
      <c r="AF6" s="41">
        <v>2395200200</v>
      </c>
      <c r="AG6" s="40" t="s">
        <v>352</v>
      </c>
      <c r="AH6" s="40" t="s">
        <v>346</v>
      </c>
      <c r="AI6" s="7"/>
    </row>
    <row r="7" customHeight="1" spans="1:35">
      <c r="A7" s="4">
        <v>43770</v>
      </c>
      <c r="B7" s="5">
        <v>8885333200</v>
      </c>
      <c r="C7" s="5"/>
      <c r="D7" s="6">
        <f>VLOOKUP($B$2:$B$1048576,[1]面板!A$3:G$340,7,0)</f>
        <v>2367501203</v>
      </c>
      <c r="E7" s="5">
        <f>VLOOKUP($B$2:$B$1048576,[1]面板!A$3:K$340,11,0)</f>
        <v>2850760100</v>
      </c>
      <c r="F7" s="5">
        <f>VLOOKUP($B$2:$B$1048576,[1]旋钮!A$3:G$181,7,0)</f>
        <v>2397600100</v>
      </c>
      <c r="G7" s="7" t="s">
        <v>357</v>
      </c>
      <c r="H7" s="8" t="s">
        <v>329</v>
      </c>
      <c r="I7" s="18">
        <v>620</v>
      </c>
      <c r="J7" s="19" t="s">
        <v>330</v>
      </c>
      <c r="K7" s="7" t="s">
        <v>330</v>
      </c>
      <c r="L7" s="20">
        <v>2367501203</v>
      </c>
      <c r="M7" s="7" t="s">
        <v>331</v>
      </c>
      <c r="N7" s="20">
        <v>2397600100</v>
      </c>
      <c r="O7" s="7" t="s">
        <v>331</v>
      </c>
      <c r="P7" s="21" t="s">
        <v>332</v>
      </c>
      <c r="Q7" s="21" t="s">
        <v>348</v>
      </c>
      <c r="R7" s="33" t="s">
        <v>358</v>
      </c>
      <c r="S7" s="21" t="s">
        <v>335</v>
      </c>
      <c r="T7" s="21" t="s">
        <v>55</v>
      </c>
      <c r="U7" s="21" t="s">
        <v>336</v>
      </c>
      <c r="V7" s="21" t="s">
        <v>349</v>
      </c>
      <c r="W7" s="21" t="s">
        <v>338</v>
      </c>
      <c r="X7" s="21" t="s">
        <v>350</v>
      </c>
      <c r="Y7" s="21" t="s">
        <v>340</v>
      </c>
      <c r="Z7" s="37" t="s">
        <v>341</v>
      </c>
      <c r="AA7" s="38" t="s">
        <v>342</v>
      </c>
      <c r="AB7" s="38" t="s">
        <v>351</v>
      </c>
      <c r="AC7" s="39">
        <v>43773</v>
      </c>
      <c r="AD7" s="21">
        <v>2336800415</v>
      </c>
      <c r="AE7" s="40" t="s">
        <v>344</v>
      </c>
      <c r="AF7" s="41">
        <v>2395200300</v>
      </c>
      <c r="AG7" s="40" t="s">
        <v>359</v>
      </c>
      <c r="AH7" s="40" t="s">
        <v>360</v>
      </c>
      <c r="AI7" s="7"/>
    </row>
    <row r="8" customHeight="1" spans="1:35">
      <c r="A8" s="9" t="s">
        <v>330</v>
      </c>
      <c r="B8" s="10" t="s">
        <v>330</v>
      </c>
      <c r="C8" s="10"/>
      <c r="D8" s="6"/>
      <c r="E8" s="5"/>
      <c r="F8" s="5"/>
      <c r="G8" s="11" t="s">
        <v>330</v>
      </c>
      <c r="H8" s="12" t="s">
        <v>330</v>
      </c>
      <c r="I8" s="22">
        <v>2114</v>
      </c>
      <c r="J8" s="23" t="s">
        <v>330</v>
      </c>
      <c r="K8" s="11" t="s">
        <v>330</v>
      </c>
      <c r="L8" s="11"/>
      <c r="M8" s="11"/>
      <c r="N8" s="11"/>
      <c r="O8" s="11"/>
      <c r="P8" s="11"/>
      <c r="Q8" s="11"/>
      <c r="R8" s="34"/>
      <c r="S8" s="11"/>
      <c r="T8" s="11"/>
      <c r="U8" s="11"/>
      <c r="V8" s="11"/>
      <c r="W8" s="11"/>
      <c r="X8" s="11"/>
      <c r="Y8" s="11"/>
      <c r="Z8" s="12"/>
      <c r="AA8" s="11"/>
      <c r="AB8" s="11"/>
      <c r="AC8" s="12"/>
      <c r="AD8" s="11"/>
      <c r="AE8" s="11"/>
      <c r="AF8" s="11"/>
      <c r="AG8" s="11"/>
      <c r="AH8" s="11"/>
      <c r="AI8" s="45"/>
    </row>
    <row r="9" customHeight="1" spans="1:35">
      <c r="A9" s="4">
        <v>43773</v>
      </c>
      <c r="B9" s="5">
        <v>8885333200</v>
      </c>
      <c r="C9" s="5"/>
      <c r="D9" s="6">
        <f>VLOOKUP($B$2:$B$1048576,[1]面板!A$3:G$340,7,0)</f>
        <v>2367501203</v>
      </c>
      <c r="E9" s="5">
        <f>VLOOKUP($B$2:$B$1048576,[1]面板!A$3:K$340,11,0)</f>
        <v>2850760100</v>
      </c>
      <c r="F9" s="5">
        <f>VLOOKUP($B$2:$B$1048576,[1]旋钮!A$3:G$181,7,0)</f>
        <v>2397600100</v>
      </c>
      <c r="G9" s="7" t="s">
        <v>357</v>
      </c>
      <c r="H9" s="8" t="s">
        <v>329</v>
      </c>
      <c r="I9" s="18">
        <v>400</v>
      </c>
      <c r="J9" s="19" t="s">
        <v>330</v>
      </c>
      <c r="K9" s="7" t="s">
        <v>330</v>
      </c>
      <c r="L9" s="20">
        <v>2367501203</v>
      </c>
      <c r="M9" s="7" t="s">
        <v>331</v>
      </c>
      <c r="N9" s="20">
        <v>2397600100</v>
      </c>
      <c r="O9" s="7" t="s">
        <v>331</v>
      </c>
      <c r="P9" s="21" t="s">
        <v>332</v>
      </c>
      <c r="Q9" s="21" t="s">
        <v>348</v>
      </c>
      <c r="R9" s="33" t="s">
        <v>358</v>
      </c>
      <c r="S9" s="21" t="s">
        <v>335</v>
      </c>
      <c r="T9" s="21" t="s">
        <v>55</v>
      </c>
      <c r="U9" s="21" t="s">
        <v>336</v>
      </c>
      <c r="V9" s="21" t="s">
        <v>349</v>
      </c>
      <c r="W9" s="21" t="s">
        <v>338</v>
      </c>
      <c r="X9" s="21" t="s">
        <v>350</v>
      </c>
      <c r="Y9" s="21" t="s">
        <v>340</v>
      </c>
      <c r="Z9" s="37" t="s">
        <v>341</v>
      </c>
      <c r="AA9" s="38" t="s">
        <v>342</v>
      </c>
      <c r="AB9" s="38" t="s">
        <v>351</v>
      </c>
      <c r="AC9" s="39">
        <v>43776</v>
      </c>
      <c r="AD9" s="21">
        <v>2336800415</v>
      </c>
      <c r="AE9" s="40" t="s">
        <v>344</v>
      </c>
      <c r="AF9" s="41">
        <v>2395200300</v>
      </c>
      <c r="AG9" s="40" t="s">
        <v>359</v>
      </c>
      <c r="AH9" s="40" t="s">
        <v>360</v>
      </c>
      <c r="AI9" s="7"/>
    </row>
    <row r="10" customHeight="1" spans="1:35">
      <c r="A10" s="4">
        <v>43773</v>
      </c>
      <c r="B10" s="5">
        <v>8885333200</v>
      </c>
      <c r="C10" s="5"/>
      <c r="D10" s="6">
        <f>VLOOKUP($B$2:$B$1048576,[1]面板!A$3:G$340,7,0)</f>
        <v>2367501203</v>
      </c>
      <c r="E10" s="5">
        <f>VLOOKUP($B$2:$B$1048576,[1]面板!A$3:K$340,11,0)</f>
        <v>2850760100</v>
      </c>
      <c r="F10" s="5">
        <f>VLOOKUP($B$2:$B$1048576,[1]旋钮!A$3:G$181,7,0)</f>
        <v>2397600100</v>
      </c>
      <c r="G10" s="7" t="s">
        <v>357</v>
      </c>
      <c r="H10" s="8" t="s">
        <v>329</v>
      </c>
      <c r="I10" s="18">
        <v>840</v>
      </c>
      <c r="J10" s="19" t="s">
        <v>330</v>
      </c>
      <c r="K10" s="7" t="s">
        <v>330</v>
      </c>
      <c r="L10" s="20">
        <v>2367501203</v>
      </c>
      <c r="M10" s="7" t="s">
        <v>331</v>
      </c>
      <c r="N10" s="20">
        <v>2397600100</v>
      </c>
      <c r="O10" s="7" t="s">
        <v>331</v>
      </c>
      <c r="P10" s="21" t="s">
        <v>332</v>
      </c>
      <c r="Q10" s="21" t="s">
        <v>348</v>
      </c>
      <c r="R10" s="33" t="s">
        <v>358</v>
      </c>
      <c r="S10" s="21" t="s">
        <v>335</v>
      </c>
      <c r="T10" s="21" t="s">
        <v>55</v>
      </c>
      <c r="U10" s="21" t="s">
        <v>336</v>
      </c>
      <c r="V10" s="21" t="s">
        <v>349</v>
      </c>
      <c r="W10" s="21" t="s">
        <v>338</v>
      </c>
      <c r="X10" s="21" t="s">
        <v>350</v>
      </c>
      <c r="Y10" s="21" t="s">
        <v>340</v>
      </c>
      <c r="Z10" s="37" t="s">
        <v>341</v>
      </c>
      <c r="AA10" s="38" t="s">
        <v>342</v>
      </c>
      <c r="AB10" s="38" t="s">
        <v>351</v>
      </c>
      <c r="AC10" s="39">
        <v>43776</v>
      </c>
      <c r="AD10" s="21">
        <v>2336800415</v>
      </c>
      <c r="AE10" s="40" t="s">
        <v>344</v>
      </c>
      <c r="AF10" s="41">
        <v>2395200300</v>
      </c>
      <c r="AG10" s="40" t="s">
        <v>359</v>
      </c>
      <c r="AH10" s="40" t="s">
        <v>360</v>
      </c>
      <c r="AI10" s="7"/>
    </row>
    <row r="11" customHeight="1" spans="1:35">
      <c r="A11" s="4">
        <v>43773</v>
      </c>
      <c r="B11" s="5">
        <v>8888883200</v>
      </c>
      <c r="C11" s="5"/>
      <c r="D11" s="6">
        <f>VLOOKUP($B$2:$B$1048576,[1]面板!A$3:G$340,7,0)</f>
        <v>2367501391</v>
      </c>
      <c r="E11" s="5">
        <f>VLOOKUP($B$2:$B$1048576,[1]面板!A$3:K$340,11,0)</f>
        <v>2850760100</v>
      </c>
      <c r="F11" s="5">
        <f>VLOOKUP($B$2:$B$1048576,[1]旋钮!A$3:G$181,7,0)</f>
        <v>2397600300</v>
      </c>
      <c r="G11" s="7" t="s">
        <v>361</v>
      </c>
      <c r="H11" s="8" t="s">
        <v>362</v>
      </c>
      <c r="I11" s="18">
        <v>177</v>
      </c>
      <c r="J11" s="24" t="s">
        <v>363</v>
      </c>
      <c r="K11" s="7" t="s">
        <v>364</v>
      </c>
      <c r="L11" s="20">
        <v>2367501391</v>
      </c>
      <c r="M11" s="7" t="s">
        <v>331</v>
      </c>
      <c r="N11" s="20">
        <v>2397600300</v>
      </c>
      <c r="O11" s="7" t="s">
        <v>331</v>
      </c>
      <c r="P11" s="21" t="s">
        <v>365</v>
      </c>
      <c r="Q11" s="21" t="s">
        <v>333</v>
      </c>
      <c r="R11" s="33" t="s">
        <v>334</v>
      </c>
      <c r="S11" s="21" t="s">
        <v>335</v>
      </c>
      <c r="T11" s="21" t="s">
        <v>55</v>
      </c>
      <c r="U11" s="21" t="s">
        <v>366</v>
      </c>
      <c r="V11" s="21" t="s">
        <v>337</v>
      </c>
      <c r="W11" s="21" t="s">
        <v>338</v>
      </c>
      <c r="X11" s="21" t="s">
        <v>367</v>
      </c>
      <c r="Y11" s="21" t="s">
        <v>340</v>
      </c>
      <c r="Z11" s="37" t="s">
        <v>341</v>
      </c>
      <c r="AA11" s="38" t="s">
        <v>342</v>
      </c>
      <c r="AB11" s="38" t="s">
        <v>368</v>
      </c>
      <c r="AC11" s="39">
        <v>43776</v>
      </c>
      <c r="AD11" s="21">
        <v>2336901215</v>
      </c>
      <c r="AE11" s="40" t="s">
        <v>369</v>
      </c>
      <c r="AF11" s="41">
        <v>2398500200</v>
      </c>
      <c r="AG11" s="40" t="s">
        <v>370</v>
      </c>
      <c r="AH11" s="40" t="s">
        <v>346</v>
      </c>
      <c r="AI11" s="7"/>
    </row>
    <row r="12" customHeight="1" spans="1:35">
      <c r="A12" s="4">
        <v>43773</v>
      </c>
      <c r="B12" s="5">
        <v>8888943200</v>
      </c>
      <c r="C12" s="5"/>
      <c r="D12" s="6">
        <f>VLOOKUP($B$2:$B$1048576,[1]面板!A$3:G$340,7,0)</f>
        <v>2367501397</v>
      </c>
      <c r="E12" s="5">
        <f>VLOOKUP($B$2:$B$1048576,[1]面板!A$3:K$340,11,0)</f>
        <v>2851310200</v>
      </c>
      <c r="F12" s="5">
        <f>VLOOKUP($B$2:$B$1048576,[1]旋钮!A$3:G$181,7,0)</f>
        <v>2399800200</v>
      </c>
      <c r="G12" s="7" t="s">
        <v>371</v>
      </c>
      <c r="H12" s="8" t="s">
        <v>362</v>
      </c>
      <c r="I12" s="18">
        <v>177</v>
      </c>
      <c r="J12" s="24" t="s">
        <v>363</v>
      </c>
      <c r="K12" s="7" t="s">
        <v>364</v>
      </c>
      <c r="L12" s="20">
        <v>2367501397</v>
      </c>
      <c r="M12" s="7" t="s">
        <v>331</v>
      </c>
      <c r="N12" s="20">
        <v>2399800200</v>
      </c>
      <c r="O12" s="7" t="s">
        <v>331</v>
      </c>
      <c r="P12" s="21" t="s">
        <v>365</v>
      </c>
      <c r="Q12" s="21" t="s">
        <v>372</v>
      </c>
      <c r="R12" s="33" t="s">
        <v>358</v>
      </c>
      <c r="S12" s="21" t="s">
        <v>373</v>
      </c>
      <c r="T12" s="21" t="s">
        <v>374</v>
      </c>
      <c r="U12" s="21" t="s">
        <v>366</v>
      </c>
      <c r="V12" s="21" t="s">
        <v>375</v>
      </c>
      <c r="W12" s="21" t="s">
        <v>338</v>
      </c>
      <c r="X12" s="21" t="s">
        <v>367</v>
      </c>
      <c r="Y12" s="21" t="s">
        <v>340</v>
      </c>
      <c r="Z12" s="37" t="s">
        <v>341</v>
      </c>
      <c r="AA12" s="38" t="s">
        <v>376</v>
      </c>
      <c r="AB12" s="38" t="s">
        <v>377</v>
      </c>
      <c r="AC12" s="39">
        <v>43776</v>
      </c>
      <c r="AD12" s="21">
        <v>2336901215</v>
      </c>
      <c r="AE12" s="40" t="s">
        <v>369</v>
      </c>
      <c r="AF12" s="41">
        <v>2398500500</v>
      </c>
      <c r="AG12" s="40" t="s">
        <v>378</v>
      </c>
      <c r="AH12" s="40" t="s">
        <v>346</v>
      </c>
      <c r="AI12" s="7"/>
    </row>
    <row r="13" customHeight="1" spans="1:35">
      <c r="A13" s="4">
        <v>43773</v>
      </c>
      <c r="B13" s="5">
        <v>8888943200</v>
      </c>
      <c r="C13" s="5"/>
      <c r="D13" s="6">
        <f>VLOOKUP($B$2:$B$1048576,[1]面板!A$3:G$340,7,0)</f>
        <v>2367501397</v>
      </c>
      <c r="E13" s="5">
        <f>VLOOKUP($B$2:$B$1048576,[1]面板!A$3:K$340,11,0)</f>
        <v>2851310200</v>
      </c>
      <c r="F13" s="5">
        <f>VLOOKUP($B$2:$B$1048576,[1]旋钮!A$3:G$181,7,0)</f>
        <v>2399800200</v>
      </c>
      <c r="G13" s="7" t="s">
        <v>371</v>
      </c>
      <c r="H13" s="8" t="s">
        <v>362</v>
      </c>
      <c r="I13" s="18">
        <v>177</v>
      </c>
      <c r="J13" s="24" t="s">
        <v>363</v>
      </c>
      <c r="K13" s="7" t="s">
        <v>379</v>
      </c>
      <c r="L13" s="20">
        <v>2367501397</v>
      </c>
      <c r="M13" s="7" t="s">
        <v>331</v>
      </c>
      <c r="N13" s="20">
        <v>2399800200</v>
      </c>
      <c r="O13" s="7" t="s">
        <v>331</v>
      </c>
      <c r="P13" s="21" t="s">
        <v>365</v>
      </c>
      <c r="Q13" s="21" t="s">
        <v>372</v>
      </c>
      <c r="R13" s="33" t="s">
        <v>358</v>
      </c>
      <c r="S13" s="21" t="s">
        <v>373</v>
      </c>
      <c r="T13" s="21" t="s">
        <v>374</v>
      </c>
      <c r="U13" s="21" t="s">
        <v>366</v>
      </c>
      <c r="V13" s="21" t="s">
        <v>375</v>
      </c>
      <c r="W13" s="21" t="s">
        <v>338</v>
      </c>
      <c r="X13" s="21" t="s">
        <v>367</v>
      </c>
      <c r="Y13" s="21" t="s">
        <v>340</v>
      </c>
      <c r="Z13" s="37" t="s">
        <v>341</v>
      </c>
      <c r="AA13" s="38" t="s">
        <v>376</v>
      </c>
      <c r="AB13" s="38" t="s">
        <v>377</v>
      </c>
      <c r="AC13" s="39">
        <v>43776</v>
      </c>
      <c r="AD13" s="21">
        <v>2336901215</v>
      </c>
      <c r="AE13" s="40" t="s">
        <v>369</v>
      </c>
      <c r="AF13" s="41">
        <v>2398500500</v>
      </c>
      <c r="AG13" s="40" t="s">
        <v>378</v>
      </c>
      <c r="AH13" s="40" t="s">
        <v>346</v>
      </c>
      <c r="AI13" s="7"/>
    </row>
    <row r="14" customHeight="1" spans="1:35">
      <c r="A14" s="4">
        <v>43773</v>
      </c>
      <c r="B14" s="5">
        <v>8888943200</v>
      </c>
      <c r="C14" s="5"/>
      <c r="D14" s="6">
        <f>VLOOKUP($B$2:$B$1048576,[1]面板!A$3:G$340,7,0)</f>
        <v>2367501397</v>
      </c>
      <c r="E14" s="5">
        <f>VLOOKUP($B$2:$B$1048576,[1]面板!A$3:K$340,11,0)</f>
        <v>2851310200</v>
      </c>
      <c r="F14" s="5">
        <f>VLOOKUP($B$2:$B$1048576,[1]旋钮!A$3:G$181,7,0)</f>
        <v>2399800200</v>
      </c>
      <c r="G14" s="7" t="s">
        <v>371</v>
      </c>
      <c r="H14" s="8" t="s">
        <v>362</v>
      </c>
      <c r="I14" s="18">
        <v>177</v>
      </c>
      <c r="J14" s="24" t="s">
        <v>363</v>
      </c>
      <c r="K14" s="7" t="s">
        <v>379</v>
      </c>
      <c r="L14" s="20">
        <v>2367501397</v>
      </c>
      <c r="M14" s="7" t="s">
        <v>331</v>
      </c>
      <c r="N14" s="20">
        <v>2399800200</v>
      </c>
      <c r="O14" s="7" t="s">
        <v>331</v>
      </c>
      <c r="P14" s="21" t="s">
        <v>365</v>
      </c>
      <c r="Q14" s="21" t="s">
        <v>372</v>
      </c>
      <c r="R14" s="33" t="s">
        <v>358</v>
      </c>
      <c r="S14" s="21" t="s">
        <v>373</v>
      </c>
      <c r="T14" s="21" t="s">
        <v>374</v>
      </c>
      <c r="U14" s="21" t="s">
        <v>366</v>
      </c>
      <c r="V14" s="21" t="s">
        <v>375</v>
      </c>
      <c r="W14" s="21" t="s">
        <v>338</v>
      </c>
      <c r="X14" s="21" t="s">
        <v>367</v>
      </c>
      <c r="Y14" s="21" t="s">
        <v>340</v>
      </c>
      <c r="Z14" s="37" t="s">
        <v>341</v>
      </c>
      <c r="AA14" s="38" t="s">
        <v>376</v>
      </c>
      <c r="AB14" s="38" t="s">
        <v>377</v>
      </c>
      <c r="AC14" s="39">
        <v>43776</v>
      </c>
      <c r="AD14" s="21">
        <v>2336901215</v>
      </c>
      <c r="AE14" s="40" t="s">
        <v>369</v>
      </c>
      <c r="AF14" s="41">
        <v>2398500500</v>
      </c>
      <c r="AG14" s="40" t="s">
        <v>378</v>
      </c>
      <c r="AH14" s="40" t="s">
        <v>346</v>
      </c>
      <c r="AI14" s="7"/>
    </row>
    <row r="15" customHeight="1" spans="1:35">
      <c r="A15" s="4">
        <v>43773</v>
      </c>
      <c r="B15" s="5">
        <v>8888893200</v>
      </c>
      <c r="C15" s="5"/>
      <c r="D15" s="6">
        <f>VLOOKUP($B$2:$B$1048576,[1]面板!A$3:G$340,7,0)</f>
        <v>2367501393</v>
      </c>
      <c r="E15" s="5">
        <f>VLOOKUP($B$2:$B$1048576,[1]面板!A$3:K$340,11,0)</f>
        <v>2851310100</v>
      </c>
      <c r="F15" s="5">
        <f>VLOOKUP($B$2:$B$1048576,[1]旋钮!A$3:G$181,7,0)</f>
        <v>2399800200</v>
      </c>
      <c r="G15" s="7" t="s">
        <v>380</v>
      </c>
      <c r="H15" s="8" t="s">
        <v>362</v>
      </c>
      <c r="I15" s="18">
        <v>103</v>
      </c>
      <c r="J15" s="24" t="s">
        <v>363</v>
      </c>
      <c r="K15" s="7" t="s">
        <v>364</v>
      </c>
      <c r="L15" s="20">
        <v>2367501393</v>
      </c>
      <c r="M15" s="7" t="s">
        <v>331</v>
      </c>
      <c r="N15" s="20">
        <v>2399800200</v>
      </c>
      <c r="O15" s="7" t="s">
        <v>331</v>
      </c>
      <c r="P15" s="21" t="s">
        <v>365</v>
      </c>
      <c r="Q15" s="21" t="s">
        <v>372</v>
      </c>
      <c r="R15" s="33" t="s">
        <v>334</v>
      </c>
      <c r="S15" s="21" t="s">
        <v>335</v>
      </c>
      <c r="T15" s="21" t="s">
        <v>374</v>
      </c>
      <c r="U15" s="21" t="s">
        <v>366</v>
      </c>
      <c r="V15" s="21" t="s">
        <v>375</v>
      </c>
      <c r="W15" s="21" t="s">
        <v>338</v>
      </c>
      <c r="X15" s="21" t="s">
        <v>367</v>
      </c>
      <c r="Y15" s="21" t="s">
        <v>340</v>
      </c>
      <c r="Z15" s="37" t="s">
        <v>341</v>
      </c>
      <c r="AA15" s="38" t="s">
        <v>376</v>
      </c>
      <c r="AB15" s="38" t="s">
        <v>377</v>
      </c>
      <c r="AC15" s="39">
        <v>43776</v>
      </c>
      <c r="AD15" s="21">
        <v>2336901215</v>
      </c>
      <c r="AE15" s="40" t="s">
        <v>369</v>
      </c>
      <c r="AF15" s="41">
        <v>2398500200</v>
      </c>
      <c r="AG15" s="40" t="s">
        <v>370</v>
      </c>
      <c r="AH15" s="40" t="s">
        <v>346</v>
      </c>
      <c r="AI15" s="7"/>
    </row>
    <row r="16" customHeight="1" spans="1:35">
      <c r="A16" s="9" t="s">
        <v>330</v>
      </c>
      <c r="B16" s="10" t="s">
        <v>330</v>
      </c>
      <c r="C16" s="10"/>
      <c r="D16" s="6"/>
      <c r="E16" s="5"/>
      <c r="F16" s="5"/>
      <c r="G16" s="11" t="s">
        <v>330</v>
      </c>
      <c r="H16" s="12" t="s">
        <v>330</v>
      </c>
      <c r="I16" s="22">
        <v>2051</v>
      </c>
      <c r="J16" s="23" t="s">
        <v>330</v>
      </c>
      <c r="K16" s="11" t="s">
        <v>330</v>
      </c>
      <c r="L16" s="11"/>
      <c r="M16" s="11"/>
      <c r="N16" s="11"/>
      <c r="O16" s="11"/>
      <c r="P16" s="11"/>
      <c r="Q16" s="11"/>
      <c r="R16" s="34"/>
      <c r="S16" s="11"/>
      <c r="T16" s="11"/>
      <c r="U16" s="11"/>
      <c r="V16" s="11"/>
      <c r="W16" s="11"/>
      <c r="X16" s="11"/>
      <c r="Y16" s="11"/>
      <c r="Z16" s="12"/>
      <c r="AA16" s="11"/>
      <c r="AB16" s="11"/>
      <c r="AC16" s="12"/>
      <c r="AD16" s="11"/>
      <c r="AE16" s="11"/>
      <c r="AF16" s="11"/>
      <c r="AG16" s="11"/>
      <c r="AH16" s="11"/>
      <c r="AI16" s="45"/>
    </row>
    <row r="17" customHeight="1" spans="1:35">
      <c r="A17" s="4">
        <v>43774</v>
      </c>
      <c r="B17" s="5">
        <v>8888893200</v>
      </c>
      <c r="C17" s="5"/>
      <c r="D17" s="6">
        <f>VLOOKUP($B$2:$B$1048576,[1]面板!A$3:G$340,7,0)</f>
        <v>2367501393</v>
      </c>
      <c r="E17" s="5">
        <f>VLOOKUP($B$2:$B$1048576,[1]面板!A$3:K$340,11,0)</f>
        <v>2851310100</v>
      </c>
      <c r="F17" s="5">
        <f>VLOOKUP($B$2:$B$1048576,[1]旋钮!A$3:G$181,7,0)</f>
        <v>2399800200</v>
      </c>
      <c r="G17" s="7" t="s">
        <v>380</v>
      </c>
      <c r="H17" s="8" t="s">
        <v>362</v>
      </c>
      <c r="I17" s="18">
        <v>800</v>
      </c>
      <c r="J17" s="24" t="s">
        <v>363</v>
      </c>
      <c r="K17" s="7" t="s">
        <v>364</v>
      </c>
      <c r="L17" s="20">
        <v>2367501393</v>
      </c>
      <c r="M17" s="7" t="s">
        <v>331</v>
      </c>
      <c r="N17" s="20">
        <v>2399800200</v>
      </c>
      <c r="O17" s="7" t="s">
        <v>331</v>
      </c>
      <c r="P17" s="21" t="s">
        <v>365</v>
      </c>
      <c r="Q17" s="21" t="s">
        <v>372</v>
      </c>
      <c r="R17" s="33" t="s">
        <v>334</v>
      </c>
      <c r="S17" s="21" t="s">
        <v>335</v>
      </c>
      <c r="T17" s="21" t="s">
        <v>374</v>
      </c>
      <c r="U17" s="21" t="s">
        <v>366</v>
      </c>
      <c r="V17" s="21" t="s">
        <v>375</v>
      </c>
      <c r="W17" s="21" t="s">
        <v>338</v>
      </c>
      <c r="X17" s="21" t="s">
        <v>367</v>
      </c>
      <c r="Y17" s="21" t="s">
        <v>340</v>
      </c>
      <c r="Z17" s="37" t="s">
        <v>341</v>
      </c>
      <c r="AA17" s="38" t="s">
        <v>376</v>
      </c>
      <c r="AB17" s="38" t="s">
        <v>377</v>
      </c>
      <c r="AC17" s="39">
        <v>43777</v>
      </c>
      <c r="AD17" s="21">
        <v>2336901215</v>
      </c>
      <c r="AE17" s="40" t="s">
        <v>369</v>
      </c>
      <c r="AF17" s="41">
        <v>2398500200</v>
      </c>
      <c r="AG17" s="40" t="s">
        <v>370</v>
      </c>
      <c r="AH17" s="40" t="s">
        <v>346</v>
      </c>
      <c r="AI17" s="7"/>
    </row>
    <row r="18" customHeight="1" spans="1:35">
      <c r="A18" s="4">
        <v>43774</v>
      </c>
      <c r="B18" s="5">
        <v>8885313200</v>
      </c>
      <c r="C18" s="5"/>
      <c r="D18" s="6">
        <f>VLOOKUP($B$2:$B$1048576,[1]面板!A$3:G$340,7,0)</f>
        <v>2367501205</v>
      </c>
      <c r="E18" s="5">
        <f>VLOOKUP($B$2:$B$1048576,[1]面板!A$3:K$340,11,0)</f>
        <v>2850760600</v>
      </c>
      <c r="F18" s="5">
        <f>VLOOKUP($B$2:$B$1048576,[1]旋钮!A$3:G$181,7,0)</f>
        <v>2397600800</v>
      </c>
      <c r="G18" s="7" t="s">
        <v>381</v>
      </c>
      <c r="H18" s="8" t="s">
        <v>329</v>
      </c>
      <c r="I18" s="18">
        <v>558</v>
      </c>
      <c r="J18" s="19" t="s">
        <v>330</v>
      </c>
      <c r="K18" s="7" t="s">
        <v>330</v>
      </c>
      <c r="L18" s="20">
        <v>2367501205</v>
      </c>
      <c r="M18" s="7" t="s">
        <v>331</v>
      </c>
      <c r="N18" s="20">
        <v>2397600800</v>
      </c>
      <c r="O18" s="7" t="s">
        <v>331</v>
      </c>
      <c r="P18" s="21" t="s">
        <v>332</v>
      </c>
      <c r="Q18" s="21" t="s">
        <v>348</v>
      </c>
      <c r="R18" s="33" t="s">
        <v>358</v>
      </c>
      <c r="S18" s="21" t="s">
        <v>382</v>
      </c>
      <c r="T18" s="21" t="s">
        <v>55</v>
      </c>
      <c r="U18" s="21" t="s">
        <v>336</v>
      </c>
      <c r="V18" s="21" t="s">
        <v>349</v>
      </c>
      <c r="W18" s="21" t="s">
        <v>338</v>
      </c>
      <c r="X18" s="21" t="s">
        <v>350</v>
      </c>
      <c r="Y18" s="21" t="s">
        <v>340</v>
      </c>
      <c r="Z18" s="37" t="s">
        <v>341</v>
      </c>
      <c r="AA18" s="38" t="s">
        <v>342</v>
      </c>
      <c r="AB18" s="38" t="s">
        <v>351</v>
      </c>
      <c r="AC18" s="39">
        <v>43777</v>
      </c>
      <c r="AD18" s="21">
        <v>2336800415</v>
      </c>
      <c r="AE18" s="40" t="s">
        <v>344</v>
      </c>
      <c r="AF18" s="41">
        <v>2395200300</v>
      </c>
      <c r="AG18" s="40" t="s">
        <v>359</v>
      </c>
      <c r="AH18" s="40" t="s">
        <v>346</v>
      </c>
      <c r="AI18" s="7"/>
    </row>
    <row r="19" customHeight="1" spans="1:35">
      <c r="A19" s="4">
        <v>43774</v>
      </c>
      <c r="B19" s="5">
        <v>8885253200</v>
      </c>
      <c r="C19" s="5"/>
      <c r="D19" s="6">
        <f>VLOOKUP($B$2:$B$1048576,[1]面板!A$3:G$340,7,0)</f>
        <v>2367501174</v>
      </c>
      <c r="E19" s="5">
        <f>VLOOKUP($B$2:$B$1048576,[1]面板!A$3:K$340,11,0)</f>
        <v>2850760600</v>
      </c>
      <c r="F19" s="5">
        <f>VLOOKUP($B$2:$B$1048576,[1]旋钮!A$3:G$181,7,0)</f>
        <v>2397601700</v>
      </c>
      <c r="G19" s="7" t="s">
        <v>383</v>
      </c>
      <c r="H19" s="8" t="s">
        <v>329</v>
      </c>
      <c r="I19" s="18">
        <v>177</v>
      </c>
      <c r="J19" s="19" t="s">
        <v>330</v>
      </c>
      <c r="K19" s="7" t="s">
        <v>330</v>
      </c>
      <c r="L19" s="20">
        <v>2367501174</v>
      </c>
      <c r="M19" s="7" t="s">
        <v>331</v>
      </c>
      <c r="N19" s="20">
        <v>2397601700</v>
      </c>
      <c r="O19" s="7" t="s">
        <v>331</v>
      </c>
      <c r="P19" s="21" t="s">
        <v>365</v>
      </c>
      <c r="Q19" s="21" t="s">
        <v>348</v>
      </c>
      <c r="R19" s="33" t="s">
        <v>358</v>
      </c>
      <c r="S19" s="21" t="s">
        <v>382</v>
      </c>
      <c r="T19" s="21" t="s">
        <v>55</v>
      </c>
      <c r="U19" s="21" t="s">
        <v>366</v>
      </c>
      <c r="V19" s="21" t="s">
        <v>349</v>
      </c>
      <c r="W19" s="21" t="s">
        <v>338</v>
      </c>
      <c r="X19" s="21" t="s">
        <v>350</v>
      </c>
      <c r="Y19" s="21" t="s">
        <v>340</v>
      </c>
      <c r="Z19" s="37" t="s">
        <v>341</v>
      </c>
      <c r="AA19" s="38" t="s">
        <v>342</v>
      </c>
      <c r="AB19" s="38" t="s">
        <v>384</v>
      </c>
      <c r="AC19" s="39">
        <v>43777</v>
      </c>
      <c r="AD19" s="21">
        <v>2336900115</v>
      </c>
      <c r="AE19" s="40" t="s">
        <v>385</v>
      </c>
      <c r="AF19" s="41">
        <v>2398500400</v>
      </c>
      <c r="AG19" s="40" t="s">
        <v>386</v>
      </c>
      <c r="AH19" s="40" t="s">
        <v>346</v>
      </c>
      <c r="AI19" s="7"/>
    </row>
    <row r="20" customHeight="1" spans="1:35">
      <c r="A20" s="4">
        <v>43774</v>
      </c>
      <c r="B20" s="5">
        <v>8885373200</v>
      </c>
      <c r="C20" s="5"/>
      <c r="D20" s="6">
        <f>VLOOKUP($B$2:$B$1048576,[1]面板!A$3:G$340,7,0)</f>
        <v>2367501183</v>
      </c>
      <c r="E20" s="5">
        <f>VLOOKUP($B$2:$B$1048576,[1]面板!A$3:K$340,11,0)</f>
        <v>2851740600</v>
      </c>
      <c r="F20" s="5"/>
      <c r="G20" s="7" t="s">
        <v>387</v>
      </c>
      <c r="H20" s="8" t="s">
        <v>329</v>
      </c>
      <c r="I20" s="18">
        <v>400</v>
      </c>
      <c r="J20" s="19" t="s">
        <v>330</v>
      </c>
      <c r="K20" s="7" t="s">
        <v>330</v>
      </c>
      <c r="L20" s="20">
        <v>2367501183</v>
      </c>
      <c r="M20" s="7" t="s">
        <v>331</v>
      </c>
      <c r="N20" s="7"/>
      <c r="O20" s="7"/>
      <c r="P20" s="21" t="s">
        <v>365</v>
      </c>
      <c r="Q20" s="21" t="s">
        <v>354</v>
      </c>
      <c r="R20" s="33" t="s">
        <v>334</v>
      </c>
      <c r="S20" s="21" t="s">
        <v>382</v>
      </c>
      <c r="T20" s="21" t="s">
        <v>56</v>
      </c>
      <c r="U20" s="21" t="s">
        <v>366</v>
      </c>
      <c r="V20" s="21" t="s">
        <v>349</v>
      </c>
      <c r="W20" s="21" t="s">
        <v>338</v>
      </c>
      <c r="X20" s="21" t="s">
        <v>350</v>
      </c>
      <c r="Y20" s="21" t="s">
        <v>340</v>
      </c>
      <c r="Z20" s="37" t="s">
        <v>341</v>
      </c>
      <c r="AA20" s="38" t="s">
        <v>342</v>
      </c>
      <c r="AB20" s="38" t="s">
        <v>388</v>
      </c>
      <c r="AC20" s="39">
        <v>43777</v>
      </c>
      <c r="AD20" s="21">
        <v>2336900115</v>
      </c>
      <c r="AE20" s="40" t="s">
        <v>385</v>
      </c>
      <c r="AF20" s="41">
        <v>2398500100</v>
      </c>
      <c r="AG20" s="40" t="s">
        <v>389</v>
      </c>
      <c r="AH20" s="40" t="s">
        <v>346</v>
      </c>
      <c r="AI20" s="7"/>
    </row>
    <row r="21" customHeight="1" spans="1:35">
      <c r="A21" s="9" t="s">
        <v>330</v>
      </c>
      <c r="B21" s="10" t="s">
        <v>330</v>
      </c>
      <c r="C21" s="10"/>
      <c r="D21" s="6"/>
      <c r="E21" s="5"/>
      <c r="F21" s="5"/>
      <c r="G21" s="11" t="s">
        <v>330</v>
      </c>
      <c r="H21" s="12" t="s">
        <v>330</v>
      </c>
      <c r="I21" s="22">
        <v>1935</v>
      </c>
      <c r="J21" s="23" t="s">
        <v>330</v>
      </c>
      <c r="K21" s="11" t="s">
        <v>330</v>
      </c>
      <c r="L21" s="11"/>
      <c r="M21" s="11"/>
      <c r="N21" s="11"/>
      <c r="O21" s="11"/>
      <c r="P21" s="11"/>
      <c r="Q21" s="11"/>
      <c r="R21" s="34"/>
      <c r="S21" s="11"/>
      <c r="T21" s="11"/>
      <c r="U21" s="11"/>
      <c r="V21" s="11"/>
      <c r="W21" s="11"/>
      <c r="X21" s="11"/>
      <c r="Y21" s="11"/>
      <c r="Z21" s="12"/>
      <c r="AA21" s="11"/>
      <c r="AB21" s="11"/>
      <c r="AC21" s="12"/>
      <c r="AD21" s="11"/>
      <c r="AE21" s="11"/>
      <c r="AF21" s="11"/>
      <c r="AG21" s="11"/>
      <c r="AH21" s="11"/>
      <c r="AI21" s="45"/>
    </row>
    <row r="22" customHeight="1" spans="1:35">
      <c r="A22" s="4">
        <v>43775</v>
      </c>
      <c r="B22" s="5">
        <v>8885373200</v>
      </c>
      <c r="C22" s="5"/>
      <c r="D22" s="6">
        <f>VLOOKUP($B$2:$B$1048576,[1]面板!A$3:G$340,7,0)</f>
        <v>2367501183</v>
      </c>
      <c r="E22" s="5">
        <f>VLOOKUP($B$2:$B$1048576,[1]面板!A$3:K$340,11,0)</f>
        <v>2851740600</v>
      </c>
      <c r="F22" s="5"/>
      <c r="G22" s="7" t="s">
        <v>387</v>
      </c>
      <c r="H22" s="8" t="s">
        <v>329</v>
      </c>
      <c r="I22" s="18">
        <v>308</v>
      </c>
      <c r="J22" s="19" t="s">
        <v>330</v>
      </c>
      <c r="K22" s="7" t="s">
        <v>330</v>
      </c>
      <c r="L22" s="20">
        <v>2367501183</v>
      </c>
      <c r="M22" s="7" t="s">
        <v>331</v>
      </c>
      <c r="N22" s="7"/>
      <c r="O22" s="7"/>
      <c r="P22" s="21" t="s">
        <v>365</v>
      </c>
      <c r="Q22" s="21" t="s">
        <v>354</v>
      </c>
      <c r="R22" s="33" t="s">
        <v>334</v>
      </c>
      <c r="S22" s="21" t="s">
        <v>382</v>
      </c>
      <c r="T22" s="21" t="s">
        <v>56</v>
      </c>
      <c r="U22" s="21" t="s">
        <v>366</v>
      </c>
      <c r="V22" s="21" t="s">
        <v>349</v>
      </c>
      <c r="W22" s="21" t="s">
        <v>338</v>
      </c>
      <c r="X22" s="21" t="s">
        <v>350</v>
      </c>
      <c r="Y22" s="21" t="s">
        <v>340</v>
      </c>
      <c r="Z22" s="37" t="s">
        <v>341</v>
      </c>
      <c r="AA22" s="38" t="s">
        <v>342</v>
      </c>
      <c r="AB22" s="38" t="s">
        <v>388</v>
      </c>
      <c r="AC22" s="39">
        <v>43778</v>
      </c>
      <c r="AD22" s="21">
        <v>2336900115</v>
      </c>
      <c r="AE22" s="40" t="s">
        <v>385</v>
      </c>
      <c r="AF22" s="41">
        <v>2398500100</v>
      </c>
      <c r="AG22" s="40" t="s">
        <v>389</v>
      </c>
      <c r="AH22" s="40" t="s">
        <v>346</v>
      </c>
      <c r="AI22" s="7"/>
    </row>
    <row r="23" customHeight="1" spans="1:35">
      <c r="A23" s="4">
        <v>43775</v>
      </c>
      <c r="B23" s="5">
        <v>8885373200</v>
      </c>
      <c r="C23" s="5"/>
      <c r="D23" s="6">
        <f>VLOOKUP($B$2:$B$1048576,[1]面板!A$3:G$340,7,0)</f>
        <v>2367501183</v>
      </c>
      <c r="E23" s="5">
        <f>VLOOKUP($B$2:$B$1048576,[1]面板!A$3:K$340,11,0)</f>
        <v>2851740600</v>
      </c>
      <c r="F23" s="5"/>
      <c r="G23" s="7" t="s">
        <v>387</v>
      </c>
      <c r="H23" s="8" t="s">
        <v>329</v>
      </c>
      <c r="I23" s="18">
        <v>177</v>
      </c>
      <c r="J23" s="19" t="s">
        <v>330</v>
      </c>
      <c r="K23" s="7" t="s">
        <v>390</v>
      </c>
      <c r="L23" s="20">
        <v>2367501183</v>
      </c>
      <c r="M23" s="7" t="s">
        <v>331</v>
      </c>
      <c r="N23" s="7"/>
      <c r="O23" s="7"/>
      <c r="P23" s="21" t="s">
        <v>365</v>
      </c>
      <c r="Q23" s="21" t="s">
        <v>354</v>
      </c>
      <c r="R23" s="33" t="s">
        <v>334</v>
      </c>
      <c r="S23" s="21" t="s">
        <v>382</v>
      </c>
      <c r="T23" s="21" t="s">
        <v>56</v>
      </c>
      <c r="U23" s="21" t="s">
        <v>366</v>
      </c>
      <c r="V23" s="21" t="s">
        <v>349</v>
      </c>
      <c r="W23" s="21" t="s">
        <v>338</v>
      </c>
      <c r="X23" s="21" t="s">
        <v>350</v>
      </c>
      <c r="Y23" s="21" t="s">
        <v>340</v>
      </c>
      <c r="Z23" s="37" t="s">
        <v>341</v>
      </c>
      <c r="AA23" s="38" t="s">
        <v>342</v>
      </c>
      <c r="AB23" s="38" t="s">
        <v>388</v>
      </c>
      <c r="AC23" s="39">
        <v>43778</v>
      </c>
      <c r="AD23" s="21">
        <v>2336900115</v>
      </c>
      <c r="AE23" s="40" t="s">
        <v>385</v>
      </c>
      <c r="AF23" s="41">
        <v>2398500100</v>
      </c>
      <c r="AG23" s="40" t="s">
        <v>389</v>
      </c>
      <c r="AH23" s="40" t="s">
        <v>346</v>
      </c>
      <c r="AI23" s="7"/>
    </row>
    <row r="24" customHeight="1" spans="1:35">
      <c r="A24" s="4">
        <v>43775</v>
      </c>
      <c r="B24" s="5">
        <v>8885293200</v>
      </c>
      <c r="C24" s="5"/>
      <c r="D24" s="6">
        <f>VLOOKUP($B$2:$B$1048576,[1]面板!A$3:G$340,7,0)</f>
        <v>2367501200</v>
      </c>
      <c r="E24" s="5">
        <f>VLOOKUP($B$2:$B$1048576,[1]面板!A$3:K$340,11,0)</f>
        <v>2851740100</v>
      </c>
      <c r="F24" s="5"/>
      <c r="G24" s="7" t="s">
        <v>391</v>
      </c>
      <c r="H24" s="8" t="s">
        <v>329</v>
      </c>
      <c r="I24" s="18">
        <v>1500</v>
      </c>
      <c r="J24" s="19" t="s">
        <v>330</v>
      </c>
      <c r="K24" s="7" t="s">
        <v>330</v>
      </c>
      <c r="L24" s="20">
        <v>2367501200</v>
      </c>
      <c r="M24" s="7" t="s">
        <v>331</v>
      </c>
      <c r="N24" s="7"/>
      <c r="O24" s="7"/>
      <c r="P24" s="21" t="s">
        <v>365</v>
      </c>
      <c r="Q24" s="21" t="s">
        <v>354</v>
      </c>
      <c r="R24" s="33" t="s">
        <v>334</v>
      </c>
      <c r="S24" s="21" t="s">
        <v>335</v>
      </c>
      <c r="T24" s="21" t="s">
        <v>56</v>
      </c>
      <c r="U24" s="21" t="s">
        <v>366</v>
      </c>
      <c r="V24" s="21" t="s">
        <v>349</v>
      </c>
      <c r="W24" s="21" t="s">
        <v>338</v>
      </c>
      <c r="X24" s="21" t="s">
        <v>350</v>
      </c>
      <c r="Y24" s="21" t="s">
        <v>340</v>
      </c>
      <c r="Z24" s="37" t="s">
        <v>341</v>
      </c>
      <c r="AA24" s="38" t="s">
        <v>342</v>
      </c>
      <c r="AB24" s="38" t="s">
        <v>388</v>
      </c>
      <c r="AC24" s="39">
        <v>43778</v>
      </c>
      <c r="AD24" s="21">
        <v>2336900115</v>
      </c>
      <c r="AE24" s="40" t="s">
        <v>385</v>
      </c>
      <c r="AF24" s="41">
        <v>2398500100</v>
      </c>
      <c r="AG24" s="40" t="s">
        <v>389</v>
      </c>
      <c r="AH24" s="40" t="s">
        <v>392</v>
      </c>
      <c r="AI24" s="7"/>
    </row>
    <row r="25" customHeight="1" spans="1:35">
      <c r="A25" s="4">
        <v>43775</v>
      </c>
      <c r="B25" s="5">
        <v>8885293200</v>
      </c>
      <c r="C25" s="5"/>
      <c r="D25" s="6">
        <f>VLOOKUP($B$2:$B$1048576,[1]面板!A$3:G$340,7,0)</f>
        <v>2367501200</v>
      </c>
      <c r="E25" s="5">
        <f>VLOOKUP($B$2:$B$1048576,[1]面板!A$3:K$340,11,0)</f>
        <v>2851740100</v>
      </c>
      <c r="F25" s="5"/>
      <c r="G25" s="7" t="s">
        <v>391</v>
      </c>
      <c r="H25" s="8" t="s">
        <v>329</v>
      </c>
      <c r="I25" s="18">
        <v>478</v>
      </c>
      <c r="J25" s="19" t="s">
        <v>330</v>
      </c>
      <c r="K25" s="7" t="s">
        <v>330</v>
      </c>
      <c r="L25" s="20">
        <v>2367501200</v>
      </c>
      <c r="M25" s="7" t="s">
        <v>331</v>
      </c>
      <c r="N25" s="7"/>
      <c r="O25" s="7"/>
      <c r="P25" s="21" t="s">
        <v>365</v>
      </c>
      <c r="Q25" s="21" t="s">
        <v>354</v>
      </c>
      <c r="R25" s="33" t="s">
        <v>334</v>
      </c>
      <c r="S25" s="21" t="s">
        <v>335</v>
      </c>
      <c r="T25" s="21" t="s">
        <v>56</v>
      </c>
      <c r="U25" s="21" t="s">
        <v>366</v>
      </c>
      <c r="V25" s="21" t="s">
        <v>349</v>
      </c>
      <c r="W25" s="21" t="s">
        <v>338</v>
      </c>
      <c r="X25" s="21" t="s">
        <v>350</v>
      </c>
      <c r="Y25" s="21" t="s">
        <v>340</v>
      </c>
      <c r="Z25" s="37" t="s">
        <v>341</v>
      </c>
      <c r="AA25" s="38" t="s">
        <v>342</v>
      </c>
      <c r="AB25" s="38" t="s">
        <v>388</v>
      </c>
      <c r="AC25" s="39">
        <v>43778</v>
      </c>
      <c r="AD25" s="21">
        <v>2336900115</v>
      </c>
      <c r="AE25" s="40" t="s">
        <v>385</v>
      </c>
      <c r="AF25" s="41">
        <v>2398500100</v>
      </c>
      <c r="AG25" s="40" t="s">
        <v>389</v>
      </c>
      <c r="AH25" s="40" t="s">
        <v>392</v>
      </c>
      <c r="AI25" s="7"/>
    </row>
    <row r="26" customHeight="1" spans="1:35">
      <c r="A26" s="9" t="s">
        <v>330</v>
      </c>
      <c r="B26" s="10" t="s">
        <v>330</v>
      </c>
      <c r="C26" s="10"/>
      <c r="D26" s="6"/>
      <c r="E26" s="5"/>
      <c r="F26" s="5"/>
      <c r="G26" s="11" t="s">
        <v>330</v>
      </c>
      <c r="H26" s="12" t="s">
        <v>330</v>
      </c>
      <c r="I26" s="22">
        <v>2463</v>
      </c>
      <c r="J26" s="23" t="s">
        <v>330</v>
      </c>
      <c r="K26" s="11" t="s">
        <v>330</v>
      </c>
      <c r="L26" s="11"/>
      <c r="M26" s="11"/>
      <c r="N26" s="11"/>
      <c r="O26" s="11"/>
      <c r="P26" s="11"/>
      <c r="Q26" s="11"/>
      <c r="R26" s="34"/>
      <c r="S26" s="11"/>
      <c r="T26" s="11"/>
      <c r="U26" s="11"/>
      <c r="V26" s="11"/>
      <c r="W26" s="11"/>
      <c r="X26" s="11"/>
      <c r="Y26" s="11"/>
      <c r="Z26" s="12"/>
      <c r="AA26" s="11"/>
      <c r="AB26" s="11"/>
      <c r="AC26" s="12"/>
      <c r="AD26" s="11"/>
      <c r="AE26" s="11"/>
      <c r="AF26" s="11"/>
      <c r="AG26" s="11"/>
      <c r="AH26" s="11"/>
      <c r="AI26" s="45"/>
    </row>
    <row r="27" customHeight="1" spans="1:35">
      <c r="A27" s="4">
        <v>43776</v>
      </c>
      <c r="B27" s="5">
        <v>8885293200</v>
      </c>
      <c r="C27" s="5"/>
      <c r="D27" s="6">
        <f>VLOOKUP($B$2:$B$1048576,[1]面板!A$3:G$340,7,0)</f>
        <v>2367501200</v>
      </c>
      <c r="E27" s="5">
        <f>VLOOKUP($B$2:$B$1048576,[1]面板!A$3:K$340,11,0)</f>
        <v>2851740100</v>
      </c>
      <c r="F27" s="5"/>
      <c r="G27" s="7" t="s">
        <v>391</v>
      </c>
      <c r="H27" s="8" t="s">
        <v>329</v>
      </c>
      <c r="I27" s="18">
        <v>500</v>
      </c>
      <c r="J27" s="19" t="s">
        <v>330</v>
      </c>
      <c r="K27" s="7" t="s">
        <v>330</v>
      </c>
      <c r="L27" s="20">
        <v>2367501200</v>
      </c>
      <c r="M27" s="7" t="s">
        <v>331</v>
      </c>
      <c r="N27" s="7"/>
      <c r="O27" s="7"/>
      <c r="P27" s="21" t="s">
        <v>365</v>
      </c>
      <c r="Q27" s="21" t="s">
        <v>354</v>
      </c>
      <c r="R27" s="33" t="s">
        <v>334</v>
      </c>
      <c r="S27" s="21" t="s">
        <v>335</v>
      </c>
      <c r="T27" s="21" t="s">
        <v>56</v>
      </c>
      <c r="U27" s="21" t="s">
        <v>366</v>
      </c>
      <c r="V27" s="21" t="s">
        <v>349</v>
      </c>
      <c r="W27" s="21" t="s">
        <v>338</v>
      </c>
      <c r="X27" s="21" t="s">
        <v>350</v>
      </c>
      <c r="Y27" s="21" t="s">
        <v>340</v>
      </c>
      <c r="Z27" s="37" t="s">
        <v>341</v>
      </c>
      <c r="AA27" s="38" t="s">
        <v>342</v>
      </c>
      <c r="AB27" s="38" t="s">
        <v>388</v>
      </c>
      <c r="AC27" s="39">
        <v>43779</v>
      </c>
      <c r="AD27" s="21">
        <v>2336900115</v>
      </c>
      <c r="AE27" s="40" t="s">
        <v>385</v>
      </c>
      <c r="AF27" s="41">
        <v>2398500100</v>
      </c>
      <c r="AG27" s="40" t="s">
        <v>389</v>
      </c>
      <c r="AH27" s="40" t="s">
        <v>392</v>
      </c>
      <c r="AI27" s="7"/>
    </row>
    <row r="28" customHeight="1" spans="1:35">
      <c r="A28" s="4">
        <v>43776</v>
      </c>
      <c r="B28" s="5">
        <v>8885983200</v>
      </c>
      <c r="C28" s="5"/>
      <c r="D28" s="6">
        <f>VLOOKUP($B$2:$B$1048576,[1]面板!A$3:G$340,7,0)</f>
        <v>2367501256</v>
      </c>
      <c r="E28" s="5">
        <f>VLOOKUP($B$2:$B$1048576,[1]面板!A$3:K$340,11,0)</f>
        <v>2840520100</v>
      </c>
      <c r="F28" s="5"/>
      <c r="G28" s="7" t="s">
        <v>393</v>
      </c>
      <c r="H28" s="8" t="s">
        <v>394</v>
      </c>
      <c r="I28" s="18">
        <v>7</v>
      </c>
      <c r="J28" s="19" t="s">
        <v>330</v>
      </c>
      <c r="K28" s="7" t="s">
        <v>395</v>
      </c>
      <c r="L28" s="20">
        <v>2367501256</v>
      </c>
      <c r="M28" s="7" t="s">
        <v>331</v>
      </c>
      <c r="N28" s="7"/>
      <c r="O28" s="7"/>
      <c r="P28" s="21" t="s">
        <v>365</v>
      </c>
      <c r="Q28" s="21" t="s">
        <v>348</v>
      </c>
      <c r="R28" s="33" t="s">
        <v>334</v>
      </c>
      <c r="S28" s="21" t="s">
        <v>335</v>
      </c>
      <c r="T28" s="21" t="s">
        <v>396</v>
      </c>
      <c r="U28" s="21" t="s">
        <v>366</v>
      </c>
      <c r="V28" s="21" t="s">
        <v>397</v>
      </c>
      <c r="W28" s="21" t="s">
        <v>338</v>
      </c>
      <c r="X28" s="21" t="s">
        <v>398</v>
      </c>
      <c r="Y28" s="21" t="s">
        <v>340</v>
      </c>
      <c r="Z28" s="37" t="s">
        <v>341</v>
      </c>
      <c r="AA28" s="38" t="s">
        <v>342</v>
      </c>
      <c r="AB28" s="38" t="s">
        <v>384</v>
      </c>
      <c r="AC28" s="39">
        <v>43779</v>
      </c>
      <c r="AD28" s="21">
        <v>2336900115</v>
      </c>
      <c r="AE28" s="40" t="s">
        <v>385</v>
      </c>
      <c r="AF28" s="41">
        <v>2398500700</v>
      </c>
      <c r="AG28" s="40" t="s">
        <v>399</v>
      </c>
      <c r="AH28" s="40" t="s">
        <v>392</v>
      </c>
      <c r="AI28" s="7"/>
    </row>
    <row r="29" customHeight="1" spans="1:35">
      <c r="A29" s="4">
        <v>43776</v>
      </c>
      <c r="B29" s="13">
        <v>8885283200</v>
      </c>
      <c r="C29" s="13"/>
      <c r="D29" s="6">
        <f>VLOOKUP($B$2:$B$1048576,[1]面板!A$3:G$340,7,0)</f>
        <v>2367501206</v>
      </c>
      <c r="E29" s="5">
        <f>VLOOKUP($B$2:$B$1048576,[1]面板!A$3:K$340,11,0)</f>
        <v>2850760100</v>
      </c>
      <c r="F29" s="5">
        <f>VLOOKUP($B$2:$B$1048576,[1]旋钮!A$3:G$181,7,0)</f>
        <v>2397601200</v>
      </c>
      <c r="G29" s="7" t="s">
        <v>400</v>
      </c>
      <c r="H29" s="8" t="s">
        <v>329</v>
      </c>
      <c r="I29" s="18">
        <v>115</v>
      </c>
      <c r="J29" s="25" t="s">
        <v>401</v>
      </c>
      <c r="K29" s="7" t="s">
        <v>330</v>
      </c>
      <c r="L29" s="20">
        <v>2367501206</v>
      </c>
      <c r="M29" s="7" t="s">
        <v>331</v>
      </c>
      <c r="N29" s="20">
        <v>2397601200</v>
      </c>
      <c r="O29" s="7" t="s">
        <v>331</v>
      </c>
      <c r="P29" s="21" t="s">
        <v>365</v>
      </c>
      <c r="Q29" s="21" t="s">
        <v>348</v>
      </c>
      <c r="R29" s="33" t="s">
        <v>334</v>
      </c>
      <c r="S29" s="21" t="s">
        <v>335</v>
      </c>
      <c r="T29" s="21" t="s">
        <v>55</v>
      </c>
      <c r="U29" s="21" t="s">
        <v>366</v>
      </c>
      <c r="V29" s="21" t="s">
        <v>337</v>
      </c>
      <c r="W29" s="21" t="s">
        <v>338</v>
      </c>
      <c r="X29" s="21" t="s">
        <v>350</v>
      </c>
      <c r="Y29" s="21" t="s">
        <v>340</v>
      </c>
      <c r="Z29" s="37" t="s">
        <v>341</v>
      </c>
      <c r="AA29" s="38" t="s">
        <v>342</v>
      </c>
      <c r="AB29" s="38" t="s">
        <v>384</v>
      </c>
      <c r="AC29" s="39">
        <v>43779</v>
      </c>
      <c r="AD29" s="21">
        <v>2336900115</v>
      </c>
      <c r="AE29" s="40" t="s">
        <v>385</v>
      </c>
      <c r="AF29" s="41">
        <v>2398501000</v>
      </c>
      <c r="AG29" s="40" t="s">
        <v>402</v>
      </c>
      <c r="AH29" s="40" t="s">
        <v>346</v>
      </c>
      <c r="AI29" s="7"/>
    </row>
    <row r="30" customHeight="1" spans="1:35">
      <c r="A30" s="4">
        <v>43776</v>
      </c>
      <c r="B30" s="5">
        <v>8885643800</v>
      </c>
      <c r="C30" s="5"/>
      <c r="D30" s="6">
        <f>VLOOKUP($B$2:$B$1048576,[1]面板!A$3:G$340,7,0)</f>
        <v>2367501268</v>
      </c>
      <c r="E30" s="5">
        <f>VLOOKUP($B$2:$B$1048576,[1]面板!A$3:K$340,11,0)</f>
        <v>2852130100</v>
      </c>
      <c r="F30" s="5">
        <f>VLOOKUP($B$2:$B$1048576,[1]旋钮!A$3:G$181,7,0)</f>
        <v>2397701300</v>
      </c>
      <c r="G30" s="7" t="s">
        <v>403</v>
      </c>
      <c r="H30" s="8" t="s">
        <v>329</v>
      </c>
      <c r="I30" s="18">
        <v>177</v>
      </c>
      <c r="J30" s="19" t="s">
        <v>330</v>
      </c>
      <c r="K30" s="7" t="s">
        <v>404</v>
      </c>
      <c r="L30" s="20">
        <v>2367501268</v>
      </c>
      <c r="M30" s="7" t="s">
        <v>331</v>
      </c>
      <c r="N30" s="20">
        <v>2397701300</v>
      </c>
      <c r="O30" s="7" t="s">
        <v>331</v>
      </c>
      <c r="P30" s="21" t="s">
        <v>365</v>
      </c>
      <c r="Q30" s="21" t="s">
        <v>348</v>
      </c>
      <c r="R30" s="33" t="s">
        <v>334</v>
      </c>
      <c r="S30" s="21" t="s">
        <v>335</v>
      </c>
      <c r="T30" s="21" t="s">
        <v>405</v>
      </c>
      <c r="U30" s="21" t="s">
        <v>366</v>
      </c>
      <c r="V30" s="21" t="s">
        <v>406</v>
      </c>
      <c r="W30" s="21" t="s">
        <v>338</v>
      </c>
      <c r="X30" s="21" t="s">
        <v>407</v>
      </c>
      <c r="Y30" s="21" t="s">
        <v>340</v>
      </c>
      <c r="Z30" s="37" t="s">
        <v>341</v>
      </c>
      <c r="AA30" s="38" t="s">
        <v>342</v>
      </c>
      <c r="AB30" s="38" t="s">
        <v>384</v>
      </c>
      <c r="AC30" s="39">
        <v>43779</v>
      </c>
      <c r="AD30" s="21">
        <v>2336900115</v>
      </c>
      <c r="AE30" s="40" t="s">
        <v>385</v>
      </c>
      <c r="AF30" s="41">
        <v>2398500100</v>
      </c>
      <c r="AG30" s="40" t="s">
        <v>389</v>
      </c>
      <c r="AH30" s="40" t="s">
        <v>346</v>
      </c>
      <c r="AI30" s="7"/>
    </row>
    <row r="31" customHeight="1" spans="1:35">
      <c r="A31" s="4">
        <v>43776</v>
      </c>
      <c r="B31" s="5">
        <v>8887553200</v>
      </c>
      <c r="C31" s="5"/>
      <c r="D31" s="6">
        <f>VLOOKUP($B$2:$B$1048576,[1]面板!A$3:G$340,7,0)</f>
        <v>2367501296</v>
      </c>
      <c r="E31" s="5">
        <f>VLOOKUP($B$2:$B$1048576,[1]面板!A$3:K$340,11,0)</f>
        <v>2840520200</v>
      </c>
      <c r="F31" s="5"/>
      <c r="G31" s="7" t="s">
        <v>408</v>
      </c>
      <c r="H31" s="8" t="s">
        <v>329</v>
      </c>
      <c r="I31" s="18">
        <v>150</v>
      </c>
      <c r="J31" s="26" t="s">
        <v>409</v>
      </c>
      <c r="K31" s="7" t="s">
        <v>330</v>
      </c>
      <c r="L31" s="20">
        <v>2367501296</v>
      </c>
      <c r="M31" s="7" t="s">
        <v>331</v>
      </c>
      <c r="N31" s="7"/>
      <c r="O31" s="7"/>
      <c r="P31" s="21" t="s">
        <v>365</v>
      </c>
      <c r="Q31" s="21" t="s">
        <v>333</v>
      </c>
      <c r="R31" s="33" t="s">
        <v>334</v>
      </c>
      <c r="S31" s="21" t="s">
        <v>410</v>
      </c>
      <c r="T31" s="21" t="s">
        <v>396</v>
      </c>
      <c r="U31" s="21" t="s">
        <v>366</v>
      </c>
      <c r="V31" s="21" t="s">
        <v>411</v>
      </c>
      <c r="W31" s="21" t="s">
        <v>338</v>
      </c>
      <c r="X31" s="21" t="s">
        <v>412</v>
      </c>
      <c r="Y31" s="21" t="s">
        <v>413</v>
      </c>
      <c r="Z31" s="37" t="s">
        <v>341</v>
      </c>
      <c r="AA31" s="38" t="s">
        <v>414</v>
      </c>
      <c r="AB31" s="38" t="s">
        <v>368</v>
      </c>
      <c r="AC31" s="39">
        <v>43779</v>
      </c>
      <c r="AD31" s="21">
        <v>2336900115</v>
      </c>
      <c r="AE31" s="40" t="s">
        <v>385</v>
      </c>
      <c r="AF31" s="41">
        <v>2863000600</v>
      </c>
      <c r="AG31" s="40" t="s">
        <v>415</v>
      </c>
      <c r="AH31" s="40" t="s">
        <v>392</v>
      </c>
      <c r="AI31" s="7"/>
    </row>
    <row r="32" customHeight="1" spans="1:35">
      <c r="A32" s="4">
        <v>43776</v>
      </c>
      <c r="B32" s="13">
        <v>8888983200</v>
      </c>
      <c r="C32" s="13"/>
      <c r="D32" s="6">
        <f>VLOOKUP($B$2:$B$1048576,[1]面板!A$3:G$340,7,0)</f>
        <v>2367501402</v>
      </c>
      <c r="E32" s="5">
        <f>VLOOKUP($B$2:$B$1048576,[1]面板!A$3:K$340,11,0)</f>
        <v>2850760100</v>
      </c>
      <c r="F32" s="5">
        <f>VLOOKUP($B$2:$B$1048576,[1]旋钮!A$3:G$181,7,0)</f>
        <v>2397601200</v>
      </c>
      <c r="G32" s="7" t="s">
        <v>416</v>
      </c>
      <c r="H32" s="8" t="s">
        <v>329</v>
      </c>
      <c r="I32" s="18">
        <v>168</v>
      </c>
      <c r="J32" s="27" t="s">
        <v>417</v>
      </c>
      <c r="K32" s="7" t="s">
        <v>330</v>
      </c>
      <c r="L32" s="20">
        <v>2367501402</v>
      </c>
      <c r="M32" s="7" t="s">
        <v>331</v>
      </c>
      <c r="N32" s="20">
        <v>2397601200</v>
      </c>
      <c r="O32" s="7" t="s">
        <v>331</v>
      </c>
      <c r="P32" s="21" t="s">
        <v>365</v>
      </c>
      <c r="Q32" s="21" t="s">
        <v>333</v>
      </c>
      <c r="R32" s="33" t="s">
        <v>358</v>
      </c>
      <c r="S32" s="21" t="s">
        <v>335</v>
      </c>
      <c r="T32" s="21" t="s">
        <v>55</v>
      </c>
      <c r="U32" s="21" t="s">
        <v>366</v>
      </c>
      <c r="V32" s="21" t="s">
        <v>337</v>
      </c>
      <c r="W32" s="21" t="s">
        <v>338</v>
      </c>
      <c r="X32" s="21" t="s">
        <v>418</v>
      </c>
      <c r="Y32" s="21" t="s">
        <v>340</v>
      </c>
      <c r="Z32" s="37" t="s">
        <v>341</v>
      </c>
      <c r="AA32" s="38" t="s">
        <v>342</v>
      </c>
      <c r="AB32" s="38" t="s">
        <v>368</v>
      </c>
      <c r="AC32" s="39">
        <v>43779</v>
      </c>
      <c r="AD32" s="21">
        <v>2336900115</v>
      </c>
      <c r="AE32" s="40" t="s">
        <v>385</v>
      </c>
      <c r="AF32" s="41">
        <v>2398500500</v>
      </c>
      <c r="AG32" s="40" t="s">
        <v>378</v>
      </c>
      <c r="AH32" s="40" t="s">
        <v>346</v>
      </c>
      <c r="AI32" s="7"/>
    </row>
    <row r="33" customHeight="1" spans="1:35">
      <c r="A33" s="4">
        <v>43776</v>
      </c>
      <c r="B33" s="5">
        <v>8888983200</v>
      </c>
      <c r="C33" s="5"/>
      <c r="D33" s="6">
        <f>VLOOKUP($B$2:$B$1048576,[1]面板!A$3:G$340,7,0)</f>
        <v>2367501402</v>
      </c>
      <c r="E33" s="5">
        <f>VLOOKUP($B$2:$B$1048576,[1]面板!A$3:K$340,11,0)</f>
        <v>2850760100</v>
      </c>
      <c r="F33" s="5">
        <f>VLOOKUP($B$2:$B$1048576,[1]旋钮!A$3:G$181,7,0)</f>
        <v>2397601200</v>
      </c>
      <c r="G33" s="7" t="s">
        <v>416</v>
      </c>
      <c r="H33" s="8" t="s">
        <v>329</v>
      </c>
      <c r="I33" s="18">
        <v>168</v>
      </c>
      <c r="J33" s="19" t="s">
        <v>330</v>
      </c>
      <c r="K33" s="28" t="s">
        <v>419</v>
      </c>
      <c r="L33" s="20">
        <v>2367501402</v>
      </c>
      <c r="M33" s="7" t="s">
        <v>331</v>
      </c>
      <c r="N33" s="20">
        <v>2397601200</v>
      </c>
      <c r="O33" s="7" t="s">
        <v>331</v>
      </c>
      <c r="P33" s="21" t="s">
        <v>365</v>
      </c>
      <c r="Q33" s="21" t="s">
        <v>333</v>
      </c>
      <c r="R33" s="33" t="s">
        <v>358</v>
      </c>
      <c r="S33" s="21" t="s">
        <v>335</v>
      </c>
      <c r="T33" s="21" t="s">
        <v>55</v>
      </c>
      <c r="U33" s="21" t="s">
        <v>366</v>
      </c>
      <c r="V33" s="21" t="s">
        <v>337</v>
      </c>
      <c r="W33" s="21" t="s">
        <v>338</v>
      </c>
      <c r="X33" s="21" t="s">
        <v>418</v>
      </c>
      <c r="Y33" s="21" t="s">
        <v>340</v>
      </c>
      <c r="Z33" s="37" t="s">
        <v>341</v>
      </c>
      <c r="AA33" s="38" t="s">
        <v>342</v>
      </c>
      <c r="AB33" s="38" t="s">
        <v>368</v>
      </c>
      <c r="AC33" s="39">
        <v>43779</v>
      </c>
      <c r="AD33" s="21">
        <v>2336900115</v>
      </c>
      <c r="AE33" s="40" t="s">
        <v>385</v>
      </c>
      <c r="AF33" s="41">
        <v>2398500500</v>
      </c>
      <c r="AG33" s="40" t="s">
        <v>378</v>
      </c>
      <c r="AH33" s="40" t="s">
        <v>346</v>
      </c>
      <c r="AI33" s="7"/>
    </row>
    <row r="34" customHeight="1" spans="1:35">
      <c r="A34" s="4">
        <v>43776</v>
      </c>
      <c r="B34" s="5">
        <v>8889363200</v>
      </c>
      <c r="C34" s="5"/>
      <c r="D34" s="5">
        <f>VLOOKUP($B$2:$B$1048576,[1]面板!A$3:G$340,7,0)</f>
        <v>2367501405</v>
      </c>
      <c r="E34" s="5">
        <f>VLOOKUP($B$2:$B$1048576,[1]面板!A$3:K$340,11,0)</f>
        <v>2850760100</v>
      </c>
      <c r="F34" s="5">
        <f>VLOOKUP($B$2:$B$1048576,[1]旋钮!A$3:G$181,7,0)</f>
        <v>2397601300</v>
      </c>
      <c r="G34" s="7" t="s">
        <v>420</v>
      </c>
      <c r="H34" s="8" t="s">
        <v>329</v>
      </c>
      <c r="I34" s="18">
        <v>324</v>
      </c>
      <c r="J34" s="19" t="s">
        <v>421</v>
      </c>
      <c r="K34" s="7" t="s">
        <v>422</v>
      </c>
      <c r="L34" s="20">
        <v>2367501405</v>
      </c>
      <c r="M34" s="7" t="s">
        <v>331</v>
      </c>
      <c r="N34" s="20">
        <v>2397601300</v>
      </c>
      <c r="O34" s="7" t="s">
        <v>331</v>
      </c>
      <c r="P34" s="21" t="s">
        <v>423</v>
      </c>
      <c r="Q34" s="21" t="s">
        <v>333</v>
      </c>
      <c r="R34" s="33" t="s">
        <v>358</v>
      </c>
      <c r="S34" s="21" t="s">
        <v>335</v>
      </c>
      <c r="T34" s="21" t="s">
        <v>55</v>
      </c>
      <c r="U34" s="21" t="s">
        <v>424</v>
      </c>
      <c r="V34" s="21" t="s">
        <v>337</v>
      </c>
      <c r="W34" s="21" t="s">
        <v>338</v>
      </c>
      <c r="X34" s="21" t="s">
        <v>425</v>
      </c>
      <c r="Y34" s="21" t="s">
        <v>340</v>
      </c>
      <c r="Z34" s="37" t="s">
        <v>341</v>
      </c>
      <c r="AA34" s="38" t="s">
        <v>426</v>
      </c>
      <c r="AB34" s="38" t="s">
        <v>427</v>
      </c>
      <c r="AC34" s="39">
        <v>43779</v>
      </c>
      <c r="AD34" s="21">
        <v>2399700115</v>
      </c>
      <c r="AE34" s="40" t="s">
        <v>428</v>
      </c>
      <c r="AF34" s="41">
        <v>2399500100</v>
      </c>
      <c r="AG34" s="40" t="s">
        <v>429</v>
      </c>
      <c r="AH34" s="40" t="s">
        <v>430</v>
      </c>
      <c r="AI34" s="7"/>
    </row>
    <row r="35" customHeight="1" spans="1:35">
      <c r="A35" s="4">
        <v>43776</v>
      </c>
      <c r="B35" s="5">
        <v>8889033200</v>
      </c>
      <c r="C35" s="5"/>
      <c r="D35" s="5">
        <f>VLOOKUP($B$2:$B$1048576,[1]面板!A$3:G$340,7,0)</f>
        <v>2367501398</v>
      </c>
      <c r="E35" s="5">
        <f>VLOOKUP($B$2:$B$1048576,[1]面板!A$3:K$340,11,0)</f>
        <v>2850760100</v>
      </c>
      <c r="F35" s="5">
        <f>VLOOKUP($B$2:$B$1048576,[1]旋钮!A$3:G$181,7,0)</f>
        <v>2397601200</v>
      </c>
      <c r="G35" s="7" t="s">
        <v>431</v>
      </c>
      <c r="H35" s="8" t="s">
        <v>329</v>
      </c>
      <c r="I35" s="18">
        <v>324</v>
      </c>
      <c r="J35" s="19" t="s">
        <v>421</v>
      </c>
      <c r="K35" s="7" t="s">
        <v>432</v>
      </c>
      <c r="L35" s="20">
        <v>2367501398</v>
      </c>
      <c r="M35" s="7" t="s">
        <v>331</v>
      </c>
      <c r="N35" s="20">
        <v>2397601200</v>
      </c>
      <c r="O35" s="7" t="s">
        <v>331</v>
      </c>
      <c r="P35" s="21" t="s">
        <v>423</v>
      </c>
      <c r="Q35" s="21" t="s">
        <v>333</v>
      </c>
      <c r="R35" s="33" t="s">
        <v>358</v>
      </c>
      <c r="S35" s="21" t="s">
        <v>335</v>
      </c>
      <c r="T35" s="21" t="s">
        <v>55</v>
      </c>
      <c r="U35" s="21" t="s">
        <v>424</v>
      </c>
      <c r="V35" s="21" t="s">
        <v>337</v>
      </c>
      <c r="W35" s="21" t="s">
        <v>338</v>
      </c>
      <c r="X35" s="21" t="s">
        <v>350</v>
      </c>
      <c r="Y35" s="21" t="s">
        <v>340</v>
      </c>
      <c r="Z35" s="37" t="s">
        <v>341</v>
      </c>
      <c r="AA35" s="38" t="s">
        <v>426</v>
      </c>
      <c r="AB35" s="38" t="s">
        <v>427</v>
      </c>
      <c r="AC35" s="39">
        <v>43779</v>
      </c>
      <c r="AD35" s="21">
        <v>2399700115</v>
      </c>
      <c r="AE35" s="40" t="s">
        <v>428</v>
      </c>
      <c r="AF35" s="41">
        <v>2399500100</v>
      </c>
      <c r="AG35" s="40" t="s">
        <v>429</v>
      </c>
      <c r="AH35" s="40" t="s">
        <v>430</v>
      </c>
      <c r="AI35" s="7"/>
    </row>
    <row r="36" customHeight="1" spans="1:35">
      <c r="A36" s="9" t="s">
        <v>330</v>
      </c>
      <c r="B36" s="10" t="s">
        <v>330</v>
      </c>
      <c r="C36" s="10"/>
      <c r="D36" s="5"/>
      <c r="E36" s="5"/>
      <c r="F36" s="5"/>
      <c r="G36" s="11" t="s">
        <v>330</v>
      </c>
      <c r="H36" s="12" t="s">
        <v>330</v>
      </c>
      <c r="I36" s="22">
        <v>1933</v>
      </c>
      <c r="J36" s="23" t="s">
        <v>330</v>
      </c>
      <c r="K36" s="11" t="s">
        <v>330</v>
      </c>
      <c r="L36" s="11"/>
      <c r="M36" s="11"/>
      <c r="N36" s="11"/>
      <c r="O36" s="11"/>
      <c r="P36" s="11"/>
      <c r="Q36" s="11"/>
      <c r="R36" s="34"/>
      <c r="S36" s="11"/>
      <c r="T36" s="11"/>
      <c r="U36" s="11"/>
      <c r="V36" s="11"/>
      <c r="W36" s="11"/>
      <c r="X36" s="11"/>
      <c r="Y36" s="11"/>
      <c r="Z36" s="12"/>
      <c r="AA36" s="11"/>
      <c r="AB36" s="11"/>
      <c r="AC36" s="12"/>
      <c r="AD36" s="11"/>
      <c r="AE36" s="11"/>
      <c r="AF36" s="11"/>
      <c r="AG36" s="11"/>
      <c r="AH36" s="11"/>
      <c r="AI36" s="45"/>
    </row>
    <row r="37" customHeight="1" spans="1:35">
      <c r="A37" s="4">
        <v>43777</v>
      </c>
      <c r="B37" s="5">
        <v>8889293200</v>
      </c>
      <c r="C37" s="5" t="s">
        <v>433</v>
      </c>
      <c r="D37" s="5">
        <f>VLOOKUP($B$2:$B$1048576,[1]面板!A$3:G$340,7,0)</f>
        <v>2367501412</v>
      </c>
      <c r="E37" s="5">
        <f>VLOOKUP($B$2:$B$1048576,[1]面板!A$3:K$340,11,0)</f>
        <v>2850760600</v>
      </c>
      <c r="F37" s="5">
        <f>VLOOKUP($B$2:$B$1048576,[1]旋钮!A$3:G$181,7,0)</f>
        <v>2397600800</v>
      </c>
      <c r="G37" s="7" t="s">
        <v>434</v>
      </c>
      <c r="H37" s="8" t="s">
        <v>329</v>
      </c>
      <c r="I37" s="18">
        <v>1013</v>
      </c>
      <c r="J37" s="19" t="s">
        <v>421</v>
      </c>
      <c r="K37" s="7" t="s">
        <v>330</v>
      </c>
      <c r="L37" s="20">
        <v>2367501412</v>
      </c>
      <c r="M37" s="7" t="s">
        <v>331</v>
      </c>
      <c r="N37" s="20">
        <v>2397600800</v>
      </c>
      <c r="O37" s="7" t="s">
        <v>331</v>
      </c>
      <c r="P37" s="21" t="s">
        <v>423</v>
      </c>
      <c r="Q37" s="21" t="s">
        <v>333</v>
      </c>
      <c r="R37" s="33" t="s">
        <v>358</v>
      </c>
      <c r="S37" s="21" t="s">
        <v>382</v>
      </c>
      <c r="T37" s="21" t="s">
        <v>55</v>
      </c>
      <c r="U37" s="21" t="s">
        <v>424</v>
      </c>
      <c r="V37" s="21" t="s">
        <v>337</v>
      </c>
      <c r="W37" s="21" t="s">
        <v>338</v>
      </c>
      <c r="X37" s="21" t="s">
        <v>350</v>
      </c>
      <c r="Y37" s="21" t="s">
        <v>340</v>
      </c>
      <c r="Z37" s="37" t="s">
        <v>341</v>
      </c>
      <c r="AA37" s="38" t="s">
        <v>426</v>
      </c>
      <c r="AB37" s="38" t="s">
        <v>427</v>
      </c>
      <c r="AC37" s="39">
        <v>43780</v>
      </c>
      <c r="AD37" s="21">
        <v>2399700115</v>
      </c>
      <c r="AE37" s="40" t="s">
        <v>428</v>
      </c>
      <c r="AF37" s="41">
        <v>2399500100</v>
      </c>
      <c r="AG37" s="40" t="s">
        <v>429</v>
      </c>
      <c r="AH37" s="40" t="s">
        <v>430</v>
      </c>
      <c r="AI37" s="7"/>
    </row>
    <row r="38" customHeight="1" spans="1:35">
      <c r="A38" s="4">
        <v>43777</v>
      </c>
      <c r="B38" s="5">
        <v>8889293200</v>
      </c>
      <c r="C38" s="5"/>
      <c r="D38" s="5">
        <f>VLOOKUP($B$2:$B$1048576,[1]面板!A$3:G$340,7,0)</f>
        <v>2367501412</v>
      </c>
      <c r="E38" s="5">
        <f>VLOOKUP($B$2:$B$1048576,[1]面板!A$3:K$340,11,0)</f>
        <v>2850760600</v>
      </c>
      <c r="F38" s="5">
        <f>VLOOKUP($B$2:$B$1048576,[1]旋钮!A$3:G$181,7,0)</f>
        <v>2397600800</v>
      </c>
      <c r="G38" s="7" t="s">
        <v>434</v>
      </c>
      <c r="H38" s="8" t="s">
        <v>329</v>
      </c>
      <c r="I38" s="18">
        <v>159</v>
      </c>
      <c r="J38" s="19" t="s">
        <v>330</v>
      </c>
      <c r="K38" s="7" t="s">
        <v>390</v>
      </c>
      <c r="L38" s="20">
        <v>2367501412</v>
      </c>
      <c r="M38" s="7" t="s">
        <v>331</v>
      </c>
      <c r="N38" s="20">
        <v>2397600800</v>
      </c>
      <c r="O38" s="7" t="s">
        <v>331</v>
      </c>
      <c r="P38" s="21" t="s">
        <v>423</v>
      </c>
      <c r="Q38" s="21" t="s">
        <v>333</v>
      </c>
      <c r="R38" s="33" t="s">
        <v>358</v>
      </c>
      <c r="S38" s="21" t="s">
        <v>382</v>
      </c>
      <c r="T38" s="21" t="s">
        <v>55</v>
      </c>
      <c r="U38" s="21" t="s">
        <v>424</v>
      </c>
      <c r="V38" s="21" t="s">
        <v>337</v>
      </c>
      <c r="W38" s="21" t="s">
        <v>338</v>
      </c>
      <c r="X38" s="21" t="s">
        <v>350</v>
      </c>
      <c r="Y38" s="21" t="s">
        <v>340</v>
      </c>
      <c r="Z38" s="37" t="s">
        <v>341</v>
      </c>
      <c r="AA38" s="38" t="s">
        <v>426</v>
      </c>
      <c r="AB38" s="38" t="s">
        <v>427</v>
      </c>
      <c r="AC38" s="39">
        <v>43780</v>
      </c>
      <c r="AD38" s="21">
        <v>2399700115</v>
      </c>
      <c r="AE38" s="40" t="s">
        <v>428</v>
      </c>
      <c r="AF38" s="41">
        <v>2399500100</v>
      </c>
      <c r="AG38" s="40" t="s">
        <v>429</v>
      </c>
      <c r="AH38" s="40" t="s">
        <v>430</v>
      </c>
      <c r="AI38" s="7"/>
    </row>
    <row r="39" customHeight="1" spans="1:35">
      <c r="A39" s="9" t="s">
        <v>330</v>
      </c>
      <c r="B39" s="10" t="s">
        <v>330</v>
      </c>
      <c r="C39" s="10"/>
      <c r="D39" s="5"/>
      <c r="E39" s="5"/>
      <c r="F39" s="5"/>
      <c r="G39" s="11" t="s">
        <v>330</v>
      </c>
      <c r="H39" s="12" t="s">
        <v>330</v>
      </c>
      <c r="I39" s="22">
        <v>1172</v>
      </c>
      <c r="J39" s="23" t="s">
        <v>330</v>
      </c>
      <c r="K39" s="11" t="s">
        <v>330</v>
      </c>
      <c r="L39" s="11"/>
      <c r="M39" s="11"/>
      <c r="N39" s="11"/>
      <c r="O39" s="11"/>
      <c r="P39" s="11"/>
      <c r="Q39" s="11"/>
      <c r="R39" s="34"/>
      <c r="S39" s="11"/>
      <c r="T39" s="11"/>
      <c r="U39" s="11"/>
      <c r="V39" s="11"/>
      <c r="W39" s="11"/>
      <c r="X39" s="11"/>
      <c r="Y39" s="11"/>
      <c r="Z39" s="12"/>
      <c r="AA39" s="11"/>
      <c r="AB39" s="11"/>
      <c r="AC39" s="12"/>
      <c r="AD39" s="11"/>
      <c r="AE39" s="11"/>
      <c r="AF39" s="11"/>
      <c r="AG39" s="11"/>
      <c r="AH39" s="11"/>
      <c r="AI39" s="45"/>
    </row>
    <row r="40" customHeight="1" spans="1:35">
      <c r="A40" s="4">
        <v>43780</v>
      </c>
      <c r="B40" s="5">
        <v>8885003200</v>
      </c>
      <c r="C40" s="5"/>
      <c r="D40" s="5">
        <f>VLOOKUP($B$2:$B$1048576,[1]面板!A$3:G$340,7,0)</f>
        <v>2367501233</v>
      </c>
      <c r="E40" s="5">
        <f>VLOOKUP($B$2:$B$1048576,[1]面板!A$3:K$340,11,0)</f>
        <v>2851740100</v>
      </c>
      <c r="F40" s="5">
        <f>VLOOKUP($B$2:$B$1048576,[1]旋钮!A$3:G$181,7,0)</f>
        <v>2397601200</v>
      </c>
      <c r="G40" s="7" t="s">
        <v>435</v>
      </c>
      <c r="H40" s="8" t="s">
        <v>329</v>
      </c>
      <c r="I40" s="18">
        <v>85</v>
      </c>
      <c r="J40" s="19" t="s">
        <v>330</v>
      </c>
      <c r="K40" s="7" t="s">
        <v>330</v>
      </c>
      <c r="L40" s="20">
        <v>2367501233</v>
      </c>
      <c r="M40" s="7" t="s">
        <v>331</v>
      </c>
      <c r="N40" s="20">
        <v>2397601200</v>
      </c>
      <c r="O40" s="7" t="s">
        <v>331</v>
      </c>
      <c r="P40" s="21" t="s">
        <v>436</v>
      </c>
      <c r="Q40" s="21" t="s">
        <v>354</v>
      </c>
      <c r="R40" s="33" t="s">
        <v>437</v>
      </c>
      <c r="S40" s="21" t="s">
        <v>335</v>
      </c>
      <c r="T40" s="21" t="s">
        <v>56</v>
      </c>
      <c r="U40" s="21" t="s">
        <v>438</v>
      </c>
      <c r="V40" s="21" t="s">
        <v>349</v>
      </c>
      <c r="W40" s="21" t="s">
        <v>338</v>
      </c>
      <c r="X40" s="21" t="s">
        <v>439</v>
      </c>
      <c r="Y40" s="21" t="s">
        <v>340</v>
      </c>
      <c r="Z40" s="37" t="s">
        <v>341</v>
      </c>
      <c r="AA40" s="38" t="s">
        <v>342</v>
      </c>
      <c r="AB40" s="38" t="s">
        <v>440</v>
      </c>
      <c r="AC40" s="39">
        <v>43783</v>
      </c>
      <c r="AD40" s="21">
        <v>2336800115</v>
      </c>
      <c r="AE40" s="40" t="s">
        <v>441</v>
      </c>
      <c r="AF40" s="41">
        <v>2858100801</v>
      </c>
      <c r="AG40" s="40" t="s">
        <v>442</v>
      </c>
      <c r="AH40" s="40" t="s">
        <v>443</v>
      </c>
      <c r="AI40" s="7"/>
    </row>
    <row r="41" customHeight="1" spans="1:35">
      <c r="A41" s="4">
        <v>43780</v>
      </c>
      <c r="B41" s="5">
        <v>8885003200</v>
      </c>
      <c r="C41" s="5"/>
      <c r="D41" s="5">
        <f>VLOOKUP($B$2:$B$1048576,[1]面板!A$3:G$340,7,0)</f>
        <v>2367501233</v>
      </c>
      <c r="E41" s="5">
        <f>VLOOKUP($B$2:$B$1048576,[1]面板!A$3:K$340,11,0)</f>
        <v>2851740100</v>
      </c>
      <c r="F41" s="5">
        <f>VLOOKUP($B$2:$B$1048576,[1]旋钮!A$3:G$181,7,0)</f>
        <v>2397601200</v>
      </c>
      <c r="G41" s="7" t="s">
        <v>435</v>
      </c>
      <c r="H41" s="8" t="s">
        <v>329</v>
      </c>
      <c r="I41" s="18">
        <v>726</v>
      </c>
      <c r="J41" s="19" t="s">
        <v>330</v>
      </c>
      <c r="K41" s="7" t="s">
        <v>444</v>
      </c>
      <c r="L41" s="20">
        <v>2367501233</v>
      </c>
      <c r="M41" s="7" t="s">
        <v>331</v>
      </c>
      <c r="N41" s="20">
        <v>2397601200</v>
      </c>
      <c r="O41" s="7" t="s">
        <v>331</v>
      </c>
      <c r="P41" s="21" t="s">
        <v>436</v>
      </c>
      <c r="Q41" s="21" t="s">
        <v>354</v>
      </c>
      <c r="R41" s="33" t="s">
        <v>437</v>
      </c>
      <c r="S41" s="21" t="s">
        <v>335</v>
      </c>
      <c r="T41" s="21" t="s">
        <v>56</v>
      </c>
      <c r="U41" s="21" t="s">
        <v>438</v>
      </c>
      <c r="V41" s="21" t="s">
        <v>349</v>
      </c>
      <c r="W41" s="21" t="s">
        <v>338</v>
      </c>
      <c r="X41" s="21" t="s">
        <v>439</v>
      </c>
      <c r="Y41" s="21" t="s">
        <v>340</v>
      </c>
      <c r="Z41" s="37" t="s">
        <v>341</v>
      </c>
      <c r="AA41" s="38" t="s">
        <v>342</v>
      </c>
      <c r="AB41" s="38" t="s">
        <v>440</v>
      </c>
      <c r="AC41" s="39">
        <v>43783</v>
      </c>
      <c r="AD41" s="21">
        <v>2336800115</v>
      </c>
      <c r="AE41" s="40" t="s">
        <v>441</v>
      </c>
      <c r="AF41" s="41">
        <v>2858100801</v>
      </c>
      <c r="AG41" s="40" t="s">
        <v>442</v>
      </c>
      <c r="AH41" s="40" t="s">
        <v>443</v>
      </c>
      <c r="AI41" s="7"/>
    </row>
    <row r="42" customHeight="1" spans="1:35">
      <c r="A42" s="4">
        <v>43780</v>
      </c>
      <c r="B42" s="5">
        <v>8884803200</v>
      </c>
      <c r="C42" s="5"/>
      <c r="D42" s="5">
        <f>VLOOKUP($B$2:$B$1048576,[1]面板!A$3:G$340,7,0)</f>
        <v>2367501186</v>
      </c>
      <c r="E42" s="5">
        <f>VLOOKUP($B$2:$B$1048576,[1]面板!A$3:K$340,11,0)</f>
        <v>2851740100</v>
      </c>
      <c r="F42" s="5">
        <f>VLOOKUP($B$2:$B$1048576,[1]旋钮!A$3:G$181,7,0)</f>
        <v>2397601200</v>
      </c>
      <c r="G42" s="7" t="s">
        <v>445</v>
      </c>
      <c r="H42" s="8" t="s">
        <v>329</v>
      </c>
      <c r="I42" s="18">
        <v>201</v>
      </c>
      <c r="J42" s="19" t="s">
        <v>330</v>
      </c>
      <c r="K42" s="7" t="s">
        <v>446</v>
      </c>
      <c r="L42" s="20">
        <v>2367501186</v>
      </c>
      <c r="M42" s="7" t="s">
        <v>331</v>
      </c>
      <c r="N42" s="20">
        <v>2397601200</v>
      </c>
      <c r="O42" s="7" t="s">
        <v>331</v>
      </c>
      <c r="P42" s="29" t="s">
        <v>436</v>
      </c>
      <c r="Q42" s="29" t="s">
        <v>354</v>
      </c>
      <c r="R42" s="35" t="s">
        <v>437</v>
      </c>
      <c r="S42" s="29" t="s">
        <v>335</v>
      </c>
      <c r="T42" s="29" t="s">
        <v>56</v>
      </c>
      <c r="U42" s="29" t="s">
        <v>438</v>
      </c>
      <c r="V42" s="29" t="s">
        <v>349</v>
      </c>
      <c r="W42" s="29" t="s">
        <v>338</v>
      </c>
      <c r="X42" s="29" t="s">
        <v>447</v>
      </c>
      <c r="Y42" s="29" t="s">
        <v>340</v>
      </c>
      <c r="Z42" s="42" t="s">
        <v>341</v>
      </c>
      <c r="AA42" s="43" t="s">
        <v>342</v>
      </c>
      <c r="AB42" s="43" t="s">
        <v>440</v>
      </c>
      <c r="AC42" s="44">
        <v>43783</v>
      </c>
      <c r="AD42" s="21">
        <v>2336800115</v>
      </c>
      <c r="AE42" s="40" t="s">
        <v>441</v>
      </c>
      <c r="AF42" s="41">
        <v>2858100801</v>
      </c>
      <c r="AG42" s="40" t="s">
        <v>442</v>
      </c>
      <c r="AH42" s="40" t="s">
        <v>448</v>
      </c>
      <c r="AI42" s="7"/>
    </row>
    <row r="43" customHeight="1" spans="1:35">
      <c r="A43" s="4">
        <v>43780</v>
      </c>
      <c r="B43" s="5">
        <v>8884803200</v>
      </c>
      <c r="C43" s="5"/>
      <c r="D43" s="5">
        <f>VLOOKUP($B$2:$B$1048576,[1]面板!A$3:G$340,7,0)</f>
        <v>2367501186</v>
      </c>
      <c r="E43" s="5">
        <f>VLOOKUP($B$2:$B$1048576,[1]面板!A$3:K$340,11,0)</f>
        <v>2851740100</v>
      </c>
      <c r="F43" s="5">
        <f>VLOOKUP($B$2:$B$1048576,[1]旋钮!A$3:G$181,7,0)</f>
        <v>2397601200</v>
      </c>
      <c r="G43" s="7" t="s">
        <v>445</v>
      </c>
      <c r="H43" s="8" t="s">
        <v>329</v>
      </c>
      <c r="I43" s="18">
        <v>242</v>
      </c>
      <c r="J43" s="19" t="s">
        <v>330</v>
      </c>
      <c r="K43" s="7" t="s">
        <v>449</v>
      </c>
      <c r="L43" s="20">
        <v>2367501186</v>
      </c>
      <c r="M43" s="7" t="s">
        <v>331</v>
      </c>
      <c r="N43" s="20">
        <v>2397601200</v>
      </c>
      <c r="O43" s="7" t="s">
        <v>331</v>
      </c>
      <c r="P43" s="29" t="s">
        <v>436</v>
      </c>
      <c r="Q43" s="29" t="s">
        <v>354</v>
      </c>
      <c r="R43" s="35" t="s">
        <v>437</v>
      </c>
      <c r="S43" s="29" t="s">
        <v>335</v>
      </c>
      <c r="T43" s="29" t="s">
        <v>56</v>
      </c>
      <c r="U43" s="29" t="s">
        <v>438</v>
      </c>
      <c r="V43" s="29" t="s">
        <v>349</v>
      </c>
      <c r="W43" s="29" t="s">
        <v>338</v>
      </c>
      <c r="X43" s="29" t="s">
        <v>447</v>
      </c>
      <c r="Y43" s="29" t="s">
        <v>340</v>
      </c>
      <c r="Z43" s="42" t="s">
        <v>341</v>
      </c>
      <c r="AA43" s="43" t="s">
        <v>342</v>
      </c>
      <c r="AB43" s="43" t="s">
        <v>440</v>
      </c>
      <c r="AC43" s="44">
        <v>43783</v>
      </c>
      <c r="AD43" s="21">
        <v>2336800115</v>
      </c>
      <c r="AE43" s="40" t="s">
        <v>441</v>
      </c>
      <c r="AF43" s="41">
        <v>2858100801</v>
      </c>
      <c r="AG43" s="40" t="s">
        <v>442</v>
      </c>
      <c r="AH43" s="40" t="s">
        <v>448</v>
      </c>
      <c r="AI43" s="7"/>
    </row>
    <row r="44" customHeight="1" spans="1:35">
      <c r="A44" s="4">
        <v>43780</v>
      </c>
      <c r="B44" s="5">
        <v>8884803200</v>
      </c>
      <c r="C44" s="5"/>
      <c r="D44" s="5">
        <f>VLOOKUP($B$2:$B$1048576,[1]面板!A$3:G$340,7,0)</f>
        <v>2367501186</v>
      </c>
      <c r="E44" s="5">
        <f>VLOOKUP($B$2:$B$1048576,[1]面板!A$3:K$340,11,0)</f>
        <v>2851740100</v>
      </c>
      <c r="F44" s="5">
        <f>VLOOKUP($B$2:$B$1048576,[1]旋钮!A$3:G$181,7,0)</f>
        <v>2397601200</v>
      </c>
      <c r="G44" s="7" t="s">
        <v>445</v>
      </c>
      <c r="H44" s="8" t="s">
        <v>329</v>
      </c>
      <c r="I44" s="18">
        <v>204</v>
      </c>
      <c r="J44" s="19" t="s">
        <v>330</v>
      </c>
      <c r="K44" s="7" t="s">
        <v>450</v>
      </c>
      <c r="L44" s="20">
        <v>2367501186</v>
      </c>
      <c r="M44" s="7" t="s">
        <v>331</v>
      </c>
      <c r="N44" s="20">
        <v>2397601200</v>
      </c>
      <c r="O44" s="7" t="s">
        <v>331</v>
      </c>
      <c r="P44" s="29" t="s">
        <v>436</v>
      </c>
      <c r="Q44" s="29" t="s">
        <v>354</v>
      </c>
      <c r="R44" s="35" t="s">
        <v>437</v>
      </c>
      <c r="S44" s="29" t="s">
        <v>335</v>
      </c>
      <c r="T44" s="29" t="s">
        <v>56</v>
      </c>
      <c r="U44" s="29" t="s">
        <v>438</v>
      </c>
      <c r="V44" s="29" t="s">
        <v>349</v>
      </c>
      <c r="W44" s="29" t="s">
        <v>338</v>
      </c>
      <c r="X44" s="29" t="s">
        <v>447</v>
      </c>
      <c r="Y44" s="29" t="s">
        <v>340</v>
      </c>
      <c r="Z44" s="42" t="s">
        <v>341</v>
      </c>
      <c r="AA44" s="43" t="s">
        <v>342</v>
      </c>
      <c r="AB44" s="43" t="s">
        <v>440</v>
      </c>
      <c r="AC44" s="44">
        <v>43783</v>
      </c>
      <c r="AD44" s="21">
        <v>2336800115</v>
      </c>
      <c r="AE44" s="40" t="s">
        <v>441</v>
      </c>
      <c r="AF44" s="41">
        <v>2858100801</v>
      </c>
      <c r="AG44" s="40" t="s">
        <v>442</v>
      </c>
      <c r="AH44" s="40" t="s">
        <v>448</v>
      </c>
      <c r="AI44" s="7"/>
    </row>
    <row r="45" customHeight="1" spans="1:35">
      <c r="A45" s="4">
        <v>43780</v>
      </c>
      <c r="B45" s="5">
        <v>8884803200</v>
      </c>
      <c r="C45" s="5"/>
      <c r="D45" s="5">
        <f>VLOOKUP($B$2:$B$1048576,[1]面板!A$3:G$340,7,0)</f>
        <v>2367501186</v>
      </c>
      <c r="E45" s="5">
        <f>VLOOKUP($B$2:$B$1048576,[1]面板!A$3:K$340,11,0)</f>
        <v>2851740100</v>
      </c>
      <c r="F45" s="5">
        <f>VLOOKUP($B$2:$B$1048576,[1]旋钮!A$3:G$181,7,0)</f>
        <v>2397601200</v>
      </c>
      <c r="G45" s="7" t="s">
        <v>445</v>
      </c>
      <c r="H45" s="8" t="s">
        <v>329</v>
      </c>
      <c r="I45" s="18">
        <v>242</v>
      </c>
      <c r="J45" s="19" t="s">
        <v>330</v>
      </c>
      <c r="K45" s="7" t="s">
        <v>451</v>
      </c>
      <c r="L45" s="20">
        <v>2367501186</v>
      </c>
      <c r="M45" s="7" t="s">
        <v>331</v>
      </c>
      <c r="N45" s="20">
        <v>2397601200</v>
      </c>
      <c r="O45" s="7" t="s">
        <v>331</v>
      </c>
      <c r="P45" s="29" t="s">
        <v>436</v>
      </c>
      <c r="Q45" s="29" t="s">
        <v>354</v>
      </c>
      <c r="R45" s="35" t="s">
        <v>437</v>
      </c>
      <c r="S45" s="29" t="s">
        <v>335</v>
      </c>
      <c r="T45" s="29" t="s">
        <v>56</v>
      </c>
      <c r="U45" s="29" t="s">
        <v>438</v>
      </c>
      <c r="V45" s="29" t="s">
        <v>349</v>
      </c>
      <c r="W45" s="29" t="s">
        <v>338</v>
      </c>
      <c r="X45" s="29" t="s">
        <v>447</v>
      </c>
      <c r="Y45" s="29" t="s">
        <v>340</v>
      </c>
      <c r="Z45" s="42" t="s">
        <v>341</v>
      </c>
      <c r="AA45" s="43" t="s">
        <v>342</v>
      </c>
      <c r="AB45" s="43" t="s">
        <v>440</v>
      </c>
      <c r="AC45" s="44">
        <v>43783</v>
      </c>
      <c r="AD45" s="21">
        <v>2336800115</v>
      </c>
      <c r="AE45" s="40" t="s">
        <v>441</v>
      </c>
      <c r="AF45" s="41">
        <v>2858100801</v>
      </c>
      <c r="AG45" s="40" t="s">
        <v>442</v>
      </c>
      <c r="AH45" s="40" t="s">
        <v>448</v>
      </c>
      <c r="AI45" s="7"/>
    </row>
    <row r="46" customHeight="1" spans="1:35">
      <c r="A46" s="4">
        <v>43780</v>
      </c>
      <c r="B46" s="5">
        <v>8884803200</v>
      </c>
      <c r="C46" s="5"/>
      <c r="D46" s="5">
        <f>VLOOKUP($B$2:$B$1048576,[1]面板!A$3:G$340,7,0)</f>
        <v>2367501186</v>
      </c>
      <c r="E46" s="5">
        <f>VLOOKUP($B$2:$B$1048576,[1]面板!A$3:K$340,11,0)</f>
        <v>2851740100</v>
      </c>
      <c r="F46" s="5">
        <f>VLOOKUP($B$2:$B$1048576,[1]旋钮!A$3:G$181,7,0)</f>
        <v>2397601200</v>
      </c>
      <c r="G46" s="7" t="s">
        <v>445</v>
      </c>
      <c r="H46" s="8" t="s">
        <v>329</v>
      </c>
      <c r="I46" s="18">
        <v>242</v>
      </c>
      <c r="J46" s="19" t="s">
        <v>330</v>
      </c>
      <c r="K46" s="7" t="s">
        <v>451</v>
      </c>
      <c r="L46" s="20">
        <v>2367501186</v>
      </c>
      <c r="M46" s="7" t="s">
        <v>331</v>
      </c>
      <c r="N46" s="20">
        <v>2397601200</v>
      </c>
      <c r="O46" s="7" t="s">
        <v>331</v>
      </c>
      <c r="P46" s="29" t="s">
        <v>436</v>
      </c>
      <c r="Q46" s="29" t="s">
        <v>354</v>
      </c>
      <c r="R46" s="35" t="s">
        <v>437</v>
      </c>
      <c r="S46" s="29" t="s">
        <v>335</v>
      </c>
      <c r="T46" s="29" t="s">
        <v>56</v>
      </c>
      <c r="U46" s="29" t="s">
        <v>438</v>
      </c>
      <c r="V46" s="29" t="s">
        <v>349</v>
      </c>
      <c r="W46" s="29" t="s">
        <v>338</v>
      </c>
      <c r="X46" s="29" t="s">
        <v>447</v>
      </c>
      <c r="Y46" s="29" t="s">
        <v>340</v>
      </c>
      <c r="Z46" s="42" t="s">
        <v>341</v>
      </c>
      <c r="AA46" s="43" t="s">
        <v>342</v>
      </c>
      <c r="AB46" s="43" t="s">
        <v>440</v>
      </c>
      <c r="AC46" s="44">
        <v>43783</v>
      </c>
      <c r="AD46" s="21">
        <v>2336800115</v>
      </c>
      <c r="AE46" s="40" t="s">
        <v>441</v>
      </c>
      <c r="AF46" s="41">
        <v>2858100801</v>
      </c>
      <c r="AG46" s="40" t="s">
        <v>442</v>
      </c>
      <c r="AH46" s="40" t="s">
        <v>448</v>
      </c>
      <c r="AI46" s="7"/>
    </row>
    <row r="47" customHeight="1" spans="1:35">
      <c r="A47" s="9" t="s">
        <v>330</v>
      </c>
      <c r="B47" s="10" t="s">
        <v>330</v>
      </c>
      <c r="C47" s="10"/>
      <c r="D47" s="5"/>
      <c r="E47" s="5"/>
      <c r="F47" s="5"/>
      <c r="G47" s="11" t="s">
        <v>330</v>
      </c>
      <c r="H47" s="12" t="s">
        <v>330</v>
      </c>
      <c r="I47" s="22">
        <v>1942</v>
      </c>
      <c r="J47" s="23" t="s">
        <v>330</v>
      </c>
      <c r="K47" s="11" t="s">
        <v>330</v>
      </c>
      <c r="L47" s="11"/>
      <c r="M47" s="11"/>
      <c r="N47" s="11"/>
      <c r="O47" s="11"/>
      <c r="P47" s="11"/>
      <c r="Q47" s="11"/>
      <c r="R47" s="34"/>
      <c r="S47" s="11"/>
      <c r="T47" s="11"/>
      <c r="U47" s="11"/>
      <c r="V47" s="11"/>
      <c r="W47" s="11"/>
      <c r="X47" s="11"/>
      <c r="Y47" s="11"/>
      <c r="Z47" s="12"/>
      <c r="AA47" s="11"/>
      <c r="AB47" s="11"/>
      <c r="AC47" s="12"/>
      <c r="AD47" s="11"/>
      <c r="AE47" s="11"/>
      <c r="AF47" s="11"/>
      <c r="AG47" s="11"/>
      <c r="AH47" s="11"/>
      <c r="AI47" s="45"/>
    </row>
    <row r="48" customHeight="1" spans="1:35">
      <c r="A48" s="4">
        <v>43781</v>
      </c>
      <c r="B48" s="5">
        <v>8884983200</v>
      </c>
      <c r="C48" s="5"/>
      <c r="D48" s="5">
        <f>VLOOKUP($B$2:$B$1048576,[1]面板!A$3:G$340,7,0)</f>
        <v>2367501271</v>
      </c>
      <c r="E48" s="5">
        <f>VLOOKUP($B$2:$B$1048576,[1]面板!A$3:K$340,11,0)</f>
        <v>2851740100</v>
      </c>
      <c r="F48" s="5">
        <f>VLOOKUP($B$2:$B$1048576,[1]旋钮!A$3:G$181,7,0)</f>
        <v>2397601200</v>
      </c>
      <c r="G48" s="7" t="s">
        <v>452</v>
      </c>
      <c r="H48" s="8" t="s">
        <v>329</v>
      </c>
      <c r="I48" s="18">
        <v>226</v>
      </c>
      <c r="J48" s="19" t="s">
        <v>330</v>
      </c>
      <c r="K48" s="7" t="s">
        <v>404</v>
      </c>
      <c r="L48" s="20">
        <v>2367501271</v>
      </c>
      <c r="M48" s="7" t="s">
        <v>331</v>
      </c>
      <c r="N48" s="20">
        <v>2397601200</v>
      </c>
      <c r="O48" s="7" t="s">
        <v>331</v>
      </c>
      <c r="P48" s="21" t="s">
        <v>436</v>
      </c>
      <c r="Q48" s="21" t="s">
        <v>354</v>
      </c>
      <c r="R48" s="33" t="s">
        <v>453</v>
      </c>
      <c r="S48" s="21" t="s">
        <v>335</v>
      </c>
      <c r="T48" s="21" t="s">
        <v>56</v>
      </c>
      <c r="U48" s="21" t="s">
        <v>438</v>
      </c>
      <c r="V48" s="21" t="s">
        <v>349</v>
      </c>
      <c r="W48" s="21" t="s">
        <v>338</v>
      </c>
      <c r="X48" s="21" t="s">
        <v>439</v>
      </c>
      <c r="Y48" s="21" t="s">
        <v>340</v>
      </c>
      <c r="Z48" s="37" t="s">
        <v>341</v>
      </c>
      <c r="AA48" s="38" t="s">
        <v>342</v>
      </c>
      <c r="AB48" s="38" t="s">
        <v>440</v>
      </c>
      <c r="AC48" s="39">
        <v>43784</v>
      </c>
      <c r="AD48" s="21">
        <v>2336800115</v>
      </c>
      <c r="AE48" s="40" t="s">
        <v>441</v>
      </c>
      <c r="AF48" s="41">
        <v>2858100801</v>
      </c>
      <c r="AG48" s="40" t="s">
        <v>442</v>
      </c>
      <c r="AH48" s="40" t="s">
        <v>443</v>
      </c>
      <c r="AI48" s="7"/>
    </row>
    <row r="49" customHeight="1" spans="1:35">
      <c r="A49" s="4">
        <v>43781</v>
      </c>
      <c r="B49" s="5">
        <v>8885533600</v>
      </c>
      <c r="C49" s="5"/>
      <c r="D49" s="5">
        <f>VLOOKUP($B$2:$B$1048576,[1]面板!A$3:G$340,7,0)</f>
        <v>2367501439</v>
      </c>
      <c r="E49" s="5">
        <f>VLOOKUP($B$2:$B$1048576,[1]面板!A$3:K$340,11,0)</f>
        <v>2850760200</v>
      </c>
      <c r="F49" s="5">
        <f>VLOOKUP($B$2:$B$1048576,[1]旋钮!A$3:G$181,7,0)</f>
        <v>2397601400</v>
      </c>
      <c r="G49" s="7" t="s">
        <v>454</v>
      </c>
      <c r="H49" s="8" t="s">
        <v>329</v>
      </c>
      <c r="I49" s="18">
        <v>39</v>
      </c>
      <c r="J49" s="19" t="s">
        <v>330</v>
      </c>
      <c r="K49" s="7" t="s">
        <v>455</v>
      </c>
      <c r="L49" s="20">
        <v>2367501439</v>
      </c>
      <c r="M49" s="7" t="s">
        <v>331</v>
      </c>
      <c r="N49" s="20">
        <v>2397601400</v>
      </c>
      <c r="O49" s="7" t="s">
        <v>331</v>
      </c>
      <c r="P49" s="21" t="s">
        <v>436</v>
      </c>
      <c r="Q49" s="21" t="s">
        <v>348</v>
      </c>
      <c r="R49" s="33" t="s">
        <v>437</v>
      </c>
      <c r="S49" s="21" t="s">
        <v>456</v>
      </c>
      <c r="T49" s="21" t="s">
        <v>55</v>
      </c>
      <c r="U49" s="21" t="s">
        <v>438</v>
      </c>
      <c r="V49" s="21" t="s">
        <v>349</v>
      </c>
      <c r="W49" s="21" t="s">
        <v>338</v>
      </c>
      <c r="X49" s="21" t="s">
        <v>457</v>
      </c>
      <c r="Y49" s="21" t="s">
        <v>340</v>
      </c>
      <c r="Z49" s="37" t="s">
        <v>341</v>
      </c>
      <c r="AA49" s="38" t="s">
        <v>342</v>
      </c>
      <c r="AB49" s="38" t="s">
        <v>458</v>
      </c>
      <c r="AC49" s="39">
        <v>43784</v>
      </c>
      <c r="AD49" s="21">
        <v>2336800115</v>
      </c>
      <c r="AE49" s="40" t="s">
        <v>441</v>
      </c>
      <c r="AF49" s="41">
        <v>2858100801</v>
      </c>
      <c r="AG49" s="40" t="s">
        <v>442</v>
      </c>
      <c r="AH49" s="40" t="s">
        <v>443</v>
      </c>
      <c r="AI49" s="7"/>
    </row>
    <row r="50" customHeight="1" spans="1:35">
      <c r="A50" s="4">
        <v>43781</v>
      </c>
      <c r="B50" s="5">
        <v>8884873200</v>
      </c>
      <c r="C50" s="5"/>
      <c r="D50" s="5">
        <f>VLOOKUP($B$2:$B$1048576,[1]面板!A$3:G$340,7,0)</f>
        <v>2367501170</v>
      </c>
      <c r="E50" s="5">
        <f>VLOOKUP($B$2:$B$1048576,[1]面板!A$3:K$340,11,0)</f>
        <v>2850760100</v>
      </c>
      <c r="F50" s="5">
        <f>VLOOKUP($B$2:$B$1048576,[1]旋钮!A$3:G$181,7,0)</f>
        <v>2397600100</v>
      </c>
      <c r="G50" s="7" t="s">
        <v>459</v>
      </c>
      <c r="H50" s="8" t="s">
        <v>329</v>
      </c>
      <c r="I50" s="18">
        <v>138</v>
      </c>
      <c r="J50" s="19" t="s">
        <v>330</v>
      </c>
      <c r="K50" s="7" t="s">
        <v>330</v>
      </c>
      <c r="L50" s="20">
        <v>2367501170</v>
      </c>
      <c r="M50" s="7" t="s">
        <v>331</v>
      </c>
      <c r="N50" s="20">
        <v>2397600100</v>
      </c>
      <c r="O50" s="7" t="s">
        <v>331</v>
      </c>
      <c r="P50" s="21" t="s">
        <v>436</v>
      </c>
      <c r="Q50" s="21" t="s">
        <v>348</v>
      </c>
      <c r="R50" s="33" t="s">
        <v>334</v>
      </c>
      <c r="S50" s="21" t="s">
        <v>335</v>
      </c>
      <c r="T50" s="21" t="s">
        <v>55</v>
      </c>
      <c r="U50" s="21" t="s">
        <v>438</v>
      </c>
      <c r="V50" s="21" t="s">
        <v>349</v>
      </c>
      <c r="W50" s="21" t="s">
        <v>338</v>
      </c>
      <c r="X50" s="21" t="s">
        <v>418</v>
      </c>
      <c r="Y50" s="21" t="s">
        <v>340</v>
      </c>
      <c r="Z50" s="37" t="s">
        <v>341</v>
      </c>
      <c r="AA50" s="38" t="s">
        <v>342</v>
      </c>
      <c r="AB50" s="38" t="s">
        <v>458</v>
      </c>
      <c r="AC50" s="39">
        <v>43784</v>
      </c>
      <c r="AD50" s="21">
        <v>2336800115</v>
      </c>
      <c r="AE50" s="40" t="s">
        <v>441</v>
      </c>
      <c r="AF50" s="41">
        <v>2858106800</v>
      </c>
      <c r="AG50" s="40" t="s">
        <v>460</v>
      </c>
      <c r="AH50" s="40" t="s">
        <v>443</v>
      </c>
      <c r="AI50" s="7"/>
    </row>
    <row r="51" customHeight="1" spans="1:35">
      <c r="A51" s="4">
        <v>43781</v>
      </c>
      <c r="B51" s="5">
        <v>8884873200</v>
      </c>
      <c r="C51" s="5"/>
      <c r="D51" s="5">
        <f>VLOOKUP($B$2:$B$1048576,[1]面板!A$3:G$340,7,0)</f>
        <v>2367501170</v>
      </c>
      <c r="E51" s="5">
        <f>VLOOKUP($B$2:$B$1048576,[1]面板!A$3:K$340,11,0)</f>
        <v>2850760100</v>
      </c>
      <c r="F51" s="5">
        <f>VLOOKUP($B$2:$B$1048576,[1]旋钮!A$3:G$181,7,0)</f>
        <v>2397600100</v>
      </c>
      <c r="G51" s="7" t="s">
        <v>459</v>
      </c>
      <c r="H51" s="8" t="s">
        <v>329</v>
      </c>
      <c r="I51" s="18">
        <v>138</v>
      </c>
      <c r="J51" s="19" t="s">
        <v>330</v>
      </c>
      <c r="K51" s="7" t="s">
        <v>330</v>
      </c>
      <c r="L51" s="20">
        <v>2367501170</v>
      </c>
      <c r="M51" s="7" t="s">
        <v>331</v>
      </c>
      <c r="N51" s="20">
        <v>2397600100</v>
      </c>
      <c r="O51" s="7" t="s">
        <v>331</v>
      </c>
      <c r="P51" s="21" t="s">
        <v>436</v>
      </c>
      <c r="Q51" s="21" t="s">
        <v>348</v>
      </c>
      <c r="R51" s="33" t="s">
        <v>334</v>
      </c>
      <c r="S51" s="21" t="s">
        <v>335</v>
      </c>
      <c r="T51" s="21" t="s">
        <v>55</v>
      </c>
      <c r="U51" s="21" t="s">
        <v>438</v>
      </c>
      <c r="V51" s="21" t="s">
        <v>349</v>
      </c>
      <c r="W51" s="21" t="s">
        <v>338</v>
      </c>
      <c r="X51" s="21" t="s">
        <v>418</v>
      </c>
      <c r="Y51" s="21" t="s">
        <v>340</v>
      </c>
      <c r="Z51" s="37" t="s">
        <v>341</v>
      </c>
      <c r="AA51" s="38" t="s">
        <v>342</v>
      </c>
      <c r="AB51" s="38" t="s">
        <v>458</v>
      </c>
      <c r="AC51" s="39">
        <v>43784</v>
      </c>
      <c r="AD51" s="21">
        <v>2336800115</v>
      </c>
      <c r="AE51" s="40" t="s">
        <v>441</v>
      </c>
      <c r="AF51" s="41">
        <v>2858106800</v>
      </c>
      <c r="AG51" s="40" t="s">
        <v>460</v>
      </c>
      <c r="AH51" s="40" t="s">
        <v>443</v>
      </c>
      <c r="AI51" s="7"/>
    </row>
    <row r="52" customHeight="1" spans="1:35">
      <c r="A52" s="4">
        <v>43781</v>
      </c>
      <c r="B52" s="5">
        <v>8884873200</v>
      </c>
      <c r="C52" s="5"/>
      <c r="D52" s="5">
        <f>VLOOKUP($B$2:$B$1048576,[1]面板!A$3:G$340,7,0)</f>
        <v>2367501170</v>
      </c>
      <c r="E52" s="5">
        <f>VLOOKUP($B$2:$B$1048576,[1]面板!A$3:K$340,11,0)</f>
        <v>2850760100</v>
      </c>
      <c r="F52" s="5">
        <f>VLOOKUP($B$2:$B$1048576,[1]旋钮!A$3:G$181,7,0)</f>
        <v>2397600100</v>
      </c>
      <c r="G52" s="7" t="s">
        <v>459</v>
      </c>
      <c r="H52" s="8" t="s">
        <v>329</v>
      </c>
      <c r="I52" s="18">
        <v>138</v>
      </c>
      <c r="J52" s="19" t="s">
        <v>330</v>
      </c>
      <c r="K52" s="7" t="s">
        <v>461</v>
      </c>
      <c r="L52" s="20">
        <v>2367501170</v>
      </c>
      <c r="M52" s="7" t="s">
        <v>331</v>
      </c>
      <c r="N52" s="20">
        <v>2397600100</v>
      </c>
      <c r="O52" s="7" t="s">
        <v>331</v>
      </c>
      <c r="P52" s="21" t="s">
        <v>436</v>
      </c>
      <c r="Q52" s="21" t="s">
        <v>348</v>
      </c>
      <c r="R52" s="33" t="s">
        <v>334</v>
      </c>
      <c r="S52" s="21" t="s">
        <v>335</v>
      </c>
      <c r="T52" s="21" t="s">
        <v>55</v>
      </c>
      <c r="U52" s="21" t="s">
        <v>438</v>
      </c>
      <c r="V52" s="21" t="s">
        <v>349</v>
      </c>
      <c r="W52" s="21" t="s">
        <v>338</v>
      </c>
      <c r="X52" s="21" t="s">
        <v>418</v>
      </c>
      <c r="Y52" s="21" t="s">
        <v>340</v>
      </c>
      <c r="Z52" s="37" t="s">
        <v>341</v>
      </c>
      <c r="AA52" s="38" t="s">
        <v>342</v>
      </c>
      <c r="AB52" s="38" t="s">
        <v>458</v>
      </c>
      <c r="AC52" s="39">
        <v>43784</v>
      </c>
      <c r="AD52" s="21">
        <v>2336800115</v>
      </c>
      <c r="AE52" s="40" t="s">
        <v>441</v>
      </c>
      <c r="AF52" s="41">
        <v>2858106800</v>
      </c>
      <c r="AG52" s="40" t="s">
        <v>460</v>
      </c>
      <c r="AH52" s="40" t="s">
        <v>443</v>
      </c>
      <c r="AI52" s="7"/>
    </row>
    <row r="53" customHeight="1" spans="1:35">
      <c r="A53" s="4">
        <v>43781</v>
      </c>
      <c r="B53" s="13">
        <v>8884863200</v>
      </c>
      <c r="C53" s="13"/>
      <c r="D53" s="5">
        <f>VLOOKUP($B$2:$B$1048576,[1]面板!A$3:G$340,7,0)</f>
        <v>2367501197</v>
      </c>
      <c r="E53" s="5">
        <f>VLOOKUP($B$2:$B$1048576,[1]面板!A$3:K$340,11,0)</f>
        <v>2851740100</v>
      </c>
      <c r="F53" s="5"/>
      <c r="G53" s="7" t="s">
        <v>462</v>
      </c>
      <c r="H53" s="8" t="s">
        <v>329</v>
      </c>
      <c r="I53" s="18">
        <v>204</v>
      </c>
      <c r="J53" s="30" t="s">
        <v>463</v>
      </c>
      <c r="K53" s="7" t="s">
        <v>464</v>
      </c>
      <c r="L53" s="20">
        <v>2367501197</v>
      </c>
      <c r="M53" s="7" t="s">
        <v>331</v>
      </c>
      <c r="N53" s="7"/>
      <c r="O53" s="7"/>
      <c r="P53" s="21" t="s">
        <v>436</v>
      </c>
      <c r="Q53" s="21" t="s">
        <v>354</v>
      </c>
      <c r="R53" s="33" t="s">
        <v>334</v>
      </c>
      <c r="S53" s="21" t="s">
        <v>335</v>
      </c>
      <c r="T53" s="21" t="s">
        <v>56</v>
      </c>
      <c r="U53" s="21" t="s">
        <v>438</v>
      </c>
      <c r="V53" s="21" t="s">
        <v>349</v>
      </c>
      <c r="W53" s="21" t="s">
        <v>338</v>
      </c>
      <c r="X53" s="21" t="s">
        <v>418</v>
      </c>
      <c r="Y53" s="21" t="s">
        <v>340</v>
      </c>
      <c r="Z53" s="37" t="s">
        <v>341</v>
      </c>
      <c r="AA53" s="38" t="s">
        <v>342</v>
      </c>
      <c r="AB53" s="38" t="s">
        <v>440</v>
      </c>
      <c r="AC53" s="39">
        <v>43784</v>
      </c>
      <c r="AD53" s="21">
        <v>2336800115</v>
      </c>
      <c r="AE53" s="40" t="s">
        <v>441</v>
      </c>
      <c r="AF53" s="41">
        <v>2858106800</v>
      </c>
      <c r="AG53" s="40" t="s">
        <v>460</v>
      </c>
      <c r="AH53" s="40" t="s">
        <v>443</v>
      </c>
      <c r="AI53" s="7"/>
    </row>
    <row r="54" customHeight="1" spans="1:35">
      <c r="A54" s="4">
        <v>43781</v>
      </c>
      <c r="B54" s="5">
        <v>8884863200</v>
      </c>
      <c r="C54" s="5"/>
      <c r="D54" s="5">
        <f>VLOOKUP($B$2:$B$1048576,[1]面板!A$3:G$340,7,0)</f>
        <v>2367501197</v>
      </c>
      <c r="E54" s="5">
        <f>VLOOKUP($B$2:$B$1048576,[1]面板!A$3:K$340,11,0)</f>
        <v>2851740100</v>
      </c>
      <c r="F54" s="5"/>
      <c r="G54" s="7" t="s">
        <v>462</v>
      </c>
      <c r="H54" s="8" t="s">
        <v>329</v>
      </c>
      <c r="I54" s="18">
        <v>204</v>
      </c>
      <c r="J54" s="19" t="s">
        <v>330</v>
      </c>
      <c r="K54" s="7" t="s">
        <v>464</v>
      </c>
      <c r="L54" s="20">
        <v>2367501197</v>
      </c>
      <c r="M54" s="7" t="s">
        <v>331</v>
      </c>
      <c r="N54" s="7"/>
      <c r="O54" s="7"/>
      <c r="P54" s="21" t="s">
        <v>436</v>
      </c>
      <c r="Q54" s="21" t="s">
        <v>354</v>
      </c>
      <c r="R54" s="33" t="s">
        <v>334</v>
      </c>
      <c r="S54" s="21" t="s">
        <v>335</v>
      </c>
      <c r="T54" s="21" t="s">
        <v>56</v>
      </c>
      <c r="U54" s="21" t="s">
        <v>438</v>
      </c>
      <c r="V54" s="21" t="s">
        <v>349</v>
      </c>
      <c r="W54" s="21" t="s">
        <v>338</v>
      </c>
      <c r="X54" s="21" t="s">
        <v>418</v>
      </c>
      <c r="Y54" s="21" t="s">
        <v>340</v>
      </c>
      <c r="Z54" s="37" t="s">
        <v>341</v>
      </c>
      <c r="AA54" s="38" t="s">
        <v>342</v>
      </c>
      <c r="AB54" s="38" t="s">
        <v>440</v>
      </c>
      <c r="AC54" s="39">
        <v>43784</v>
      </c>
      <c r="AD54" s="21">
        <v>2336800115</v>
      </c>
      <c r="AE54" s="40" t="s">
        <v>441</v>
      </c>
      <c r="AF54" s="41">
        <v>2858106800</v>
      </c>
      <c r="AG54" s="40" t="s">
        <v>460</v>
      </c>
      <c r="AH54" s="40" t="s">
        <v>443</v>
      </c>
      <c r="AI54" s="7"/>
    </row>
    <row r="55" customHeight="1" spans="1:35">
      <c r="A55" s="4">
        <v>43781</v>
      </c>
      <c r="B55" s="5">
        <v>8884863200</v>
      </c>
      <c r="C55" s="5"/>
      <c r="D55" s="5">
        <f>VLOOKUP($B$2:$B$1048576,[1]面板!A$3:G$340,7,0)</f>
        <v>2367501197</v>
      </c>
      <c r="E55" s="5">
        <f>VLOOKUP($B$2:$B$1048576,[1]面板!A$3:K$340,11,0)</f>
        <v>2851740100</v>
      </c>
      <c r="F55" s="5"/>
      <c r="G55" s="7" t="s">
        <v>462</v>
      </c>
      <c r="H55" s="8" t="s">
        <v>329</v>
      </c>
      <c r="I55" s="18">
        <v>204</v>
      </c>
      <c r="J55" s="19" t="s">
        <v>330</v>
      </c>
      <c r="K55" s="28" t="s">
        <v>465</v>
      </c>
      <c r="L55" s="20">
        <v>2367501197</v>
      </c>
      <c r="M55" s="7" t="s">
        <v>331</v>
      </c>
      <c r="N55" s="7"/>
      <c r="O55" s="7"/>
      <c r="P55" s="21" t="s">
        <v>436</v>
      </c>
      <c r="Q55" s="21" t="s">
        <v>354</v>
      </c>
      <c r="R55" s="33" t="s">
        <v>334</v>
      </c>
      <c r="S55" s="21" t="s">
        <v>335</v>
      </c>
      <c r="T55" s="21" t="s">
        <v>56</v>
      </c>
      <c r="U55" s="21" t="s">
        <v>438</v>
      </c>
      <c r="V55" s="21" t="s">
        <v>349</v>
      </c>
      <c r="W55" s="21" t="s">
        <v>338</v>
      </c>
      <c r="X55" s="21" t="s">
        <v>418</v>
      </c>
      <c r="Y55" s="21" t="s">
        <v>340</v>
      </c>
      <c r="Z55" s="37" t="s">
        <v>341</v>
      </c>
      <c r="AA55" s="38" t="s">
        <v>342</v>
      </c>
      <c r="AB55" s="38" t="s">
        <v>440</v>
      </c>
      <c r="AC55" s="39">
        <v>43784</v>
      </c>
      <c r="AD55" s="21">
        <v>2336800115</v>
      </c>
      <c r="AE55" s="40" t="s">
        <v>441</v>
      </c>
      <c r="AF55" s="41">
        <v>2858106800</v>
      </c>
      <c r="AG55" s="40" t="s">
        <v>460</v>
      </c>
      <c r="AH55" s="40" t="s">
        <v>443</v>
      </c>
      <c r="AI55" s="7"/>
    </row>
    <row r="56" customHeight="1" spans="1:35">
      <c r="A56" s="4">
        <v>43781</v>
      </c>
      <c r="B56" s="5">
        <v>8884603600</v>
      </c>
      <c r="C56" s="5"/>
      <c r="D56" s="5">
        <f>VLOOKUP($B$2:$B$1048576,[1]面板!A$3:G$340,7,0)</f>
        <v>2367501213</v>
      </c>
      <c r="E56" s="5">
        <f>VLOOKUP($B$2:$B$1048576,[1]面板!A$3:K$340,11,0)</f>
        <v>2852130100</v>
      </c>
      <c r="F56" s="5">
        <f>VLOOKUP($B$2:$B$1048576,[1]旋钮!A$3:G$181,7,0)</f>
        <v>2397701600</v>
      </c>
      <c r="G56" s="7" t="s">
        <v>466</v>
      </c>
      <c r="H56" s="8" t="s">
        <v>329</v>
      </c>
      <c r="I56" s="18">
        <v>152</v>
      </c>
      <c r="J56" s="19" t="s">
        <v>330</v>
      </c>
      <c r="K56" s="7" t="s">
        <v>404</v>
      </c>
      <c r="L56" s="20">
        <v>2367501213</v>
      </c>
      <c r="M56" s="7" t="s">
        <v>331</v>
      </c>
      <c r="N56" s="20">
        <v>2397701600</v>
      </c>
      <c r="O56" s="7" t="s">
        <v>331</v>
      </c>
      <c r="P56" s="21" t="s">
        <v>436</v>
      </c>
      <c r="Q56" s="21" t="s">
        <v>348</v>
      </c>
      <c r="R56" s="33" t="s">
        <v>334</v>
      </c>
      <c r="S56" s="21" t="s">
        <v>335</v>
      </c>
      <c r="T56" s="21" t="s">
        <v>405</v>
      </c>
      <c r="U56" s="21" t="s">
        <v>438</v>
      </c>
      <c r="V56" s="21" t="s">
        <v>467</v>
      </c>
      <c r="W56" s="21" t="s">
        <v>468</v>
      </c>
      <c r="X56" s="21" t="s">
        <v>469</v>
      </c>
      <c r="Y56" s="21" t="s">
        <v>340</v>
      </c>
      <c r="Z56" s="37" t="s">
        <v>341</v>
      </c>
      <c r="AA56" s="38" t="s">
        <v>342</v>
      </c>
      <c r="AB56" s="38" t="s">
        <v>458</v>
      </c>
      <c r="AC56" s="39">
        <v>43784</v>
      </c>
      <c r="AD56" s="21">
        <v>2313200215</v>
      </c>
      <c r="AE56" s="40" t="s">
        <v>470</v>
      </c>
      <c r="AF56" s="41">
        <v>2858106800</v>
      </c>
      <c r="AG56" s="40" t="s">
        <v>460</v>
      </c>
      <c r="AH56" s="40" t="s">
        <v>443</v>
      </c>
      <c r="AI56" s="7"/>
    </row>
    <row r="57" customHeight="1" spans="1:35">
      <c r="A57" s="4">
        <v>43781</v>
      </c>
      <c r="B57" s="5">
        <v>8884593600</v>
      </c>
      <c r="C57" s="5"/>
      <c r="D57" s="5">
        <f>VLOOKUP($B$2:$B$1048576,[1]面板!A$3:G$340,7,0)</f>
        <v>2367501214</v>
      </c>
      <c r="E57" s="5">
        <f>VLOOKUP($B$2:$B$1048576,[1]面板!A$3:K$340,11,0)</f>
        <v>2852130100</v>
      </c>
      <c r="F57" s="5">
        <f>VLOOKUP($B$2:$B$1048576,[1]旋钮!A$3:G$181,7,0)</f>
        <v>2397700400</v>
      </c>
      <c r="G57" s="7" t="s">
        <v>471</v>
      </c>
      <c r="H57" s="8" t="s">
        <v>329</v>
      </c>
      <c r="I57" s="18">
        <v>226</v>
      </c>
      <c r="J57" s="19" t="s">
        <v>330</v>
      </c>
      <c r="K57" s="7" t="s">
        <v>404</v>
      </c>
      <c r="L57" s="20">
        <v>2367501214</v>
      </c>
      <c r="M57" s="7" t="s">
        <v>331</v>
      </c>
      <c r="N57" s="20">
        <v>2397700400</v>
      </c>
      <c r="O57" s="7" t="s">
        <v>331</v>
      </c>
      <c r="P57" s="21" t="s">
        <v>436</v>
      </c>
      <c r="Q57" s="21" t="s">
        <v>348</v>
      </c>
      <c r="R57" s="33" t="s">
        <v>334</v>
      </c>
      <c r="S57" s="21" t="s">
        <v>335</v>
      </c>
      <c r="T57" s="21" t="s">
        <v>405</v>
      </c>
      <c r="U57" s="21" t="s">
        <v>438</v>
      </c>
      <c r="V57" s="21" t="s">
        <v>467</v>
      </c>
      <c r="W57" s="21" t="s">
        <v>468</v>
      </c>
      <c r="X57" s="21" t="s">
        <v>469</v>
      </c>
      <c r="Y57" s="21" t="s">
        <v>340</v>
      </c>
      <c r="Z57" s="37" t="s">
        <v>341</v>
      </c>
      <c r="AA57" s="38" t="s">
        <v>342</v>
      </c>
      <c r="AB57" s="38" t="s">
        <v>458</v>
      </c>
      <c r="AC57" s="39">
        <v>43784</v>
      </c>
      <c r="AD57" s="21">
        <v>2313200215</v>
      </c>
      <c r="AE57" s="40" t="s">
        <v>470</v>
      </c>
      <c r="AF57" s="41">
        <v>2858106800</v>
      </c>
      <c r="AG57" s="40" t="s">
        <v>460</v>
      </c>
      <c r="AH57" s="40" t="s">
        <v>443</v>
      </c>
      <c r="AI57" s="7"/>
    </row>
    <row r="58" customHeight="1" spans="1:35">
      <c r="A58" s="4">
        <v>43781</v>
      </c>
      <c r="B58" s="5">
        <v>8886943600</v>
      </c>
      <c r="C58" s="5"/>
      <c r="D58" s="5">
        <f>VLOOKUP($B$2:$B$1048576,[1]面板!A$3:G$340,7,0)</f>
        <v>2367501341</v>
      </c>
      <c r="E58" s="5">
        <f>VLOOKUP($B$2:$B$1048576,[1]面板!A$3:K$340,11,0)</f>
        <v>2851510100</v>
      </c>
      <c r="F58" s="5">
        <f>VLOOKUP($B$2:$B$1048576,[1]旋钮!A$3:G$181,7,0)</f>
        <v>2397701200</v>
      </c>
      <c r="G58" s="7" t="s">
        <v>472</v>
      </c>
      <c r="H58" s="8" t="s">
        <v>329</v>
      </c>
      <c r="I58" s="18">
        <v>242</v>
      </c>
      <c r="J58" s="19" t="s">
        <v>330</v>
      </c>
      <c r="K58" s="7" t="s">
        <v>473</v>
      </c>
      <c r="L58" s="20">
        <v>2367501341</v>
      </c>
      <c r="M58" s="7" t="s">
        <v>331</v>
      </c>
      <c r="N58" s="20">
        <v>2397701200</v>
      </c>
      <c r="O58" s="7" t="s">
        <v>331</v>
      </c>
      <c r="P58" s="21" t="s">
        <v>436</v>
      </c>
      <c r="Q58" s="21" t="s">
        <v>354</v>
      </c>
      <c r="R58" s="33" t="s">
        <v>437</v>
      </c>
      <c r="S58" s="21" t="s">
        <v>335</v>
      </c>
      <c r="T58" s="21" t="s">
        <v>474</v>
      </c>
      <c r="U58" s="21" t="s">
        <v>438</v>
      </c>
      <c r="V58" s="21" t="s">
        <v>406</v>
      </c>
      <c r="W58" s="21" t="s">
        <v>468</v>
      </c>
      <c r="X58" s="21" t="s">
        <v>367</v>
      </c>
      <c r="Y58" s="21" t="s">
        <v>340</v>
      </c>
      <c r="Z58" s="37" t="s">
        <v>341</v>
      </c>
      <c r="AA58" s="38" t="s">
        <v>342</v>
      </c>
      <c r="AB58" s="38" t="s">
        <v>440</v>
      </c>
      <c r="AC58" s="39">
        <v>43784</v>
      </c>
      <c r="AD58" s="21">
        <v>2313200215</v>
      </c>
      <c r="AE58" s="40" t="s">
        <v>470</v>
      </c>
      <c r="AF58" s="41">
        <v>2858100801</v>
      </c>
      <c r="AG58" s="40" t="s">
        <v>442</v>
      </c>
      <c r="AH58" s="40" t="s">
        <v>443</v>
      </c>
      <c r="AI58" s="7"/>
    </row>
    <row r="59" customHeight="1" spans="1:35">
      <c r="A59" s="9" t="s">
        <v>330</v>
      </c>
      <c r="B59" s="10" t="s">
        <v>330</v>
      </c>
      <c r="C59" s="10"/>
      <c r="D59" s="5"/>
      <c r="E59" s="5"/>
      <c r="F59" s="5"/>
      <c r="G59" s="11" t="s">
        <v>330</v>
      </c>
      <c r="H59" s="12" t="s">
        <v>330</v>
      </c>
      <c r="I59" s="22">
        <v>1911</v>
      </c>
      <c r="J59" s="23" t="s">
        <v>330</v>
      </c>
      <c r="K59" s="11" t="s">
        <v>330</v>
      </c>
      <c r="L59" s="11"/>
      <c r="M59" s="11"/>
      <c r="N59" s="11"/>
      <c r="O59" s="11"/>
      <c r="P59" s="11"/>
      <c r="Q59" s="11"/>
      <c r="R59" s="34"/>
      <c r="S59" s="11"/>
      <c r="T59" s="11"/>
      <c r="U59" s="11"/>
      <c r="V59" s="11"/>
      <c r="W59" s="11"/>
      <c r="X59" s="11"/>
      <c r="Y59" s="11"/>
      <c r="Z59" s="12"/>
      <c r="AA59" s="11"/>
      <c r="AB59" s="11"/>
      <c r="AC59" s="12"/>
      <c r="AD59" s="11"/>
      <c r="AE59" s="11"/>
      <c r="AF59" s="11"/>
      <c r="AG59" s="11"/>
      <c r="AH59" s="11"/>
      <c r="AI59" s="45"/>
    </row>
    <row r="60" customHeight="1" spans="1:35">
      <c r="A60" s="4">
        <v>43782</v>
      </c>
      <c r="B60" s="13">
        <v>8889593200</v>
      </c>
      <c r="C60" s="13"/>
      <c r="D60" s="5">
        <f>VLOOKUP($B$2:$B$1048576,[1]面板!A$3:G$340,7,0)</f>
        <v>2367501448</v>
      </c>
      <c r="E60" s="5">
        <f>VLOOKUP($B$2:$B$1048576,[1]面板!A$3:K$340,11,0)</f>
        <v>2840520200</v>
      </c>
      <c r="F60" s="5"/>
      <c r="G60" s="7" t="s">
        <v>475</v>
      </c>
      <c r="H60" s="8" t="s">
        <v>329</v>
      </c>
      <c r="I60" s="18">
        <v>1600</v>
      </c>
      <c r="J60" s="27" t="s">
        <v>476</v>
      </c>
      <c r="K60" s="7" t="s">
        <v>330</v>
      </c>
      <c r="L60" s="20">
        <v>2367501448</v>
      </c>
      <c r="M60" s="7" t="s">
        <v>331</v>
      </c>
      <c r="N60" s="7"/>
      <c r="O60" s="7"/>
      <c r="P60" s="21" t="s">
        <v>423</v>
      </c>
      <c r="Q60" s="21" t="s">
        <v>333</v>
      </c>
      <c r="R60" s="33" t="s">
        <v>334</v>
      </c>
      <c r="S60" s="21" t="s">
        <v>373</v>
      </c>
      <c r="T60" s="21" t="s">
        <v>396</v>
      </c>
      <c r="U60" s="21" t="s">
        <v>424</v>
      </c>
      <c r="V60" s="21" t="s">
        <v>375</v>
      </c>
      <c r="W60" s="21" t="s">
        <v>338</v>
      </c>
      <c r="X60" s="21" t="s">
        <v>412</v>
      </c>
      <c r="Y60" s="21" t="s">
        <v>413</v>
      </c>
      <c r="Z60" s="37" t="s">
        <v>341</v>
      </c>
      <c r="AA60" s="38" t="s">
        <v>426</v>
      </c>
      <c r="AB60" s="38" t="s">
        <v>427</v>
      </c>
      <c r="AC60" s="39">
        <v>43785</v>
      </c>
      <c r="AD60" s="21">
        <v>2399700115</v>
      </c>
      <c r="AE60" s="40" t="s">
        <v>428</v>
      </c>
      <c r="AF60" s="41">
        <v>2399500200</v>
      </c>
      <c r="AG60" s="40" t="s">
        <v>477</v>
      </c>
      <c r="AH60" s="40" t="s">
        <v>478</v>
      </c>
      <c r="AI60" s="7"/>
    </row>
    <row r="61" customHeight="1" spans="1:35">
      <c r="A61" s="4">
        <v>43782</v>
      </c>
      <c r="B61" s="5">
        <v>8889593200</v>
      </c>
      <c r="C61" s="5"/>
      <c r="D61" s="5">
        <f>VLOOKUP($B$2:$B$1048576,[1]面板!A$3:G$340,7,0)</f>
        <v>2367501448</v>
      </c>
      <c r="E61" s="5">
        <f>VLOOKUP($B$2:$B$1048576,[1]面板!A$3:K$340,11,0)</f>
        <v>2840520200</v>
      </c>
      <c r="F61" s="5"/>
      <c r="G61" s="7" t="s">
        <v>475</v>
      </c>
      <c r="H61" s="8" t="s">
        <v>329</v>
      </c>
      <c r="I61" s="18">
        <v>400</v>
      </c>
      <c r="J61" s="19" t="s">
        <v>330</v>
      </c>
      <c r="K61" s="7" t="s">
        <v>330</v>
      </c>
      <c r="L61" s="20">
        <v>2367501448</v>
      </c>
      <c r="M61" s="7" t="s">
        <v>331</v>
      </c>
      <c r="N61" s="7"/>
      <c r="O61" s="7"/>
      <c r="P61" s="21" t="s">
        <v>423</v>
      </c>
      <c r="Q61" s="21" t="s">
        <v>333</v>
      </c>
      <c r="R61" s="33" t="s">
        <v>334</v>
      </c>
      <c r="S61" s="21" t="s">
        <v>373</v>
      </c>
      <c r="T61" s="21" t="s">
        <v>396</v>
      </c>
      <c r="U61" s="21" t="s">
        <v>424</v>
      </c>
      <c r="V61" s="21" t="s">
        <v>375</v>
      </c>
      <c r="W61" s="21" t="s">
        <v>338</v>
      </c>
      <c r="X61" s="21" t="s">
        <v>412</v>
      </c>
      <c r="Y61" s="21" t="s">
        <v>413</v>
      </c>
      <c r="Z61" s="37" t="s">
        <v>341</v>
      </c>
      <c r="AA61" s="38" t="s">
        <v>426</v>
      </c>
      <c r="AB61" s="38" t="s">
        <v>427</v>
      </c>
      <c r="AC61" s="39">
        <v>43785</v>
      </c>
      <c r="AD61" s="21">
        <v>2399700115</v>
      </c>
      <c r="AE61" s="40" t="s">
        <v>428</v>
      </c>
      <c r="AF61" s="41">
        <v>2399500200</v>
      </c>
      <c r="AG61" s="40" t="s">
        <v>477</v>
      </c>
      <c r="AH61" s="40" t="s">
        <v>478</v>
      </c>
      <c r="AI61" s="7"/>
    </row>
    <row r="62" customHeight="1" spans="1:35">
      <c r="A62" s="4">
        <v>43782</v>
      </c>
      <c r="B62" s="5">
        <v>8888573600</v>
      </c>
      <c r="C62" s="5"/>
      <c r="D62" s="5">
        <f>VLOOKUP($B$2:$B$1048576,[1]面板!A$3:G$340,7,0)</f>
        <v>2367501354</v>
      </c>
      <c r="E62" s="5">
        <f>VLOOKUP($B$2:$B$1048576,[1]面板!A$3:K$340,11,0)</f>
        <v>2851310200</v>
      </c>
      <c r="F62" s="5">
        <f>VLOOKUP($B$2:$B$1048576,[1]旋钮!A$3:G$181,7,0)</f>
        <v>2399800400</v>
      </c>
      <c r="G62" s="7" t="s">
        <v>479</v>
      </c>
      <c r="H62" s="8" t="s">
        <v>329</v>
      </c>
      <c r="I62" s="18">
        <v>36</v>
      </c>
      <c r="J62" s="19" t="s">
        <v>330</v>
      </c>
      <c r="K62" s="7" t="s">
        <v>379</v>
      </c>
      <c r="L62" s="20">
        <v>2367501354</v>
      </c>
      <c r="M62" s="7" t="s">
        <v>331</v>
      </c>
      <c r="N62" s="20">
        <v>2399800400</v>
      </c>
      <c r="O62" s="7" t="s">
        <v>331</v>
      </c>
      <c r="P62" s="21" t="s">
        <v>423</v>
      </c>
      <c r="Q62" s="21" t="s">
        <v>372</v>
      </c>
      <c r="R62" s="33" t="s">
        <v>334</v>
      </c>
      <c r="S62" s="21" t="s">
        <v>373</v>
      </c>
      <c r="T62" s="21" t="s">
        <v>480</v>
      </c>
      <c r="U62" s="21" t="s">
        <v>424</v>
      </c>
      <c r="V62" s="21" t="s">
        <v>375</v>
      </c>
      <c r="W62" s="21" t="s">
        <v>338</v>
      </c>
      <c r="X62" s="21" t="s">
        <v>481</v>
      </c>
      <c r="Y62" s="21" t="s">
        <v>340</v>
      </c>
      <c r="Z62" s="37" t="s">
        <v>341</v>
      </c>
      <c r="AA62" s="38" t="s">
        <v>482</v>
      </c>
      <c r="AB62" s="38" t="s">
        <v>483</v>
      </c>
      <c r="AC62" s="39">
        <v>43785</v>
      </c>
      <c r="AD62" s="21">
        <v>2399700115</v>
      </c>
      <c r="AE62" s="40" t="s">
        <v>428</v>
      </c>
      <c r="AF62" s="41">
        <v>2399500200</v>
      </c>
      <c r="AG62" s="40" t="s">
        <v>477</v>
      </c>
      <c r="AH62" s="40" t="s">
        <v>430</v>
      </c>
      <c r="AI62" s="7"/>
    </row>
    <row r="63" customHeight="1" spans="1:35">
      <c r="A63" s="4">
        <v>43782</v>
      </c>
      <c r="B63" s="5">
        <v>8888573600</v>
      </c>
      <c r="C63" s="5"/>
      <c r="D63" s="5">
        <f>VLOOKUP($B$2:$B$1048576,[1]面板!A$3:G$340,7,0)</f>
        <v>2367501354</v>
      </c>
      <c r="E63" s="5">
        <f>VLOOKUP($B$2:$B$1048576,[1]面板!A$3:K$340,11,0)</f>
        <v>2851310200</v>
      </c>
      <c r="F63" s="5">
        <f>VLOOKUP($B$2:$B$1048576,[1]旋钮!A$3:G$181,7,0)</f>
        <v>2399800400</v>
      </c>
      <c r="G63" s="7" t="s">
        <v>479</v>
      </c>
      <c r="H63" s="8" t="s">
        <v>329</v>
      </c>
      <c r="I63" s="18">
        <v>162</v>
      </c>
      <c r="J63" s="19" t="s">
        <v>330</v>
      </c>
      <c r="K63" s="7" t="s">
        <v>484</v>
      </c>
      <c r="L63" s="20">
        <v>2367501354</v>
      </c>
      <c r="M63" s="7" t="s">
        <v>331</v>
      </c>
      <c r="N63" s="20">
        <v>2399800400</v>
      </c>
      <c r="O63" s="7" t="s">
        <v>331</v>
      </c>
      <c r="P63" s="21" t="s">
        <v>423</v>
      </c>
      <c r="Q63" s="21" t="s">
        <v>372</v>
      </c>
      <c r="R63" s="33" t="s">
        <v>334</v>
      </c>
      <c r="S63" s="21" t="s">
        <v>373</v>
      </c>
      <c r="T63" s="21" t="s">
        <v>480</v>
      </c>
      <c r="U63" s="21" t="s">
        <v>424</v>
      </c>
      <c r="V63" s="21" t="s">
        <v>375</v>
      </c>
      <c r="W63" s="21" t="s">
        <v>338</v>
      </c>
      <c r="X63" s="21" t="s">
        <v>481</v>
      </c>
      <c r="Y63" s="21" t="s">
        <v>340</v>
      </c>
      <c r="Z63" s="37" t="s">
        <v>341</v>
      </c>
      <c r="AA63" s="38" t="s">
        <v>482</v>
      </c>
      <c r="AB63" s="38" t="s">
        <v>483</v>
      </c>
      <c r="AC63" s="39">
        <v>43785</v>
      </c>
      <c r="AD63" s="21">
        <v>2399700115</v>
      </c>
      <c r="AE63" s="40" t="s">
        <v>428</v>
      </c>
      <c r="AF63" s="41">
        <v>2399500200</v>
      </c>
      <c r="AG63" s="40" t="s">
        <v>477</v>
      </c>
      <c r="AH63" s="40" t="s">
        <v>430</v>
      </c>
      <c r="AI63" s="7"/>
    </row>
    <row r="64" customHeight="1" spans="1:35">
      <c r="A64" s="9" t="s">
        <v>330</v>
      </c>
      <c r="B64" s="10" t="s">
        <v>330</v>
      </c>
      <c r="C64" s="10"/>
      <c r="D64" s="5"/>
      <c r="E64" s="5"/>
      <c r="F64" s="5"/>
      <c r="G64" s="11" t="s">
        <v>330</v>
      </c>
      <c r="H64" s="12" t="s">
        <v>330</v>
      </c>
      <c r="I64" s="22">
        <v>2198</v>
      </c>
      <c r="J64" s="23" t="s">
        <v>330</v>
      </c>
      <c r="K64" s="11" t="s">
        <v>330</v>
      </c>
      <c r="L64" s="11"/>
      <c r="M64" s="11"/>
      <c r="N64" s="11"/>
      <c r="O64" s="11"/>
      <c r="P64" s="11"/>
      <c r="Q64" s="11"/>
      <c r="R64" s="34"/>
      <c r="S64" s="11"/>
      <c r="T64" s="11"/>
      <c r="U64" s="11"/>
      <c r="V64" s="11"/>
      <c r="W64" s="11"/>
      <c r="X64" s="11"/>
      <c r="Y64" s="11"/>
      <c r="Z64" s="12"/>
      <c r="AA64" s="11"/>
      <c r="AB64" s="11"/>
      <c r="AC64" s="12"/>
      <c r="AD64" s="11"/>
      <c r="AE64" s="11"/>
      <c r="AF64" s="11"/>
      <c r="AG64" s="11"/>
      <c r="AH64" s="11"/>
      <c r="AI64" s="45"/>
    </row>
    <row r="65" customHeight="1" spans="1:35">
      <c r="A65" s="4">
        <v>43783</v>
      </c>
      <c r="B65" s="5">
        <v>8888303200</v>
      </c>
      <c r="C65" s="5"/>
      <c r="D65" s="5" t="str">
        <f>VLOOKUP($B$2:$B$1048576,[1]面板!A$3:G$340,7,0)</f>
        <v>2367501347</v>
      </c>
      <c r="E65" s="5">
        <f>VLOOKUP($B$2:$B$1048576,[1]面板!A$3:K$340,11,0)</f>
        <v>2840520100</v>
      </c>
      <c r="F65" s="5"/>
      <c r="G65" s="7" t="s">
        <v>485</v>
      </c>
      <c r="H65" s="8" t="s">
        <v>329</v>
      </c>
      <c r="I65" s="18">
        <v>480</v>
      </c>
      <c r="J65" s="19" t="s">
        <v>330</v>
      </c>
      <c r="K65" s="7" t="s">
        <v>330</v>
      </c>
      <c r="L65" s="20">
        <v>2367501347</v>
      </c>
      <c r="M65" s="7" t="s">
        <v>331</v>
      </c>
      <c r="N65" s="7"/>
      <c r="O65" s="7"/>
      <c r="P65" s="21" t="s">
        <v>423</v>
      </c>
      <c r="Q65" s="21" t="s">
        <v>333</v>
      </c>
      <c r="R65" s="33" t="s">
        <v>334</v>
      </c>
      <c r="S65" s="21" t="s">
        <v>335</v>
      </c>
      <c r="T65" s="21" t="s">
        <v>396</v>
      </c>
      <c r="U65" s="21" t="s">
        <v>424</v>
      </c>
      <c r="V65" s="21" t="s">
        <v>375</v>
      </c>
      <c r="W65" s="21" t="s">
        <v>338</v>
      </c>
      <c r="X65" s="21" t="s">
        <v>412</v>
      </c>
      <c r="Y65" s="21" t="s">
        <v>413</v>
      </c>
      <c r="Z65" s="37" t="s">
        <v>341</v>
      </c>
      <c r="AA65" s="38" t="s">
        <v>426</v>
      </c>
      <c r="AB65" s="38" t="s">
        <v>427</v>
      </c>
      <c r="AC65" s="39">
        <v>43786</v>
      </c>
      <c r="AD65" s="21">
        <v>2399700115</v>
      </c>
      <c r="AE65" s="40" t="s">
        <v>428</v>
      </c>
      <c r="AF65" s="41">
        <v>2399500200</v>
      </c>
      <c r="AG65" s="40" t="s">
        <v>477</v>
      </c>
      <c r="AH65" s="40" t="s">
        <v>478</v>
      </c>
      <c r="AI65" s="7"/>
    </row>
    <row r="66" customHeight="1" spans="1:35">
      <c r="A66" s="4">
        <v>43783</v>
      </c>
      <c r="B66" s="5">
        <v>8888313200</v>
      </c>
      <c r="C66" s="5"/>
      <c r="D66" s="5" t="str">
        <f>VLOOKUP($B$2:$B$1048576,[1]面板!A$3:G$340,7,0)</f>
        <v>2367501348</v>
      </c>
      <c r="E66" s="5">
        <f>VLOOKUP($B$2:$B$1048576,[1]面板!A$3:K$340,11,0)</f>
        <v>2840520200</v>
      </c>
      <c r="F66" s="5"/>
      <c r="G66" s="7" t="s">
        <v>486</v>
      </c>
      <c r="H66" s="8" t="s">
        <v>329</v>
      </c>
      <c r="I66" s="18">
        <v>650</v>
      </c>
      <c r="J66" s="19" t="s">
        <v>330</v>
      </c>
      <c r="K66" s="7" t="s">
        <v>330</v>
      </c>
      <c r="L66" s="20">
        <v>2367501348</v>
      </c>
      <c r="M66" s="7" t="s">
        <v>331</v>
      </c>
      <c r="N66" s="7"/>
      <c r="O66" s="7"/>
      <c r="P66" s="21" t="s">
        <v>423</v>
      </c>
      <c r="Q66" s="21" t="s">
        <v>333</v>
      </c>
      <c r="R66" s="33" t="s">
        <v>334</v>
      </c>
      <c r="S66" s="21" t="s">
        <v>410</v>
      </c>
      <c r="T66" s="21" t="s">
        <v>396</v>
      </c>
      <c r="U66" s="21" t="s">
        <v>424</v>
      </c>
      <c r="V66" s="21" t="s">
        <v>375</v>
      </c>
      <c r="W66" s="21" t="s">
        <v>338</v>
      </c>
      <c r="X66" s="21" t="s">
        <v>412</v>
      </c>
      <c r="Y66" s="21" t="s">
        <v>413</v>
      </c>
      <c r="Z66" s="37" t="s">
        <v>341</v>
      </c>
      <c r="AA66" s="38" t="s">
        <v>426</v>
      </c>
      <c r="AB66" s="38" t="s">
        <v>427</v>
      </c>
      <c r="AC66" s="39">
        <v>43786</v>
      </c>
      <c r="AD66" s="21">
        <v>2399700115</v>
      </c>
      <c r="AE66" s="40" t="s">
        <v>428</v>
      </c>
      <c r="AF66" s="41">
        <v>2399500200</v>
      </c>
      <c r="AG66" s="40" t="s">
        <v>477</v>
      </c>
      <c r="AH66" s="40" t="s">
        <v>478</v>
      </c>
      <c r="AI66" s="7"/>
    </row>
    <row r="67" customHeight="1" spans="1:35">
      <c r="A67" s="4">
        <v>43783</v>
      </c>
      <c r="B67" s="5">
        <v>8888723200</v>
      </c>
      <c r="C67" s="5"/>
      <c r="D67" s="5">
        <f>VLOOKUP($B$2:$B$1048576,[1]面板!A$3:G$340,7,0)</f>
        <v>2367501374</v>
      </c>
      <c r="E67" s="5">
        <f>VLOOKUP($B$2:$B$1048576,[1]面板!A$3:K$340,11,0)</f>
        <v>2851310200</v>
      </c>
      <c r="F67" s="5">
        <f>VLOOKUP($B$2:$B$1048576,[1]旋钮!A$3:G$181,7,0)</f>
        <v>2399800200</v>
      </c>
      <c r="G67" s="7" t="s">
        <v>487</v>
      </c>
      <c r="H67" s="8" t="s">
        <v>329</v>
      </c>
      <c r="I67" s="18">
        <v>200</v>
      </c>
      <c r="J67" s="19" t="s">
        <v>330</v>
      </c>
      <c r="K67" s="7" t="s">
        <v>330</v>
      </c>
      <c r="L67" s="20">
        <v>2367501374</v>
      </c>
      <c r="M67" s="7" t="s">
        <v>331</v>
      </c>
      <c r="N67" s="20">
        <v>2399800200</v>
      </c>
      <c r="O67" s="7" t="s">
        <v>331</v>
      </c>
      <c r="P67" s="21" t="s">
        <v>423</v>
      </c>
      <c r="Q67" s="21" t="s">
        <v>372</v>
      </c>
      <c r="R67" s="33" t="s">
        <v>334</v>
      </c>
      <c r="S67" s="21" t="s">
        <v>410</v>
      </c>
      <c r="T67" s="21" t="s">
        <v>480</v>
      </c>
      <c r="U67" s="21" t="s">
        <v>424</v>
      </c>
      <c r="V67" s="21" t="s">
        <v>375</v>
      </c>
      <c r="W67" s="21" t="s">
        <v>338</v>
      </c>
      <c r="X67" s="21" t="s">
        <v>412</v>
      </c>
      <c r="Y67" s="21" t="s">
        <v>413</v>
      </c>
      <c r="Z67" s="37" t="s">
        <v>341</v>
      </c>
      <c r="AA67" s="38" t="s">
        <v>482</v>
      </c>
      <c r="AB67" s="38" t="s">
        <v>483</v>
      </c>
      <c r="AC67" s="39">
        <v>43786</v>
      </c>
      <c r="AD67" s="21">
        <v>2399700115</v>
      </c>
      <c r="AE67" s="40" t="s">
        <v>428</v>
      </c>
      <c r="AF67" s="41">
        <v>2399500200</v>
      </c>
      <c r="AG67" s="40" t="s">
        <v>477</v>
      </c>
      <c r="AH67" s="40" t="s">
        <v>488</v>
      </c>
      <c r="AI67" s="7"/>
    </row>
    <row r="68" customHeight="1" spans="1:35">
      <c r="A68" s="4">
        <v>43783</v>
      </c>
      <c r="B68" s="5">
        <v>8888723200</v>
      </c>
      <c r="C68" s="5"/>
      <c r="D68" s="5">
        <f>VLOOKUP($B$2:$B$1048576,[1]面板!A$3:G$340,7,0)</f>
        <v>2367501374</v>
      </c>
      <c r="E68" s="5">
        <f>VLOOKUP($B$2:$B$1048576,[1]面板!A$3:K$340,11,0)</f>
        <v>2851310200</v>
      </c>
      <c r="F68" s="5">
        <f>VLOOKUP($B$2:$B$1048576,[1]旋钮!A$3:G$181,7,0)</f>
        <v>2399800200</v>
      </c>
      <c r="G68" s="7" t="s">
        <v>487</v>
      </c>
      <c r="H68" s="8" t="s">
        <v>329</v>
      </c>
      <c r="I68" s="18">
        <v>300</v>
      </c>
      <c r="J68" s="19" t="s">
        <v>489</v>
      </c>
      <c r="K68" s="7" t="s">
        <v>490</v>
      </c>
      <c r="L68" s="20">
        <v>2367501374</v>
      </c>
      <c r="M68" s="7" t="s">
        <v>331</v>
      </c>
      <c r="N68" s="20">
        <v>2399800200</v>
      </c>
      <c r="O68" s="7" t="s">
        <v>331</v>
      </c>
      <c r="P68" s="21" t="s">
        <v>423</v>
      </c>
      <c r="Q68" s="21" t="s">
        <v>372</v>
      </c>
      <c r="R68" s="33" t="s">
        <v>334</v>
      </c>
      <c r="S68" s="21" t="s">
        <v>410</v>
      </c>
      <c r="T68" s="21" t="s">
        <v>480</v>
      </c>
      <c r="U68" s="21" t="s">
        <v>424</v>
      </c>
      <c r="V68" s="21" t="s">
        <v>375</v>
      </c>
      <c r="W68" s="21" t="s">
        <v>338</v>
      </c>
      <c r="X68" s="21" t="s">
        <v>412</v>
      </c>
      <c r="Y68" s="21" t="s">
        <v>413</v>
      </c>
      <c r="Z68" s="37" t="s">
        <v>341</v>
      </c>
      <c r="AA68" s="38" t="s">
        <v>482</v>
      </c>
      <c r="AB68" s="38" t="s">
        <v>483</v>
      </c>
      <c r="AC68" s="39">
        <v>43786</v>
      </c>
      <c r="AD68" s="21">
        <v>2399700115</v>
      </c>
      <c r="AE68" s="40" t="s">
        <v>428</v>
      </c>
      <c r="AF68" s="41">
        <v>2399500200</v>
      </c>
      <c r="AG68" s="40" t="s">
        <v>477</v>
      </c>
      <c r="AH68" s="40" t="s">
        <v>488</v>
      </c>
      <c r="AI68" s="7"/>
    </row>
    <row r="69" customHeight="1" spans="1:35">
      <c r="A69" s="4">
        <v>43783</v>
      </c>
      <c r="B69" s="5">
        <v>8887313200</v>
      </c>
      <c r="C69" s="5"/>
      <c r="D69" s="5">
        <f>VLOOKUP($B$2:$B$1048576,[1]面板!A$3:G$340,7,0)</f>
        <v>2367501300</v>
      </c>
      <c r="E69" s="5">
        <f>VLOOKUP($B$2:$B$1048576,[1]面板!A$3:K$340,11,0)</f>
        <v>2840520200</v>
      </c>
      <c r="F69" s="5"/>
      <c r="G69" s="7" t="s">
        <v>491</v>
      </c>
      <c r="H69" s="8" t="s">
        <v>329</v>
      </c>
      <c r="I69" s="18">
        <v>230</v>
      </c>
      <c r="J69" s="19" t="s">
        <v>330</v>
      </c>
      <c r="K69" s="7" t="s">
        <v>330</v>
      </c>
      <c r="L69" s="20">
        <v>2367501300</v>
      </c>
      <c r="M69" s="7" t="s">
        <v>331</v>
      </c>
      <c r="N69" s="7"/>
      <c r="O69" s="7"/>
      <c r="P69" s="21" t="s">
        <v>365</v>
      </c>
      <c r="Q69" s="21" t="s">
        <v>333</v>
      </c>
      <c r="R69" s="33" t="s">
        <v>334</v>
      </c>
      <c r="S69" s="21" t="s">
        <v>410</v>
      </c>
      <c r="T69" s="21" t="s">
        <v>396</v>
      </c>
      <c r="U69" s="21" t="s">
        <v>366</v>
      </c>
      <c r="V69" s="21" t="s">
        <v>411</v>
      </c>
      <c r="W69" s="21" t="s">
        <v>338</v>
      </c>
      <c r="X69" s="21" t="s">
        <v>412</v>
      </c>
      <c r="Y69" s="21" t="s">
        <v>413</v>
      </c>
      <c r="Z69" s="37" t="s">
        <v>341</v>
      </c>
      <c r="AA69" s="38" t="s">
        <v>414</v>
      </c>
      <c r="AB69" s="38" t="s">
        <v>368</v>
      </c>
      <c r="AC69" s="39">
        <v>43786</v>
      </c>
      <c r="AD69" s="21">
        <v>2336900115</v>
      </c>
      <c r="AE69" s="40" t="s">
        <v>385</v>
      </c>
      <c r="AF69" s="41">
        <v>2398500200</v>
      </c>
      <c r="AG69" s="40" t="s">
        <v>370</v>
      </c>
      <c r="AH69" s="40" t="s">
        <v>392</v>
      </c>
      <c r="AI69" s="7"/>
    </row>
    <row r="70" customHeight="1" spans="1:35">
      <c r="A70" s="9" t="s">
        <v>330</v>
      </c>
      <c r="B70" s="10" t="s">
        <v>330</v>
      </c>
      <c r="C70" s="10"/>
      <c r="D70" s="5"/>
      <c r="E70" s="5"/>
      <c r="F70" s="5"/>
      <c r="G70" s="11" t="s">
        <v>330</v>
      </c>
      <c r="H70" s="12" t="s">
        <v>330</v>
      </c>
      <c r="I70" s="22">
        <v>1860</v>
      </c>
      <c r="J70" s="23" t="s">
        <v>330</v>
      </c>
      <c r="K70" s="11" t="s">
        <v>330</v>
      </c>
      <c r="L70" s="11"/>
      <c r="M70" s="11"/>
      <c r="N70" s="11"/>
      <c r="O70" s="11"/>
      <c r="P70" s="11"/>
      <c r="Q70" s="11"/>
      <c r="R70" s="34"/>
      <c r="S70" s="11"/>
      <c r="T70" s="11"/>
      <c r="U70" s="11"/>
      <c r="V70" s="11"/>
      <c r="W70" s="11"/>
      <c r="X70" s="11"/>
      <c r="Y70" s="11"/>
      <c r="Z70" s="12"/>
      <c r="AA70" s="11"/>
      <c r="AB70" s="11"/>
      <c r="AC70" s="12"/>
      <c r="AD70" s="11"/>
      <c r="AE70" s="11"/>
      <c r="AF70" s="11"/>
      <c r="AG70" s="11"/>
      <c r="AH70" s="11"/>
      <c r="AI70" s="45"/>
    </row>
    <row r="71" customHeight="1" spans="1:35">
      <c r="A71" s="4">
        <v>43784</v>
      </c>
      <c r="B71" s="5">
        <v>8884683200</v>
      </c>
      <c r="C71" s="5"/>
      <c r="D71" s="5">
        <f>VLOOKUP($B$2:$B$1048576,[1]面板!A$3:G$340,7,0)</f>
        <v>2367501124</v>
      </c>
      <c r="E71" s="5">
        <f>VLOOKUP($B$2:$B$1048576,[1]面板!A$3:K$340,11,0)</f>
        <v>2840520200</v>
      </c>
      <c r="F71" s="5"/>
      <c r="G71" s="7" t="s">
        <v>492</v>
      </c>
      <c r="H71" s="8" t="s">
        <v>329</v>
      </c>
      <c r="I71" s="18">
        <v>150</v>
      </c>
      <c r="J71" s="19" t="s">
        <v>330</v>
      </c>
      <c r="K71" s="7" t="s">
        <v>330</v>
      </c>
      <c r="L71" s="20">
        <v>2367501124</v>
      </c>
      <c r="M71" s="7" t="s">
        <v>331</v>
      </c>
      <c r="N71" s="7"/>
      <c r="O71" s="7"/>
      <c r="P71" s="21" t="s">
        <v>365</v>
      </c>
      <c r="Q71" s="21" t="s">
        <v>333</v>
      </c>
      <c r="R71" s="33" t="s">
        <v>437</v>
      </c>
      <c r="S71" s="21" t="s">
        <v>410</v>
      </c>
      <c r="T71" s="21" t="s">
        <v>396</v>
      </c>
      <c r="U71" s="21" t="s">
        <v>366</v>
      </c>
      <c r="V71" s="21" t="s">
        <v>493</v>
      </c>
      <c r="W71" s="21" t="s">
        <v>338</v>
      </c>
      <c r="X71" s="21" t="s">
        <v>412</v>
      </c>
      <c r="Y71" s="21" t="s">
        <v>413</v>
      </c>
      <c r="Z71" s="37" t="s">
        <v>341</v>
      </c>
      <c r="AA71" s="38" t="s">
        <v>414</v>
      </c>
      <c r="AB71" s="38" t="s">
        <v>368</v>
      </c>
      <c r="AC71" s="39">
        <v>43787</v>
      </c>
      <c r="AD71" s="21">
        <v>2336900115</v>
      </c>
      <c r="AE71" s="40" t="s">
        <v>385</v>
      </c>
      <c r="AF71" s="41">
        <v>2863000300</v>
      </c>
      <c r="AG71" s="40" t="s">
        <v>494</v>
      </c>
      <c r="AH71" s="40" t="s">
        <v>392</v>
      </c>
      <c r="AI71" s="7"/>
    </row>
    <row r="72" customHeight="1" spans="1:35">
      <c r="A72" s="4">
        <v>43784</v>
      </c>
      <c r="B72" s="5">
        <v>8887563300</v>
      </c>
      <c r="C72" s="5"/>
      <c r="D72" s="5">
        <f>VLOOKUP($B$2:$B$1048576,[1]面板!A$3:G$340,7,0)</f>
        <v>2367501302</v>
      </c>
      <c r="E72" s="5">
        <f>VLOOKUP($B$2:$B$1048576,[1]面板!A$3:K$340,11,0)</f>
        <v>2840520200</v>
      </c>
      <c r="F72" s="5"/>
      <c r="G72" s="7" t="s">
        <v>495</v>
      </c>
      <c r="H72" s="8" t="s">
        <v>329</v>
      </c>
      <c r="I72" s="18">
        <v>300</v>
      </c>
      <c r="J72" s="19" t="s">
        <v>330</v>
      </c>
      <c r="K72" s="7" t="s">
        <v>330</v>
      </c>
      <c r="L72" s="20">
        <v>2367501302</v>
      </c>
      <c r="M72" s="7" t="s">
        <v>331</v>
      </c>
      <c r="N72" s="7"/>
      <c r="O72" s="7"/>
      <c r="P72" s="21" t="s">
        <v>365</v>
      </c>
      <c r="Q72" s="21" t="s">
        <v>333</v>
      </c>
      <c r="R72" s="33" t="s">
        <v>334</v>
      </c>
      <c r="S72" s="21" t="s">
        <v>410</v>
      </c>
      <c r="T72" s="21" t="s">
        <v>396</v>
      </c>
      <c r="U72" s="21" t="s">
        <v>366</v>
      </c>
      <c r="V72" s="21" t="s">
        <v>411</v>
      </c>
      <c r="W72" s="21" t="s">
        <v>338</v>
      </c>
      <c r="X72" s="21" t="s">
        <v>412</v>
      </c>
      <c r="Y72" s="21" t="s">
        <v>413</v>
      </c>
      <c r="Z72" s="37" t="s">
        <v>341</v>
      </c>
      <c r="AA72" s="38" t="s">
        <v>414</v>
      </c>
      <c r="AB72" s="38" t="s">
        <v>368</v>
      </c>
      <c r="AC72" s="39">
        <v>43787</v>
      </c>
      <c r="AD72" s="21">
        <v>2336900115</v>
      </c>
      <c r="AE72" s="40" t="s">
        <v>385</v>
      </c>
      <c r="AF72" s="41">
        <v>2863000600</v>
      </c>
      <c r="AG72" s="40" t="s">
        <v>415</v>
      </c>
      <c r="AH72" s="40" t="s">
        <v>392</v>
      </c>
      <c r="AI72" s="7"/>
    </row>
    <row r="73" customHeight="1" spans="1:35">
      <c r="A73" s="4">
        <v>43784</v>
      </c>
      <c r="B73" s="5">
        <v>8887443200</v>
      </c>
      <c r="C73" s="5"/>
      <c r="D73" s="5">
        <f>VLOOKUP($B$2:$B$1048576,[1]面板!A$3:G$340,7,0)</f>
        <v>2367501292</v>
      </c>
      <c r="E73" s="5">
        <f>VLOOKUP($B$2:$B$1048576,[1]面板!A$3:K$340,11,0)</f>
        <v>2840520200</v>
      </c>
      <c r="F73" s="5"/>
      <c r="G73" s="7" t="s">
        <v>496</v>
      </c>
      <c r="H73" s="8" t="s">
        <v>329</v>
      </c>
      <c r="I73" s="18">
        <v>750</v>
      </c>
      <c r="J73" s="19" t="s">
        <v>330</v>
      </c>
      <c r="K73" s="7" t="s">
        <v>330</v>
      </c>
      <c r="L73" s="20">
        <v>2367501292</v>
      </c>
      <c r="M73" s="7" t="s">
        <v>331</v>
      </c>
      <c r="N73" s="7"/>
      <c r="O73" s="7"/>
      <c r="P73" s="21" t="s">
        <v>365</v>
      </c>
      <c r="Q73" s="21" t="s">
        <v>333</v>
      </c>
      <c r="R73" s="33" t="s">
        <v>334</v>
      </c>
      <c r="S73" s="21" t="s">
        <v>410</v>
      </c>
      <c r="T73" s="21" t="s">
        <v>396</v>
      </c>
      <c r="U73" s="21" t="s">
        <v>366</v>
      </c>
      <c r="V73" s="21" t="s">
        <v>411</v>
      </c>
      <c r="W73" s="21" t="s">
        <v>338</v>
      </c>
      <c r="X73" s="21" t="s">
        <v>412</v>
      </c>
      <c r="Y73" s="21" t="s">
        <v>413</v>
      </c>
      <c r="Z73" s="37" t="s">
        <v>341</v>
      </c>
      <c r="AA73" s="38" t="s">
        <v>414</v>
      </c>
      <c r="AB73" s="38" t="s">
        <v>368</v>
      </c>
      <c r="AC73" s="39">
        <v>43787</v>
      </c>
      <c r="AD73" s="21">
        <v>2336900115</v>
      </c>
      <c r="AE73" s="40" t="s">
        <v>385</v>
      </c>
      <c r="AF73" s="41">
        <v>2398500200</v>
      </c>
      <c r="AG73" s="40" t="s">
        <v>370</v>
      </c>
      <c r="AH73" s="40" t="s">
        <v>392</v>
      </c>
      <c r="AI73" s="7"/>
    </row>
    <row r="74" customHeight="1" spans="1:35">
      <c r="A74" s="4">
        <v>43784</v>
      </c>
      <c r="B74" s="5">
        <v>8884703200</v>
      </c>
      <c r="C74" s="5"/>
      <c r="D74" s="5">
        <f>VLOOKUP($B$2:$B$1048576,[1]面板!A$3:G$340,7,0)</f>
        <v>2367501125</v>
      </c>
      <c r="E74" s="5">
        <f>VLOOKUP($B$2:$B$1048576,[1]面板!A$3:K$340,11,0)</f>
        <v>2840520100</v>
      </c>
      <c r="F74" s="5"/>
      <c r="G74" s="7" t="s">
        <v>497</v>
      </c>
      <c r="H74" s="8" t="s">
        <v>329</v>
      </c>
      <c r="I74" s="18">
        <v>150</v>
      </c>
      <c r="J74" s="19" t="s">
        <v>330</v>
      </c>
      <c r="K74" s="7" t="s">
        <v>330</v>
      </c>
      <c r="L74" s="20">
        <v>2367501125</v>
      </c>
      <c r="M74" s="7" t="s">
        <v>331</v>
      </c>
      <c r="N74" s="7"/>
      <c r="O74" s="7"/>
      <c r="P74" s="21" t="s">
        <v>365</v>
      </c>
      <c r="Q74" s="21" t="s">
        <v>333</v>
      </c>
      <c r="R74" s="33" t="s">
        <v>334</v>
      </c>
      <c r="S74" s="21" t="s">
        <v>335</v>
      </c>
      <c r="T74" s="21" t="s">
        <v>396</v>
      </c>
      <c r="U74" s="21" t="s">
        <v>366</v>
      </c>
      <c r="V74" s="21" t="s">
        <v>493</v>
      </c>
      <c r="W74" s="21" t="s">
        <v>338</v>
      </c>
      <c r="X74" s="21" t="s">
        <v>412</v>
      </c>
      <c r="Y74" s="21" t="s">
        <v>413</v>
      </c>
      <c r="Z74" s="37" t="s">
        <v>341</v>
      </c>
      <c r="AA74" s="38" t="s">
        <v>414</v>
      </c>
      <c r="AB74" s="38" t="s">
        <v>368</v>
      </c>
      <c r="AC74" s="39">
        <v>43787</v>
      </c>
      <c r="AD74" s="21">
        <v>2336900115</v>
      </c>
      <c r="AE74" s="40" t="s">
        <v>385</v>
      </c>
      <c r="AF74" s="41">
        <v>2863000300</v>
      </c>
      <c r="AG74" s="40" t="s">
        <v>494</v>
      </c>
      <c r="AH74" s="40" t="s">
        <v>392</v>
      </c>
      <c r="AI74" s="7"/>
    </row>
    <row r="75" customHeight="1" spans="1:35">
      <c r="A75" s="4">
        <v>43784</v>
      </c>
      <c r="B75" s="5">
        <v>8886783200</v>
      </c>
      <c r="C75" s="5"/>
      <c r="D75" s="5">
        <f>VLOOKUP($B$2:$B$1048576,[1]面板!A$3:G$340,7,0)</f>
        <v>2367501259</v>
      </c>
      <c r="E75" s="5">
        <f>VLOOKUP($B$2:$B$1048576,[1]面板!A$3:K$340,11,0)</f>
        <v>2840520100</v>
      </c>
      <c r="F75" s="5"/>
      <c r="G75" s="7" t="s">
        <v>498</v>
      </c>
      <c r="H75" s="8" t="s">
        <v>329</v>
      </c>
      <c r="I75" s="18">
        <v>200</v>
      </c>
      <c r="J75" s="19" t="s">
        <v>330</v>
      </c>
      <c r="K75" s="7" t="s">
        <v>330</v>
      </c>
      <c r="L75" s="20">
        <v>2367501259</v>
      </c>
      <c r="M75" s="7" t="s">
        <v>331</v>
      </c>
      <c r="N75" s="7"/>
      <c r="O75" s="7"/>
      <c r="P75" s="21" t="s">
        <v>365</v>
      </c>
      <c r="Q75" s="21" t="s">
        <v>333</v>
      </c>
      <c r="R75" s="33" t="s">
        <v>334</v>
      </c>
      <c r="S75" s="21" t="s">
        <v>335</v>
      </c>
      <c r="T75" s="21" t="s">
        <v>396</v>
      </c>
      <c r="U75" s="21" t="s">
        <v>366</v>
      </c>
      <c r="V75" s="21" t="s">
        <v>499</v>
      </c>
      <c r="W75" s="21" t="s">
        <v>338</v>
      </c>
      <c r="X75" s="21" t="s">
        <v>412</v>
      </c>
      <c r="Y75" s="21" t="s">
        <v>413</v>
      </c>
      <c r="Z75" s="37" t="s">
        <v>341</v>
      </c>
      <c r="AA75" s="38" t="s">
        <v>414</v>
      </c>
      <c r="AB75" s="38" t="s">
        <v>368</v>
      </c>
      <c r="AC75" s="39">
        <v>43787</v>
      </c>
      <c r="AD75" s="21">
        <v>2336900115</v>
      </c>
      <c r="AE75" s="40" t="s">
        <v>385</v>
      </c>
      <c r="AF75" s="41">
        <v>2863000300</v>
      </c>
      <c r="AG75" s="40" t="s">
        <v>494</v>
      </c>
      <c r="AH75" s="40" t="s">
        <v>392</v>
      </c>
      <c r="AI75" s="7"/>
    </row>
    <row r="76" customHeight="1" spans="1:35">
      <c r="A76" s="4">
        <v>43784</v>
      </c>
      <c r="B76" s="5">
        <v>8887283200</v>
      </c>
      <c r="C76" s="5"/>
      <c r="D76" s="5">
        <f>VLOOKUP($B$2:$B$1048576,[1]面板!A$3:G$340,7,0)</f>
        <v>2367501299</v>
      </c>
      <c r="E76" s="5">
        <f>VLOOKUP($B$2:$B$1048576,[1]面板!A$3:K$340,11,0)</f>
        <v>2840520100</v>
      </c>
      <c r="F76" s="5"/>
      <c r="G76" s="7" t="s">
        <v>500</v>
      </c>
      <c r="H76" s="8" t="s">
        <v>329</v>
      </c>
      <c r="I76" s="18">
        <v>260</v>
      </c>
      <c r="J76" s="19" t="s">
        <v>330</v>
      </c>
      <c r="K76" s="7" t="s">
        <v>330</v>
      </c>
      <c r="L76" s="20">
        <v>2367501299</v>
      </c>
      <c r="M76" s="7" t="s">
        <v>331</v>
      </c>
      <c r="N76" s="7"/>
      <c r="O76" s="7"/>
      <c r="P76" s="21" t="s">
        <v>365</v>
      </c>
      <c r="Q76" s="21" t="s">
        <v>333</v>
      </c>
      <c r="R76" s="33" t="s">
        <v>334</v>
      </c>
      <c r="S76" s="21" t="s">
        <v>335</v>
      </c>
      <c r="T76" s="21" t="s">
        <v>396</v>
      </c>
      <c r="U76" s="21" t="s">
        <v>366</v>
      </c>
      <c r="V76" s="21" t="s">
        <v>411</v>
      </c>
      <c r="W76" s="21" t="s">
        <v>338</v>
      </c>
      <c r="X76" s="21" t="s">
        <v>412</v>
      </c>
      <c r="Y76" s="21" t="s">
        <v>413</v>
      </c>
      <c r="Z76" s="37" t="s">
        <v>341</v>
      </c>
      <c r="AA76" s="38" t="s">
        <v>414</v>
      </c>
      <c r="AB76" s="38" t="s">
        <v>368</v>
      </c>
      <c r="AC76" s="39">
        <v>43787</v>
      </c>
      <c r="AD76" s="21">
        <v>2336900115</v>
      </c>
      <c r="AE76" s="40" t="s">
        <v>385</v>
      </c>
      <c r="AF76" s="41">
        <v>2398500200</v>
      </c>
      <c r="AG76" s="40" t="s">
        <v>370</v>
      </c>
      <c r="AH76" s="40" t="s">
        <v>392</v>
      </c>
      <c r="AI76" s="7"/>
    </row>
    <row r="77" customHeight="1" spans="1:35">
      <c r="A77" s="4">
        <v>43784</v>
      </c>
      <c r="B77" s="5">
        <v>8884783600</v>
      </c>
      <c r="C77" s="5"/>
      <c r="D77" s="5"/>
      <c r="E77" s="5"/>
      <c r="F77" s="5"/>
      <c r="G77" s="7" t="s">
        <v>501</v>
      </c>
      <c r="H77" s="8" t="s">
        <v>329</v>
      </c>
      <c r="I77" s="18">
        <v>179</v>
      </c>
      <c r="J77" s="19" t="s">
        <v>502</v>
      </c>
      <c r="K77" s="7" t="s">
        <v>330</v>
      </c>
      <c r="L77" s="7"/>
      <c r="M77" s="7"/>
      <c r="N77" s="7"/>
      <c r="O77" s="7"/>
      <c r="P77" s="21" t="s">
        <v>365</v>
      </c>
      <c r="Q77" s="21" t="s">
        <v>333</v>
      </c>
      <c r="R77" s="33" t="s">
        <v>334</v>
      </c>
      <c r="S77" s="21" t="s">
        <v>335</v>
      </c>
      <c r="T77" s="21" t="s">
        <v>503</v>
      </c>
      <c r="U77" s="21" t="s">
        <v>504</v>
      </c>
      <c r="V77" s="21" t="s">
        <v>505</v>
      </c>
      <c r="W77" s="21" t="s">
        <v>468</v>
      </c>
      <c r="X77" s="21" t="s">
        <v>506</v>
      </c>
      <c r="Y77" s="21" t="s">
        <v>340</v>
      </c>
      <c r="Z77" s="37" t="s">
        <v>341</v>
      </c>
      <c r="AA77" s="38" t="s">
        <v>342</v>
      </c>
      <c r="AB77" s="38" t="s">
        <v>368</v>
      </c>
      <c r="AC77" s="39">
        <v>43787</v>
      </c>
      <c r="AD77" s="21">
        <v>2307700115</v>
      </c>
      <c r="AE77" s="40" t="s">
        <v>507</v>
      </c>
      <c r="AF77" s="41">
        <v>2863000300</v>
      </c>
      <c r="AG77" s="40" t="s">
        <v>494</v>
      </c>
      <c r="AH77" s="40" t="s">
        <v>508</v>
      </c>
      <c r="AI77" s="7"/>
    </row>
    <row r="78" customHeight="1" spans="1:35">
      <c r="A78" s="4">
        <v>43784</v>
      </c>
      <c r="B78" s="5">
        <v>8884762300</v>
      </c>
      <c r="C78" s="5"/>
      <c r="D78" s="5"/>
      <c r="E78" s="5"/>
      <c r="F78" s="5"/>
      <c r="G78" s="7" t="s">
        <v>509</v>
      </c>
      <c r="H78" s="8" t="s">
        <v>329</v>
      </c>
      <c r="I78" s="18">
        <v>179</v>
      </c>
      <c r="J78" s="19" t="s">
        <v>502</v>
      </c>
      <c r="K78" s="7" t="s">
        <v>330</v>
      </c>
      <c r="L78" s="7"/>
      <c r="M78" s="7"/>
      <c r="N78" s="7"/>
      <c r="O78" s="7"/>
      <c r="P78" s="21" t="s">
        <v>365</v>
      </c>
      <c r="Q78" s="21" t="s">
        <v>333</v>
      </c>
      <c r="R78" s="33" t="s">
        <v>437</v>
      </c>
      <c r="S78" s="21" t="s">
        <v>335</v>
      </c>
      <c r="T78" s="21" t="s">
        <v>503</v>
      </c>
      <c r="U78" s="21" t="s">
        <v>504</v>
      </c>
      <c r="V78" s="21" t="s">
        <v>505</v>
      </c>
      <c r="W78" s="21" t="s">
        <v>468</v>
      </c>
      <c r="X78" s="21" t="s">
        <v>506</v>
      </c>
      <c r="Y78" s="21" t="s">
        <v>340</v>
      </c>
      <c r="Z78" s="37" t="s">
        <v>341</v>
      </c>
      <c r="AA78" s="38" t="s">
        <v>342</v>
      </c>
      <c r="AB78" s="38" t="s">
        <v>368</v>
      </c>
      <c r="AC78" s="39">
        <v>43787</v>
      </c>
      <c r="AD78" s="21">
        <v>2307700115</v>
      </c>
      <c r="AE78" s="40" t="s">
        <v>507</v>
      </c>
      <c r="AF78" s="41">
        <v>2863000200</v>
      </c>
      <c r="AG78" s="40" t="s">
        <v>510</v>
      </c>
      <c r="AH78" s="40" t="s">
        <v>508</v>
      </c>
      <c r="AI78" s="7"/>
    </row>
    <row r="79" customHeight="1" spans="1:35">
      <c r="A79" s="9" t="s">
        <v>330</v>
      </c>
      <c r="B79" s="10" t="s">
        <v>330</v>
      </c>
      <c r="C79" s="10"/>
      <c r="D79" s="5"/>
      <c r="E79" s="5"/>
      <c r="F79" s="5"/>
      <c r="G79" s="11" t="s">
        <v>330</v>
      </c>
      <c r="H79" s="12" t="s">
        <v>330</v>
      </c>
      <c r="I79" s="22">
        <v>2168</v>
      </c>
      <c r="J79" s="23" t="s">
        <v>330</v>
      </c>
      <c r="K79" s="11" t="s">
        <v>330</v>
      </c>
      <c r="L79" s="11"/>
      <c r="M79" s="11"/>
      <c r="N79" s="11"/>
      <c r="O79" s="11"/>
      <c r="P79" s="11"/>
      <c r="Q79" s="11"/>
      <c r="R79" s="34"/>
      <c r="S79" s="11"/>
      <c r="T79" s="11"/>
      <c r="U79" s="11"/>
      <c r="V79" s="11"/>
      <c r="W79" s="11"/>
      <c r="X79" s="11"/>
      <c r="Y79" s="11"/>
      <c r="Z79" s="12"/>
      <c r="AA79" s="11"/>
      <c r="AB79" s="11"/>
      <c r="AC79" s="12"/>
      <c r="AD79" s="11"/>
      <c r="AE79" s="11"/>
      <c r="AF79" s="11"/>
      <c r="AG79" s="11"/>
      <c r="AH79" s="11"/>
      <c r="AI79" s="45"/>
    </row>
    <row r="80" customHeight="1" spans="1:35">
      <c r="A80" s="4">
        <v>43787</v>
      </c>
      <c r="B80" s="5">
        <v>8889173200</v>
      </c>
      <c r="C80" s="5"/>
      <c r="D80" s="5">
        <f>VLOOKUP($B$2:$B$1048576,[1]面板!A$3:G$340,7,0)</f>
        <v>2367501400</v>
      </c>
      <c r="E80" s="5">
        <f>VLOOKUP($B$2:$B$1048576,[1]面板!A$3:K$340,11,0)</f>
        <v>2850760100</v>
      </c>
      <c r="F80" s="5">
        <f>VLOOKUP($B$2:$B$1048576,[1]旋钮!A$3:G$181,7,0)</f>
        <v>2397601200</v>
      </c>
      <c r="G80" s="7" t="s">
        <v>511</v>
      </c>
      <c r="H80" s="8" t="s">
        <v>329</v>
      </c>
      <c r="I80" s="18">
        <v>108</v>
      </c>
      <c r="J80" s="19" t="s">
        <v>330</v>
      </c>
      <c r="K80" s="7" t="s">
        <v>330</v>
      </c>
      <c r="L80" s="20">
        <v>2367501400</v>
      </c>
      <c r="M80" s="7" t="s">
        <v>331</v>
      </c>
      <c r="N80" s="20">
        <v>2397601200</v>
      </c>
      <c r="O80" s="7" t="s">
        <v>331</v>
      </c>
      <c r="P80" s="21" t="s">
        <v>423</v>
      </c>
      <c r="Q80" s="21" t="s">
        <v>333</v>
      </c>
      <c r="R80" s="33" t="s">
        <v>358</v>
      </c>
      <c r="S80" s="21" t="s">
        <v>335</v>
      </c>
      <c r="T80" s="21" t="s">
        <v>55</v>
      </c>
      <c r="U80" s="21" t="s">
        <v>424</v>
      </c>
      <c r="V80" s="21" t="s">
        <v>337</v>
      </c>
      <c r="W80" s="21" t="s">
        <v>338</v>
      </c>
      <c r="X80" s="21" t="s">
        <v>418</v>
      </c>
      <c r="Y80" s="21" t="s">
        <v>340</v>
      </c>
      <c r="Z80" s="37" t="s">
        <v>341</v>
      </c>
      <c r="AA80" s="38" t="s">
        <v>426</v>
      </c>
      <c r="AB80" s="38" t="s">
        <v>427</v>
      </c>
      <c r="AC80" s="39">
        <v>43790</v>
      </c>
      <c r="AD80" s="21">
        <v>2399700115</v>
      </c>
      <c r="AE80" s="40" t="s">
        <v>428</v>
      </c>
      <c r="AF80" s="41">
        <v>2399500100</v>
      </c>
      <c r="AG80" s="40" t="s">
        <v>429</v>
      </c>
      <c r="AH80" s="40" t="s">
        <v>430</v>
      </c>
      <c r="AI80" s="7"/>
    </row>
    <row r="81" customHeight="1" spans="1:35">
      <c r="A81" s="4">
        <v>43787</v>
      </c>
      <c r="B81" s="5">
        <v>8889173200</v>
      </c>
      <c r="C81" s="5"/>
      <c r="D81" s="5">
        <f>VLOOKUP($B$2:$B$1048576,[1]面板!A$3:G$340,7,0)</f>
        <v>2367501400</v>
      </c>
      <c r="E81" s="5">
        <f>VLOOKUP($B$2:$B$1048576,[1]面板!A$3:K$340,11,0)</f>
        <v>2850760100</v>
      </c>
      <c r="F81" s="5">
        <f>VLOOKUP($B$2:$B$1048576,[1]旋钮!A$3:G$181,7,0)</f>
        <v>2397601200</v>
      </c>
      <c r="G81" s="7" t="s">
        <v>511</v>
      </c>
      <c r="H81" s="8" t="s">
        <v>329</v>
      </c>
      <c r="I81" s="18">
        <v>108</v>
      </c>
      <c r="J81" s="19" t="s">
        <v>330</v>
      </c>
      <c r="K81" s="7" t="s">
        <v>330</v>
      </c>
      <c r="L81" s="20">
        <v>2367501400</v>
      </c>
      <c r="M81" s="7" t="s">
        <v>331</v>
      </c>
      <c r="N81" s="20">
        <v>2397601200</v>
      </c>
      <c r="O81" s="7" t="s">
        <v>331</v>
      </c>
      <c r="P81" s="21" t="s">
        <v>423</v>
      </c>
      <c r="Q81" s="21" t="s">
        <v>333</v>
      </c>
      <c r="R81" s="33" t="s">
        <v>358</v>
      </c>
      <c r="S81" s="21" t="s">
        <v>335</v>
      </c>
      <c r="T81" s="21" t="s">
        <v>55</v>
      </c>
      <c r="U81" s="21" t="s">
        <v>424</v>
      </c>
      <c r="V81" s="21" t="s">
        <v>337</v>
      </c>
      <c r="W81" s="21" t="s">
        <v>338</v>
      </c>
      <c r="X81" s="21" t="s">
        <v>418</v>
      </c>
      <c r="Y81" s="21" t="s">
        <v>340</v>
      </c>
      <c r="Z81" s="37" t="s">
        <v>341</v>
      </c>
      <c r="AA81" s="38" t="s">
        <v>426</v>
      </c>
      <c r="AB81" s="38" t="s">
        <v>427</v>
      </c>
      <c r="AC81" s="39">
        <v>43790</v>
      </c>
      <c r="AD81" s="21">
        <v>2399700115</v>
      </c>
      <c r="AE81" s="40" t="s">
        <v>428</v>
      </c>
      <c r="AF81" s="41">
        <v>2399500100</v>
      </c>
      <c r="AG81" s="40" t="s">
        <v>429</v>
      </c>
      <c r="AH81" s="40" t="s">
        <v>430</v>
      </c>
      <c r="AI81" s="7"/>
    </row>
    <row r="82" customHeight="1" spans="1:35">
      <c r="A82" s="4">
        <v>43787</v>
      </c>
      <c r="B82" s="5">
        <v>8889303200</v>
      </c>
      <c r="C82" s="5"/>
      <c r="D82" s="5">
        <f>VLOOKUP($B$2:$B$1048576,[1]面板!A$3:G$340,7,0)</f>
        <v>2367501419</v>
      </c>
      <c r="E82" s="5">
        <f>VLOOKUP($B$2:$B$1048576,[1]面板!A$3:K$340,11,0)</f>
        <v>2850760100</v>
      </c>
      <c r="F82" s="5">
        <f>VLOOKUP($B$2:$B$1048576,[1]旋钮!A$3:G$181,7,0)</f>
        <v>2397600100</v>
      </c>
      <c r="G82" s="7" t="s">
        <v>512</v>
      </c>
      <c r="H82" s="8" t="s">
        <v>329</v>
      </c>
      <c r="I82" s="18">
        <v>1053</v>
      </c>
      <c r="J82" s="19" t="s">
        <v>421</v>
      </c>
      <c r="K82" s="7" t="s">
        <v>330</v>
      </c>
      <c r="L82" s="20">
        <v>2367501419</v>
      </c>
      <c r="M82" s="7" t="s">
        <v>331</v>
      </c>
      <c r="N82" s="20">
        <v>2397600100</v>
      </c>
      <c r="O82" s="7" t="s">
        <v>331</v>
      </c>
      <c r="P82" s="21" t="s">
        <v>423</v>
      </c>
      <c r="Q82" s="21" t="s">
        <v>333</v>
      </c>
      <c r="R82" s="33" t="s">
        <v>358</v>
      </c>
      <c r="S82" s="21" t="s">
        <v>335</v>
      </c>
      <c r="T82" s="21" t="s">
        <v>55</v>
      </c>
      <c r="U82" s="21" t="s">
        <v>424</v>
      </c>
      <c r="V82" s="21" t="s">
        <v>337</v>
      </c>
      <c r="W82" s="21" t="s">
        <v>338</v>
      </c>
      <c r="X82" s="21" t="s">
        <v>350</v>
      </c>
      <c r="Y82" s="21" t="s">
        <v>340</v>
      </c>
      <c r="Z82" s="37" t="s">
        <v>341</v>
      </c>
      <c r="AA82" s="38" t="s">
        <v>426</v>
      </c>
      <c r="AB82" s="38" t="s">
        <v>427</v>
      </c>
      <c r="AC82" s="39">
        <v>43790</v>
      </c>
      <c r="AD82" s="21">
        <v>2399700115</v>
      </c>
      <c r="AE82" s="40" t="s">
        <v>428</v>
      </c>
      <c r="AF82" s="41">
        <v>2399500100</v>
      </c>
      <c r="AG82" s="40" t="s">
        <v>429</v>
      </c>
      <c r="AH82" s="40" t="s">
        <v>430</v>
      </c>
      <c r="AI82" s="7"/>
    </row>
    <row r="83" customHeight="1" spans="1:35">
      <c r="A83" s="4">
        <v>43787</v>
      </c>
      <c r="B83" s="5">
        <v>8888503200</v>
      </c>
      <c r="C83" s="5"/>
      <c r="D83" s="5">
        <f>VLOOKUP($B$2:$B$1048576,[1]面板!A$3:G$340,7,0)</f>
        <v>2367501351</v>
      </c>
      <c r="E83" s="5">
        <f>VLOOKUP($B$2:$B$1048576,[1]面板!A$3:K$340,11,0)</f>
        <v>2851310200</v>
      </c>
      <c r="F83" s="5">
        <f>VLOOKUP($B$2:$B$1048576,[1]旋钮!A$3:G$181,7,0)</f>
        <v>2399800200</v>
      </c>
      <c r="G83" s="7" t="s">
        <v>513</v>
      </c>
      <c r="H83" s="8" t="s">
        <v>329</v>
      </c>
      <c r="I83" s="18">
        <v>108</v>
      </c>
      <c r="J83" s="19" t="s">
        <v>330</v>
      </c>
      <c r="K83" s="7" t="s">
        <v>330</v>
      </c>
      <c r="L83" s="20">
        <v>2367501351</v>
      </c>
      <c r="M83" s="7" t="s">
        <v>331</v>
      </c>
      <c r="N83" s="20">
        <v>2399800200</v>
      </c>
      <c r="O83" s="7" t="s">
        <v>331</v>
      </c>
      <c r="P83" s="21" t="s">
        <v>423</v>
      </c>
      <c r="Q83" s="21" t="s">
        <v>372</v>
      </c>
      <c r="R83" s="33" t="s">
        <v>358</v>
      </c>
      <c r="S83" s="21" t="s">
        <v>373</v>
      </c>
      <c r="T83" s="21" t="s">
        <v>374</v>
      </c>
      <c r="U83" s="21" t="s">
        <v>424</v>
      </c>
      <c r="V83" s="21" t="s">
        <v>375</v>
      </c>
      <c r="W83" s="21" t="s">
        <v>338</v>
      </c>
      <c r="X83" s="21" t="s">
        <v>339</v>
      </c>
      <c r="Y83" s="21" t="s">
        <v>340</v>
      </c>
      <c r="Z83" s="37" t="s">
        <v>341</v>
      </c>
      <c r="AA83" s="38" t="s">
        <v>482</v>
      </c>
      <c r="AB83" s="38" t="s">
        <v>483</v>
      </c>
      <c r="AC83" s="39">
        <v>43790</v>
      </c>
      <c r="AD83" s="21">
        <v>2399700115</v>
      </c>
      <c r="AE83" s="40" t="s">
        <v>428</v>
      </c>
      <c r="AF83" s="41">
        <v>2399500100</v>
      </c>
      <c r="AG83" s="40" t="s">
        <v>429</v>
      </c>
      <c r="AH83" s="40" t="s">
        <v>430</v>
      </c>
      <c r="AI83" s="7"/>
    </row>
    <row r="84" customHeight="1" spans="1:35">
      <c r="A84" s="4">
        <v>43787</v>
      </c>
      <c r="B84" s="5">
        <v>8888503200</v>
      </c>
      <c r="C84" s="5"/>
      <c r="D84" s="5">
        <f>VLOOKUP($B$2:$B$1048576,[1]面板!A$3:G$340,7,0)</f>
        <v>2367501351</v>
      </c>
      <c r="E84" s="5">
        <f>VLOOKUP($B$2:$B$1048576,[1]面板!A$3:K$340,11,0)</f>
        <v>2851310200</v>
      </c>
      <c r="F84" s="5">
        <f>VLOOKUP($B$2:$B$1048576,[1]旋钮!A$3:G$181,7,0)</f>
        <v>2399800200</v>
      </c>
      <c r="G84" s="7" t="s">
        <v>513</v>
      </c>
      <c r="H84" s="8" t="s">
        <v>329</v>
      </c>
      <c r="I84" s="18">
        <v>51</v>
      </c>
      <c r="J84" s="19" t="s">
        <v>330</v>
      </c>
      <c r="K84" s="7" t="s">
        <v>330</v>
      </c>
      <c r="L84" s="20">
        <v>2367501351</v>
      </c>
      <c r="M84" s="7" t="s">
        <v>331</v>
      </c>
      <c r="N84" s="20">
        <v>2399800200</v>
      </c>
      <c r="O84" s="7" t="s">
        <v>331</v>
      </c>
      <c r="P84" s="21" t="s">
        <v>423</v>
      </c>
      <c r="Q84" s="21" t="s">
        <v>372</v>
      </c>
      <c r="R84" s="33" t="s">
        <v>358</v>
      </c>
      <c r="S84" s="21" t="s">
        <v>373</v>
      </c>
      <c r="T84" s="21" t="s">
        <v>374</v>
      </c>
      <c r="U84" s="21" t="s">
        <v>424</v>
      </c>
      <c r="V84" s="21" t="s">
        <v>375</v>
      </c>
      <c r="W84" s="21" t="s">
        <v>338</v>
      </c>
      <c r="X84" s="21" t="s">
        <v>339</v>
      </c>
      <c r="Y84" s="21" t="s">
        <v>340</v>
      </c>
      <c r="Z84" s="37" t="s">
        <v>341</v>
      </c>
      <c r="AA84" s="38" t="s">
        <v>482</v>
      </c>
      <c r="AB84" s="38" t="s">
        <v>483</v>
      </c>
      <c r="AC84" s="39">
        <v>43790</v>
      </c>
      <c r="AD84" s="21">
        <v>2399700115</v>
      </c>
      <c r="AE84" s="40" t="s">
        <v>428</v>
      </c>
      <c r="AF84" s="41">
        <v>2399500100</v>
      </c>
      <c r="AG84" s="40" t="s">
        <v>429</v>
      </c>
      <c r="AH84" s="40" t="s">
        <v>430</v>
      </c>
      <c r="AI84" s="7"/>
    </row>
    <row r="85" customHeight="1" spans="1:35">
      <c r="A85" s="4">
        <v>43787</v>
      </c>
      <c r="B85" s="46">
        <v>8888893200</v>
      </c>
      <c r="C85" s="46" t="s">
        <v>514</v>
      </c>
      <c r="D85" s="5">
        <f>VLOOKUP($B$2:$B$1048576,[1]面板!A$3:G$340,7,0)</f>
        <v>2367501393</v>
      </c>
      <c r="E85" s="5">
        <f>VLOOKUP($B$2:$B$1048576,[1]面板!A$3:K$340,11,0)</f>
        <v>2851310100</v>
      </c>
      <c r="F85" s="5">
        <f>VLOOKUP($B$2:$B$1048576,[1]旋钮!A$3:G$181,7,0)</f>
        <v>2399800200</v>
      </c>
      <c r="G85" s="7" t="s">
        <v>380</v>
      </c>
      <c r="H85" s="8" t="s">
        <v>362</v>
      </c>
      <c r="I85" s="18">
        <v>354</v>
      </c>
      <c r="J85" s="47" t="s">
        <v>515</v>
      </c>
      <c r="K85" s="7" t="s">
        <v>379</v>
      </c>
      <c r="L85" s="20">
        <v>2367501393</v>
      </c>
      <c r="M85" s="7" t="s">
        <v>331</v>
      </c>
      <c r="N85" s="20">
        <v>2399800200</v>
      </c>
      <c r="O85" s="7" t="s">
        <v>331</v>
      </c>
      <c r="P85" s="21" t="s">
        <v>365</v>
      </c>
      <c r="Q85" s="21" t="s">
        <v>372</v>
      </c>
      <c r="R85" s="33" t="s">
        <v>334</v>
      </c>
      <c r="S85" s="21" t="s">
        <v>335</v>
      </c>
      <c r="T85" s="21" t="s">
        <v>374</v>
      </c>
      <c r="U85" s="21" t="s">
        <v>366</v>
      </c>
      <c r="V85" s="21" t="s">
        <v>375</v>
      </c>
      <c r="W85" s="21" t="s">
        <v>338</v>
      </c>
      <c r="X85" s="21" t="s">
        <v>367</v>
      </c>
      <c r="Y85" s="21" t="s">
        <v>340</v>
      </c>
      <c r="Z85" s="37" t="s">
        <v>341</v>
      </c>
      <c r="AA85" s="38" t="s">
        <v>376</v>
      </c>
      <c r="AB85" s="38" t="s">
        <v>377</v>
      </c>
      <c r="AC85" s="39">
        <v>43790</v>
      </c>
      <c r="AD85" s="21">
        <v>2336901215</v>
      </c>
      <c r="AE85" s="40" t="s">
        <v>369</v>
      </c>
      <c r="AF85" s="41">
        <v>2398500200</v>
      </c>
      <c r="AG85" s="40" t="s">
        <v>370</v>
      </c>
      <c r="AH85" s="40" t="s">
        <v>346</v>
      </c>
      <c r="AI85" s="7"/>
    </row>
    <row r="86" customHeight="1" spans="1:35">
      <c r="A86" s="9" t="s">
        <v>330</v>
      </c>
      <c r="B86" s="10" t="s">
        <v>330</v>
      </c>
      <c r="C86" s="10"/>
      <c r="D86" s="5"/>
      <c r="E86" s="5"/>
      <c r="F86" s="5"/>
      <c r="G86" s="11" t="s">
        <v>330</v>
      </c>
      <c r="H86" s="12" t="s">
        <v>330</v>
      </c>
      <c r="I86" s="22">
        <v>1782</v>
      </c>
      <c r="J86" s="23" t="s">
        <v>330</v>
      </c>
      <c r="K86" s="11" t="s">
        <v>330</v>
      </c>
      <c r="L86" s="11"/>
      <c r="M86" s="11"/>
      <c r="N86" s="11"/>
      <c r="O86" s="11"/>
      <c r="P86" s="11"/>
      <c r="Q86" s="11"/>
      <c r="R86" s="34"/>
      <c r="S86" s="11"/>
      <c r="T86" s="11"/>
      <c r="U86" s="11"/>
      <c r="V86" s="11"/>
      <c r="W86" s="11"/>
      <c r="X86" s="11"/>
      <c r="Y86" s="11"/>
      <c r="Z86" s="12"/>
      <c r="AA86" s="11"/>
      <c r="AB86" s="11"/>
      <c r="AC86" s="12"/>
      <c r="AD86" s="11"/>
      <c r="AE86" s="11"/>
      <c r="AF86" s="11"/>
      <c r="AG86" s="11"/>
      <c r="AH86" s="11"/>
      <c r="AI86" s="45"/>
    </row>
    <row r="87" customHeight="1" spans="1:35">
      <c r="A87" s="4">
        <v>43788</v>
      </c>
      <c r="B87" s="5">
        <v>8888893200</v>
      </c>
      <c r="C87" s="5"/>
      <c r="D87" s="5">
        <f>VLOOKUP($B$2:$B$1048576,[1]面板!A$3:G$340,7,0)</f>
        <v>2367501393</v>
      </c>
      <c r="E87" s="5">
        <f>VLOOKUP($B$2:$B$1048576,[1]面板!A$3:K$340,11,0)</f>
        <v>2851310100</v>
      </c>
      <c r="F87" s="5">
        <f>VLOOKUP($B$2:$B$1048576,[1]旋钮!A$3:G$181,7,0)</f>
        <v>2399800200</v>
      </c>
      <c r="G87" s="7" t="s">
        <v>380</v>
      </c>
      <c r="H87" s="8" t="s">
        <v>362</v>
      </c>
      <c r="I87" s="18">
        <v>903</v>
      </c>
      <c r="J87" s="24" t="s">
        <v>363</v>
      </c>
      <c r="K87" s="7" t="s">
        <v>379</v>
      </c>
      <c r="L87" s="20">
        <v>2367501393</v>
      </c>
      <c r="M87" s="7" t="s">
        <v>331</v>
      </c>
      <c r="N87" s="20">
        <v>2399800200</v>
      </c>
      <c r="O87" s="7" t="s">
        <v>331</v>
      </c>
      <c r="P87" s="21" t="s">
        <v>365</v>
      </c>
      <c r="Q87" s="21" t="s">
        <v>372</v>
      </c>
      <c r="R87" s="33" t="s">
        <v>334</v>
      </c>
      <c r="S87" s="21" t="s">
        <v>335</v>
      </c>
      <c r="T87" s="21" t="s">
        <v>374</v>
      </c>
      <c r="U87" s="21" t="s">
        <v>366</v>
      </c>
      <c r="V87" s="21" t="s">
        <v>375</v>
      </c>
      <c r="W87" s="21" t="s">
        <v>338</v>
      </c>
      <c r="X87" s="21" t="s">
        <v>367</v>
      </c>
      <c r="Y87" s="21" t="s">
        <v>340</v>
      </c>
      <c r="Z87" s="37" t="s">
        <v>341</v>
      </c>
      <c r="AA87" s="38" t="s">
        <v>376</v>
      </c>
      <c r="AB87" s="38" t="s">
        <v>377</v>
      </c>
      <c r="AC87" s="39">
        <v>43791</v>
      </c>
      <c r="AD87" s="21">
        <v>2336901215</v>
      </c>
      <c r="AE87" s="40" t="s">
        <v>369</v>
      </c>
      <c r="AF87" s="41">
        <v>2398500200</v>
      </c>
      <c r="AG87" s="40" t="s">
        <v>370</v>
      </c>
      <c r="AH87" s="40" t="s">
        <v>346</v>
      </c>
      <c r="AI87" s="7"/>
    </row>
    <row r="88" customHeight="1" spans="1:35">
      <c r="A88" s="4">
        <v>43788</v>
      </c>
      <c r="B88" s="5">
        <v>8885453600</v>
      </c>
      <c r="C88" s="5"/>
      <c r="D88" s="5">
        <f>VLOOKUP($B$2:$B$1048576,[1]面板!A$3:G$340,7,0)</f>
        <v>2367501285</v>
      </c>
      <c r="E88" s="5">
        <f>VLOOKUP($B$2:$B$1048576,[1]面板!A$3:K$340,11,0)</f>
        <v>2850760200</v>
      </c>
      <c r="F88" s="5">
        <f>VLOOKUP($B$2:$B$1048576,[1]旋钮!A$3:G$181,7,0)</f>
        <v>2397601600</v>
      </c>
      <c r="G88" s="7" t="s">
        <v>516</v>
      </c>
      <c r="H88" s="8" t="s">
        <v>329</v>
      </c>
      <c r="I88" s="18">
        <v>904</v>
      </c>
      <c r="J88" s="19" t="s">
        <v>330</v>
      </c>
      <c r="K88" s="7" t="s">
        <v>484</v>
      </c>
      <c r="L88" s="20">
        <v>2367501285</v>
      </c>
      <c r="M88" s="7" t="s">
        <v>331</v>
      </c>
      <c r="N88" s="20">
        <v>2397601600</v>
      </c>
      <c r="O88" s="7" t="s">
        <v>331</v>
      </c>
      <c r="P88" s="21" t="s">
        <v>332</v>
      </c>
      <c r="Q88" s="21" t="s">
        <v>348</v>
      </c>
      <c r="R88" s="33" t="s">
        <v>334</v>
      </c>
      <c r="S88" s="21" t="s">
        <v>373</v>
      </c>
      <c r="T88" s="21" t="s">
        <v>55</v>
      </c>
      <c r="U88" s="21" t="s">
        <v>336</v>
      </c>
      <c r="V88" s="21" t="s">
        <v>349</v>
      </c>
      <c r="W88" s="21" t="s">
        <v>338</v>
      </c>
      <c r="X88" s="21" t="s">
        <v>481</v>
      </c>
      <c r="Y88" s="21" t="s">
        <v>340</v>
      </c>
      <c r="Z88" s="37" t="s">
        <v>341</v>
      </c>
      <c r="AA88" s="38" t="s">
        <v>342</v>
      </c>
      <c r="AB88" s="38" t="s">
        <v>351</v>
      </c>
      <c r="AC88" s="39">
        <v>43791</v>
      </c>
      <c r="AD88" s="21">
        <v>2336800515</v>
      </c>
      <c r="AE88" s="40" t="s">
        <v>344</v>
      </c>
      <c r="AF88" s="41">
        <v>2395200200</v>
      </c>
      <c r="AG88" s="40" t="s">
        <v>352</v>
      </c>
      <c r="AH88" s="40" t="s">
        <v>360</v>
      </c>
      <c r="AI88" s="7"/>
    </row>
    <row r="89" customHeight="1" spans="1:35">
      <c r="A89" s="4">
        <v>43788</v>
      </c>
      <c r="B89" s="5">
        <v>8885453600</v>
      </c>
      <c r="C89" s="5"/>
      <c r="D89" s="5">
        <f>VLOOKUP($B$2:$B$1048576,[1]面板!A$3:G$340,7,0)</f>
        <v>2367501285</v>
      </c>
      <c r="E89" s="5">
        <f>VLOOKUP($B$2:$B$1048576,[1]面板!A$3:K$340,11,0)</f>
        <v>2850760200</v>
      </c>
      <c r="F89" s="5">
        <f>VLOOKUP($B$2:$B$1048576,[1]旋钮!A$3:G$181,7,0)</f>
        <v>2397601600</v>
      </c>
      <c r="G89" s="7" t="s">
        <v>516</v>
      </c>
      <c r="H89" s="8" t="s">
        <v>329</v>
      </c>
      <c r="I89" s="18">
        <v>26</v>
      </c>
      <c r="J89" s="19" t="s">
        <v>330</v>
      </c>
      <c r="K89" s="7" t="s">
        <v>517</v>
      </c>
      <c r="L89" s="20">
        <v>2367501285</v>
      </c>
      <c r="M89" s="7" t="s">
        <v>331</v>
      </c>
      <c r="N89" s="20">
        <v>2397601600</v>
      </c>
      <c r="O89" s="7" t="s">
        <v>331</v>
      </c>
      <c r="P89" s="21" t="s">
        <v>332</v>
      </c>
      <c r="Q89" s="21" t="s">
        <v>348</v>
      </c>
      <c r="R89" s="33" t="s">
        <v>334</v>
      </c>
      <c r="S89" s="21" t="s">
        <v>373</v>
      </c>
      <c r="T89" s="21" t="s">
        <v>55</v>
      </c>
      <c r="U89" s="21" t="s">
        <v>336</v>
      </c>
      <c r="V89" s="21" t="s">
        <v>349</v>
      </c>
      <c r="W89" s="21" t="s">
        <v>338</v>
      </c>
      <c r="X89" s="21" t="s">
        <v>481</v>
      </c>
      <c r="Y89" s="21" t="s">
        <v>340</v>
      </c>
      <c r="Z89" s="37" t="s">
        <v>341</v>
      </c>
      <c r="AA89" s="38" t="s">
        <v>342</v>
      </c>
      <c r="AB89" s="38" t="s">
        <v>351</v>
      </c>
      <c r="AC89" s="39">
        <v>43791</v>
      </c>
      <c r="AD89" s="21">
        <v>2336800515</v>
      </c>
      <c r="AE89" s="40" t="s">
        <v>344</v>
      </c>
      <c r="AF89" s="41">
        <v>2395200200</v>
      </c>
      <c r="AG89" s="40" t="s">
        <v>352</v>
      </c>
      <c r="AH89" s="40" t="s">
        <v>360</v>
      </c>
      <c r="AI89" s="7"/>
    </row>
    <row r="90" customHeight="1" spans="1:35">
      <c r="A90" s="4">
        <v>43788</v>
      </c>
      <c r="B90" s="5">
        <v>8885353200</v>
      </c>
      <c r="C90" s="5"/>
      <c r="D90" s="5">
        <f>VLOOKUP($B$2:$B$1048576,[1]面板!A$3:G$340,7,0)</f>
        <v>2367501181</v>
      </c>
      <c r="E90" s="5">
        <f>VLOOKUP($B$2:$B$1048576,[1]面板!A$3:K$340,11,0)</f>
        <v>2850760100</v>
      </c>
      <c r="F90" s="5">
        <f>VLOOKUP($B$2:$B$1048576,[1]旋钮!A$3:G$181,7,0)</f>
        <v>2397600100</v>
      </c>
      <c r="G90" s="7" t="s">
        <v>347</v>
      </c>
      <c r="H90" s="8" t="s">
        <v>329</v>
      </c>
      <c r="I90" s="18">
        <v>140</v>
      </c>
      <c r="J90" s="19"/>
      <c r="K90" s="7" t="s">
        <v>518</v>
      </c>
      <c r="L90" s="20">
        <v>2367501181</v>
      </c>
      <c r="M90" s="7" t="s">
        <v>331</v>
      </c>
      <c r="N90" s="20">
        <v>2397600100</v>
      </c>
      <c r="O90" s="7" t="s">
        <v>331</v>
      </c>
      <c r="P90" s="21" t="s">
        <v>332</v>
      </c>
      <c r="Q90" s="21" t="s">
        <v>348</v>
      </c>
      <c r="R90" s="33" t="s">
        <v>334</v>
      </c>
      <c r="S90" s="21" t="s">
        <v>335</v>
      </c>
      <c r="T90" s="21" t="s">
        <v>55</v>
      </c>
      <c r="U90" s="21" t="s">
        <v>336</v>
      </c>
      <c r="V90" s="21" t="s">
        <v>349</v>
      </c>
      <c r="W90" s="21" t="s">
        <v>338</v>
      </c>
      <c r="X90" s="21" t="s">
        <v>350</v>
      </c>
      <c r="Y90" s="21" t="s">
        <v>340</v>
      </c>
      <c r="Z90" s="37" t="s">
        <v>341</v>
      </c>
      <c r="AA90" s="38" t="s">
        <v>342</v>
      </c>
      <c r="AB90" s="38" t="s">
        <v>351</v>
      </c>
      <c r="AC90" s="39">
        <v>43791</v>
      </c>
      <c r="AD90" s="21">
        <v>2336800515</v>
      </c>
      <c r="AE90" s="40" t="s">
        <v>344</v>
      </c>
      <c r="AF90" s="41">
        <v>2395200200</v>
      </c>
      <c r="AG90" s="40" t="s">
        <v>352</v>
      </c>
      <c r="AH90" s="40" t="s">
        <v>346</v>
      </c>
      <c r="AI90" s="7"/>
    </row>
    <row r="91" customHeight="1" spans="1:35">
      <c r="A91" s="9" t="s">
        <v>330</v>
      </c>
      <c r="B91" s="10" t="s">
        <v>330</v>
      </c>
      <c r="C91" s="10"/>
      <c r="D91" s="5"/>
      <c r="E91" s="5"/>
      <c r="F91" s="5"/>
      <c r="G91" s="11" t="s">
        <v>330</v>
      </c>
      <c r="H91" s="12" t="s">
        <v>330</v>
      </c>
      <c r="I91" s="22">
        <v>1973</v>
      </c>
      <c r="J91" s="23" t="s">
        <v>330</v>
      </c>
      <c r="K91" s="11" t="s">
        <v>330</v>
      </c>
      <c r="L91" s="11"/>
      <c r="M91" s="11"/>
      <c r="N91" s="11"/>
      <c r="O91" s="11"/>
      <c r="P91" s="11"/>
      <c r="Q91" s="11"/>
      <c r="R91" s="34"/>
      <c r="S91" s="11"/>
      <c r="T91" s="11"/>
      <c r="U91" s="11"/>
      <c r="V91" s="11"/>
      <c r="W91" s="11"/>
      <c r="X91" s="11"/>
      <c r="Y91" s="11"/>
      <c r="Z91" s="12"/>
      <c r="AA91" s="11"/>
      <c r="AB91" s="11"/>
      <c r="AC91" s="12"/>
      <c r="AD91" s="11"/>
      <c r="AE91" s="11"/>
      <c r="AF91" s="11"/>
      <c r="AG91" s="11"/>
      <c r="AH91" s="11"/>
      <c r="AI91" s="45"/>
    </row>
    <row r="92" customHeight="1" spans="1:35">
      <c r="A92" s="4">
        <v>43789</v>
      </c>
      <c r="B92" s="5">
        <v>8885343200</v>
      </c>
      <c r="C92" s="5"/>
      <c r="D92" s="5">
        <f>VLOOKUP($B$2:$B$1048576,[1]面板!A$3:G$340,7,0)</f>
        <v>2367501428</v>
      </c>
      <c r="E92" s="5">
        <f>VLOOKUP($B$2:$B$1048576,[1]面板!A$3:K$340,11,0)</f>
        <v>2850760200</v>
      </c>
      <c r="F92" s="5">
        <f>VLOOKUP($B$2:$B$1048576,[1]旋钮!A$3:G$181,7,0)</f>
        <v>2397601300</v>
      </c>
      <c r="G92" s="7" t="s">
        <v>519</v>
      </c>
      <c r="H92" s="8" t="s">
        <v>329</v>
      </c>
      <c r="I92" s="18">
        <v>40</v>
      </c>
      <c r="J92" s="19" t="s">
        <v>330</v>
      </c>
      <c r="K92" s="7" t="s">
        <v>484</v>
      </c>
      <c r="L92" s="20">
        <v>2367501428</v>
      </c>
      <c r="M92" s="7" t="s">
        <v>331</v>
      </c>
      <c r="N92" s="20">
        <v>2397601300</v>
      </c>
      <c r="O92" s="7" t="s">
        <v>331</v>
      </c>
      <c r="P92" s="21" t="s">
        <v>332</v>
      </c>
      <c r="Q92" s="21" t="s">
        <v>348</v>
      </c>
      <c r="R92" s="33" t="s">
        <v>334</v>
      </c>
      <c r="S92" s="21" t="s">
        <v>456</v>
      </c>
      <c r="T92" s="21" t="s">
        <v>55</v>
      </c>
      <c r="U92" s="21" t="s">
        <v>336</v>
      </c>
      <c r="V92" s="21" t="s">
        <v>349</v>
      </c>
      <c r="W92" s="21" t="s">
        <v>338</v>
      </c>
      <c r="X92" s="21" t="s">
        <v>350</v>
      </c>
      <c r="Y92" s="21" t="s">
        <v>340</v>
      </c>
      <c r="Z92" s="37" t="s">
        <v>341</v>
      </c>
      <c r="AA92" s="38" t="s">
        <v>342</v>
      </c>
      <c r="AB92" s="38" t="s">
        <v>351</v>
      </c>
      <c r="AC92" s="39">
        <v>43792</v>
      </c>
      <c r="AD92" s="21">
        <v>2336800515</v>
      </c>
      <c r="AE92" s="40" t="s">
        <v>344</v>
      </c>
      <c r="AF92" s="41">
        <v>2395200200</v>
      </c>
      <c r="AG92" s="40" t="s">
        <v>352</v>
      </c>
      <c r="AH92" s="40" t="s">
        <v>346</v>
      </c>
      <c r="AI92" s="7"/>
    </row>
    <row r="93" customHeight="1" spans="1:35">
      <c r="A93" s="4">
        <v>43789</v>
      </c>
      <c r="B93" s="5">
        <v>8885343200</v>
      </c>
      <c r="C93" s="5"/>
      <c r="D93" s="5">
        <f>VLOOKUP($B$2:$B$1048576,[1]面板!A$3:G$340,7,0)</f>
        <v>2367501428</v>
      </c>
      <c r="E93" s="5">
        <f>VLOOKUP($B$2:$B$1048576,[1]面板!A$3:K$340,11,0)</f>
        <v>2850760200</v>
      </c>
      <c r="F93" s="5">
        <f>VLOOKUP($B$2:$B$1048576,[1]旋钮!A$3:G$181,7,0)</f>
        <v>2397601300</v>
      </c>
      <c r="G93" s="7"/>
      <c r="H93" s="8" t="s">
        <v>329</v>
      </c>
      <c r="I93" s="18">
        <v>86</v>
      </c>
      <c r="J93" s="19" t="s">
        <v>330</v>
      </c>
      <c r="K93" s="7" t="s">
        <v>390</v>
      </c>
      <c r="L93" s="20">
        <v>2367501428</v>
      </c>
      <c r="M93" s="7" t="s">
        <v>331</v>
      </c>
      <c r="N93" s="20">
        <v>2397601300</v>
      </c>
      <c r="O93" s="7" t="s">
        <v>331</v>
      </c>
      <c r="P93" s="21" t="s">
        <v>332</v>
      </c>
      <c r="Q93" s="21" t="s">
        <v>348</v>
      </c>
      <c r="R93" s="33" t="s">
        <v>334</v>
      </c>
      <c r="S93" s="21" t="s">
        <v>456</v>
      </c>
      <c r="T93" s="21" t="s">
        <v>55</v>
      </c>
      <c r="U93" s="21" t="s">
        <v>336</v>
      </c>
      <c r="V93" s="21" t="s">
        <v>349</v>
      </c>
      <c r="W93" s="21" t="s">
        <v>338</v>
      </c>
      <c r="X93" s="21" t="s">
        <v>350</v>
      </c>
      <c r="Y93" s="21" t="s">
        <v>340</v>
      </c>
      <c r="Z93" s="37" t="s">
        <v>341</v>
      </c>
      <c r="AA93" s="38" t="s">
        <v>342</v>
      </c>
      <c r="AB93" s="38" t="s">
        <v>351</v>
      </c>
      <c r="AC93" s="39">
        <v>43792</v>
      </c>
      <c r="AD93" s="21">
        <v>2336800515</v>
      </c>
      <c r="AE93" s="40" t="s">
        <v>344</v>
      </c>
      <c r="AF93" s="41">
        <v>2395200200</v>
      </c>
      <c r="AG93" s="40" t="s">
        <v>352</v>
      </c>
      <c r="AH93" s="40" t="s">
        <v>346</v>
      </c>
      <c r="AI93" s="7"/>
    </row>
    <row r="94" customHeight="1" spans="1:35">
      <c r="A94" s="4">
        <v>43789</v>
      </c>
      <c r="B94" s="5">
        <v>8886483200</v>
      </c>
      <c r="C94" s="5"/>
      <c r="D94" s="5">
        <f>VLOOKUP($B$2:$B$1048576,[1]面板!A$3:G$340,7,0)</f>
        <v>2367501287</v>
      </c>
      <c r="E94" s="5">
        <f>VLOOKUP($B$2:$B$1048576,[1]面板!A$3:K$340,11,0)</f>
        <v>2850760100</v>
      </c>
      <c r="F94" s="5">
        <f>VLOOKUP($B$2:$B$1048576,[1]旋钮!A$3:G$181,7,0)</f>
        <v>2397601200</v>
      </c>
      <c r="G94" s="7" t="s">
        <v>520</v>
      </c>
      <c r="H94" s="8" t="s">
        <v>329</v>
      </c>
      <c r="I94" s="18">
        <v>185</v>
      </c>
      <c r="J94" s="19" t="s">
        <v>330</v>
      </c>
      <c r="K94" s="7" t="s">
        <v>390</v>
      </c>
      <c r="L94" s="20">
        <v>2367501287</v>
      </c>
      <c r="M94" s="7" t="s">
        <v>331</v>
      </c>
      <c r="N94" s="20">
        <v>2397601200</v>
      </c>
      <c r="O94" s="7" t="s">
        <v>331</v>
      </c>
      <c r="P94" s="21" t="s">
        <v>332</v>
      </c>
      <c r="Q94" s="21" t="s">
        <v>348</v>
      </c>
      <c r="R94" s="33" t="s">
        <v>437</v>
      </c>
      <c r="S94" s="21" t="s">
        <v>335</v>
      </c>
      <c r="T94" s="21" t="s">
        <v>55</v>
      </c>
      <c r="U94" s="21" t="s">
        <v>336</v>
      </c>
      <c r="V94" s="21" t="s">
        <v>349</v>
      </c>
      <c r="W94" s="21" t="s">
        <v>338</v>
      </c>
      <c r="X94" s="21" t="s">
        <v>339</v>
      </c>
      <c r="Y94" s="21" t="s">
        <v>340</v>
      </c>
      <c r="Z94" s="37" t="s">
        <v>341</v>
      </c>
      <c r="AA94" s="38" t="s">
        <v>342</v>
      </c>
      <c r="AB94" s="38" t="s">
        <v>351</v>
      </c>
      <c r="AC94" s="39">
        <v>43792</v>
      </c>
      <c r="AD94" s="21">
        <v>2336800515</v>
      </c>
      <c r="AE94" s="40" t="s">
        <v>344</v>
      </c>
      <c r="AF94" s="41">
        <v>2395200100</v>
      </c>
      <c r="AG94" s="40" t="s">
        <v>521</v>
      </c>
      <c r="AH94" s="40" t="s">
        <v>346</v>
      </c>
      <c r="AI94" s="7"/>
    </row>
    <row r="95" customHeight="1" spans="1:35">
      <c r="A95" s="4">
        <v>43789</v>
      </c>
      <c r="B95" s="5">
        <v>8886483200</v>
      </c>
      <c r="C95" s="5"/>
      <c r="D95" s="5">
        <f>VLOOKUP($B$2:$B$1048576,[1]面板!A$3:G$340,7,0)</f>
        <v>2367501287</v>
      </c>
      <c r="E95" s="5">
        <f>VLOOKUP($B$2:$B$1048576,[1]面板!A$3:K$340,11,0)</f>
        <v>2850760100</v>
      </c>
      <c r="F95" s="5">
        <f>VLOOKUP($B$2:$B$1048576,[1]旋钮!A$3:G$181,7,0)</f>
        <v>2397601200</v>
      </c>
      <c r="G95" s="7" t="s">
        <v>520</v>
      </c>
      <c r="H95" s="8" t="s">
        <v>329</v>
      </c>
      <c r="I95" s="18">
        <v>700</v>
      </c>
      <c r="J95" s="19" t="s">
        <v>330</v>
      </c>
      <c r="K95" s="7" t="s">
        <v>390</v>
      </c>
      <c r="L95" s="20">
        <v>2367501287</v>
      </c>
      <c r="M95" s="7" t="s">
        <v>331</v>
      </c>
      <c r="N95" s="20">
        <v>2397601200</v>
      </c>
      <c r="O95" s="7" t="s">
        <v>331</v>
      </c>
      <c r="P95" s="21" t="s">
        <v>332</v>
      </c>
      <c r="Q95" s="21" t="s">
        <v>348</v>
      </c>
      <c r="R95" s="33" t="s">
        <v>437</v>
      </c>
      <c r="S95" s="21" t="s">
        <v>335</v>
      </c>
      <c r="T95" s="21" t="s">
        <v>55</v>
      </c>
      <c r="U95" s="21" t="s">
        <v>336</v>
      </c>
      <c r="V95" s="21" t="s">
        <v>349</v>
      </c>
      <c r="W95" s="21" t="s">
        <v>338</v>
      </c>
      <c r="X95" s="21" t="s">
        <v>339</v>
      </c>
      <c r="Y95" s="21" t="s">
        <v>340</v>
      </c>
      <c r="Z95" s="37" t="s">
        <v>341</v>
      </c>
      <c r="AA95" s="38" t="s">
        <v>342</v>
      </c>
      <c r="AB95" s="38" t="s">
        <v>351</v>
      </c>
      <c r="AC95" s="39">
        <v>43792</v>
      </c>
      <c r="AD95" s="21">
        <v>2336800515</v>
      </c>
      <c r="AE95" s="40" t="s">
        <v>344</v>
      </c>
      <c r="AF95" s="41">
        <v>2395200100</v>
      </c>
      <c r="AG95" s="40" t="s">
        <v>521</v>
      </c>
      <c r="AH95" s="40" t="s">
        <v>346</v>
      </c>
      <c r="AI95" s="7"/>
    </row>
    <row r="96" customHeight="1" spans="1:35">
      <c r="A96" s="4">
        <v>43789</v>
      </c>
      <c r="B96" s="5">
        <v>8888453200</v>
      </c>
      <c r="C96" s="5"/>
      <c r="D96" s="5">
        <f>VLOOKUP($B$2:$B$1048576,[1]面板!A$3:G$340,7,0)</f>
        <v>2367501366</v>
      </c>
      <c r="E96" s="5">
        <f>VLOOKUP($B$2:$B$1048576,[1]面板!A$3:K$340,11,0)</f>
        <v>2850760100</v>
      </c>
      <c r="F96" s="5">
        <f>VLOOKUP($B$2:$B$1048576,[1]旋钮!A$3:G$181,7,0)</f>
        <v>2397601200</v>
      </c>
      <c r="G96" s="7" t="s">
        <v>328</v>
      </c>
      <c r="H96" s="8" t="s">
        <v>329</v>
      </c>
      <c r="I96" s="18">
        <v>216</v>
      </c>
      <c r="J96" s="19" t="s">
        <v>330</v>
      </c>
      <c r="K96" s="7" t="s">
        <v>390</v>
      </c>
      <c r="L96" s="20">
        <v>2367501366</v>
      </c>
      <c r="M96" s="7" t="s">
        <v>331</v>
      </c>
      <c r="N96" s="20">
        <v>2397601200</v>
      </c>
      <c r="O96" s="7" t="s">
        <v>331</v>
      </c>
      <c r="P96" s="21" t="s">
        <v>332</v>
      </c>
      <c r="Q96" s="21" t="s">
        <v>333</v>
      </c>
      <c r="R96" s="33" t="s">
        <v>334</v>
      </c>
      <c r="S96" s="21" t="s">
        <v>335</v>
      </c>
      <c r="T96" s="21" t="s">
        <v>55</v>
      </c>
      <c r="U96" s="21" t="s">
        <v>336</v>
      </c>
      <c r="V96" s="21" t="s">
        <v>337</v>
      </c>
      <c r="W96" s="21" t="s">
        <v>338</v>
      </c>
      <c r="X96" s="21" t="s">
        <v>339</v>
      </c>
      <c r="Y96" s="21" t="s">
        <v>340</v>
      </c>
      <c r="Z96" s="37" t="s">
        <v>341</v>
      </c>
      <c r="AA96" s="38" t="s">
        <v>342</v>
      </c>
      <c r="AB96" s="38" t="s">
        <v>343</v>
      </c>
      <c r="AC96" s="39">
        <v>43792</v>
      </c>
      <c r="AD96" s="21">
        <v>2336800515</v>
      </c>
      <c r="AE96" s="40" t="s">
        <v>344</v>
      </c>
      <c r="AF96" s="41">
        <v>2395200500</v>
      </c>
      <c r="AG96" s="40" t="s">
        <v>345</v>
      </c>
      <c r="AH96" s="40" t="s">
        <v>346</v>
      </c>
      <c r="AI96" s="7"/>
    </row>
    <row r="97" customHeight="1" spans="1:35">
      <c r="A97" s="4">
        <v>43789</v>
      </c>
      <c r="B97" s="5">
        <v>8888453200</v>
      </c>
      <c r="C97" s="5"/>
      <c r="D97" s="5">
        <f>VLOOKUP($B$2:$B$1048576,[1]面板!A$3:G$340,7,0)</f>
        <v>2367501366</v>
      </c>
      <c r="E97" s="5">
        <f>VLOOKUP($B$2:$B$1048576,[1]面板!A$3:K$340,11,0)</f>
        <v>2850760100</v>
      </c>
      <c r="F97" s="5">
        <f>VLOOKUP($B$2:$B$1048576,[1]旋钮!A$3:G$181,7,0)</f>
        <v>2397601200</v>
      </c>
      <c r="G97" s="7" t="s">
        <v>328</v>
      </c>
      <c r="H97" s="8" t="s">
        <v>329</v>
      </c>
      <c r="I97" s="18">
        <v>500</v>
      </c>
      <c r="J97" s="19" t="s">
        <v>330</v>
      </c>
      <c r="K97" s="7" t="s">
        <v>390</v>
      </c>
      <c r="L97" s="20">
        <v>2367501366</v>
      </c>
      <c r="M97" s="7" t="s">
        <v>331</v>
      </c>
      <c r="N97" s="20">
        <v>2397601200</v>
      </c>
      <c r="O97" s="7" t="s">
        <v>331</v>
      </c>
      <c r="P97" s="21" t="s">
        <v>332</v>
      </c>
      <c r="Q97" s="21" t="s">
        <v>333</v>
      </c>
      <c r="R97" s="33" t="s">
        <v>334</v>
      </c>
      <c r="S97" s="21" t="s">
        <v>335</v>
      </c>
      <c r="T97" s="21" t="s">
        <v>55</v>
      </c>
      <c r="U97" s="21" t="s">
        <v>336</v>
      </c>
      <c r="V97" s="21" t="s">
        <v>337</v>
      </c>
      <c r="W97" s="21" t="s">
        <v>338</v>
      </c>
      <c r="X97" s="21" t="s">
        <v>339</v>
      </c>
      <c r="Y97" s="21" t="s">
        <v>340</v>
      </c>
      <c r="Z97" s="37" t="s">
        <v>341</v>
      </c>
      <c r="AA97" s="38" t="s">
        <v>342</v>
      </c>
      <c r="AB97" s="38" t="s">
        <v>343</v>
      </c>
      <c r="AC97" s="39">
        <v>43792</v>
      </c>
      <c r="AD97" s="21">
        <v>2336800515</v>
      </c>
      <c r="AE97" s="40" t="s">
        <v>344</v>
      </c>
      <c r="AF97" s="41">
        <v>2395200500</v>
      </c>
      <c r="AG97" s="40" t="s">
        <v>345</v>
      </c>
      <c r="AH97" s="40" t="s">
        <v>346</v>
      </c>
      <c r="AI97" s="7"/>
    </row>
    <row r="98" customHeight="1" spans="1:35">
      <c r="A98" s="9" t="s">
        <v>330</v>
      </c>
      <c r="B98" s="10" t="s">
        <v>330</v>
      </c>
      <c r="C98" s="10"/>
      <c r="D98" s="5"/>
      <c r="E98" s="5"/>
      <c r="F98" s="5"/>
      <c r="G98" s="11" t="s">
        <v>330</v>
      </c>
      <c r="H98" s="12" t="s">
        <v>330</v>
      </c>
      <c r="I98" s="22">
        <v>1727</v>
      </c>
      <c r="J98" s="23" t="s">
        <v>330</v>
      </c>
      <c r="K98" s="11" t="s">
        <v>330</v>
      </c>
      <c r="L98" s="11"/>
      <c r="M98" s="11"/>
      <c r="N98" s="11"/>
      <c r="O98" s="11"/>
      <c r="P98" s="11"/>
      <c r="Q98" s="11"/>
      <c r="R98" s="34"/>
      <c r="S98" s="11"/>
      <c r="T98" s="11"/>
      <c r="U98" s="11"/>
      <c r="V98" s="11"/>
      <c r="W98" s="11"/>
      <c r="X98" s="11"/>
      <c r="Y98" s="11"/>
      <c r="Z98" s="12"/>
      <c r="AA98" s="11"/>
      <c r="AB98" s="11"/>
      <c r="AC98" s="12"/>
      <c r="AD98" s="11"/>
      <c r="AE98" s="11"/>
      <c r="AF98" s="11"/>
      <c r="AG98" s="11"/>
      <c r="AH98" s="11"/>
      <c r="AI98" s="45"/>
    </row>
    <row r="99" customHeight="1" spans="1:35">
      <c r="A99" s="4">
        <v>43790</v>
      </c>
      <c r="B99" s="5">
        <v>8888833200</v>
      </c>
      <c r="C99" s="5"/>
      <c r="D99" s="5">
        <f>VLOOKUP($B$2:$B$1048576,[1]面板!A$3:G$340,7,0)</f>
        <v>2367501385</v>
      </c>
      <c r="E99" s="5">
        <f>VLOOKUP($B$2:$B$1048576,[1]面板!A$3:K$340,11,0)</f>
        <v>2850760200</v>
      </c>
      <c r="F99" s="5">
        <f>VLOOKUP($B$2:$B$1048576,[1]旋钮!A$3:G$181,7,0)</f>
        <v>2397601400</v>
      </c>
      <c r="G99" s="7" t="s">
        <v>522</v>
      </c>
      <c r="H99" s="8" t="s">
        <v>329</v>
      </c>
      <c r="I99" s="18">
        <v>324</v>
      </c>
      <c r="J99" s="19" t="s">
        <v>330</v>
      </c>
      <c r="K99" s="7" t="s">
        <v>517</v>
      </c>
      <c r="L99" s="20">
        <v>2367501385</v>
      </c>
      <c r="M99" s="7" t="s">
        <v>331</v>
      </c>
      <c r="N99" s="20">
        <v>2397601400</v>
      </c>
      <c r="O99" s="7" t="s">
        <v>331</v>
      </c>
      <c r="P99" s="21" t="s">
        <v>423</v>
      </c>
      <c r="Q99" s="21" t="s">
        <v>333</v>
      </c>
      <c r="R99" s="33" t="s">
        <v>334</v>
      </c>
      <c r="S99" s="21" t="s">
        <v>456</v>
      </c>
      <c r="T99" s="21" t="s">
        <v>55</v>
      </c>
      <c r="U99" s="21" t="s">
        <v>424</v>
      </c>
      <c r="V99" s="21" t="s">
        <v>337</v>
      </c>
      <c r="W99" s="21" t="s">
        <v>338</v>
      </c>
      <c r="X99" s="21" t="s">
        <v>425</v>
      </c>
      <c r="Y99" s="21" t="s">
        <v>340</v>
      </c>
      <c r="Z99" s="37" t="s">
        <v>341</v>
      </c>
      <c r="AA99" s="38" t="s">
        <v>426</v>
      </c>
      <c r="AB99" s="38" t="s">
        <v>427</v>
      </c>
      <c r="AC99" s="39">
        <v>43793</v>
      </c>
      <c r="AD99" s="21">
        <v>2399700115</v>
      </c>
      <c r="AE99" s="40" t="s">
        <v>428</v>
      </c>
      <c r="AF99" s="41">
        <v>2399500200</v>
      </c>
      <c r="AG99" s="40" t="s">
        <v>477</v>
      </c>
      <c r="AH99" s="40" t="s">
        <v>430</v>
      </c>
      <c r="AI99" s="7"/>
    </row>
    <row r="100" customHeight="1" spans="1:35">
      <c r="A100" s="4">
        <v>43790</v>
      </c>
      <c r="B100" s="5">
        <v>8889383200</v>
      </c>
      <c r="C100" s="5"/>
      <c r="D100" s="5">
        <f>VLOOKUP($B$2:$B$1048576,[1]面板!A$3:G$340,7,0)</f>
        <v>2367501407</v>
      </c>
      <c r="E100" s="5">
        <f>VLOOKUP($B$2:$B$1048576,[1]面板!A$3:K$340,11,0)</f>
        <v>2850760100</v>
      </c>
      <c r="F100" s="5">
        <f>VLOOKUP($B$2:$B$1048576,[1]旋钮!A$3:G$181,7,0)</f>
        <v>2397600300</v>
      </c>
      <c r="G100" s="7" t="s">
        <v>523</v>
      </c>
      <c r="H100" s="8" t="s">
        <v>329</v>
      </c>
      <c r="I100" s="18">
        <v>270</v>
      </c>
      <c r="J100" s="19"/>
      <c r="K100" s="7" t="s">
        <v>518</v>
      </c>
      <c r="L100" s="20">
        <v>2367501407</v>
      </c>
      <c r="M100" s="7" t="s">
        <v>331</v>
      </c>
      <c r="N100" s="20">
        <v>2397600300</v>
      </c>
      <c r="O100" s="7" t="s">
        <v>331</v>
      </c>
      <c r="P100" s="21" t="s">
        <v>423</v>
      </c>
      <c r="Q100" s="21" t="s">
        <v>333</v>
      </c>
      <c r="R100" s="33" t="s">
        <v>334</v>
      </c>
      <c r="S100" s="21" t="s">
        <v>335</v>
      </c>
      <c r="T100" s="21" t="s">
        <v>55</v>
      </c>
      <c r="U100" s="21" t="s">
        <v>424</v>
      </c>
      <c r="V100" s="21" t="s">
        <v>337</v>
      </c>
      <c r="W100" s="21" t="s">
        <v>338</v>
      </c>
      <c r="X100" s="21" t="s">
        <v>425</v>
      </c>
      <c r="Y100" s="21" t="s">
        <v>340</v>
      </c>
      <c r="Z100" s="37" t="s">
        <v>341</v>
      </c>
      <c r="AA100" s="38" t="s">
        <v>426</v>
      </c>
      <c r="AB100" s="38" t="s">
        <v>427</v>
      </c>
      <c r="AC100" s="39">
        <v>43793</v>
      </c>
      <c r="AD100" s="21">
        <v>2399700115</v>
      </c>
      <c r="AE100" s="40" t="s">
        <v>428</v>
      </c>
      <c r="AF100" s="41">
        <v>2399500200</v>
      </c>
      <c r="AG100" s="40" t="s">
        <v>477</v>
      </c>
      <c r="AH100" s="40" t="s">
        <v>430</v>
      </c>
      <c r="AI100" s="7"/>
    </row>
    <row r="101" customHeight="1" spans="1:35">
      <c r="A101" s="4">
        <v>43790</v>
      </c>
      <c r="B101" s="5">
        <v>8889593200</v>
      </c>
      <c r="C101" s="5"/>
      <c r="D101" s="5">
        <f>VLOOKUP($B$2:$B$1048576,[1]面板!A$3:G$340,7,0)</f>
        <v>2367501448</v>
      </c>
      <c r="E101" s="5">
        <f>VLOOKUP($B$2:$B$1048576,[1]面板!A$3:K$340,11,0)</f>
        <v>2840520200</v>
      </c>
      <c r="F101" s="5"/>
      <c r="G101" s="7" t="s">
        <v>475</v>
      </c>
      <c r="H101" s="8" t="s">
        <v>329</v>
      </c>
      <c r="I101" s="18">
        <v>1000</v>
      </c>
      <c r="J101" s="19" t="s">
        <v>524</v>
      </c>
      <c r="K101" s="7" t="s">
        <v>490</v>
      </c>
      <c r="L101" s="20">
        <v>2367501448</v>
      </c>
      <c r="M101" s="7" t="s">
        <v>331</v>
      </c>
      <c r="N101" s="7"/>
      <c r="O101" s="7"/>
      <c r="P101" s="21" t="s">
        <v>423</v>
      </c>
      <c r="Q101" s="21" t="s">
        <v>333</v>
      </c>
      <c r="R101" s="33" t="s">
        <v>334</v>
      </c>
      <c r="S101" s="21" t="s">
        <v>373</v>
      </c>
      <c r="T101" s="21" t="s">
        <v>396</v>
      </c>
      <c r="U101" s="21" t="s">
        <v>424</v>
      </c>
      <c r="V101" s="21" t="s">
        <v>375</v>
      </c>
      <c r="W101" s="21" t="s">
        <v>338</v>
      </c>
      <c r="X101" s="21" t="s">
        <v>412</v>
      </c>
      <c r="Y101" s="21" t="s">
        <v>413</v>
      </c>
      <c r="Z101" s="37" t="s">
        <v>341</v>
      </c>
      <c r="AA101" s="38" t="s">
        <v>426</v>
      </c>
      <c r="AB101" s="38" t="s">
        <v>427</v>
      </c>
      <c r="AC101" s="39">
        <v>43793</v>
      </c>
      <c r="AD101" s="21">
        <v>2399700115</v>
      </c>
      <c r="AE101" s="40" t="s">
        <v>428</v>
      </c>
      <c r="AF101" s="41">
        <v>2399500200</v>
      </c>
      <c r="AG101" s="40" t="s">
        <v>477</v>
      </c>
      <c r="AH101" s="40" t="s">
        <v>478</v>
      </c>
      <c r="AI101" s="7"/>
    </row>
    <row r="102" customHeight="1" spans="1:35">
      <c r="A102" s="4">
        <v>43790</v>
      </c>
      <c r="B102" s="5">
        <v>8888713200</v>
      </c>
      <c r="C102" s="5"/>
      <c r="D102" s="5">
        <f>VLOOKUP($B$2:$B$1048576,[1]面板!A$3:G$340,7,0)</f>
        <v>2367501373</v>
      </c>
      <c r="E102" s="5">
        <f>VLOOKUP($B$2:$B$1048576,[1]面板!A$3:K$340,11,0)</f>
        <v>2851310200</v>
      </c>
      <c r="F102" s="5">
        <f>VLOOKUP($B$2:$B$1048576,[1]旋钮!A$3:G$181,7,0)</f>
        <v>2399800200</v>
      </c>
      <c r="G102" s="7" t="s">
        <v>525</v>
      </c>
      <c r="H102" s="8" t="s">
        <v>329</v>
      </c>
      <c r="I102" s="18">
        <v>500</v>
      </c>
      <c r="J102" s="19"/>
      <c r="K102" s="48" t="s">
        <v>526</v>
      </c>
      <c r="L102" s="20">
        <v>2367501373</v>
      </c>
      <c r="M102" s="7" t="s">
        <v>331</v>
      </c>
      <c r="N102" s="20">
        <v>2399800200</v>
      </c>
      <c r="O102" s="7" t="s">
        <v>331</v>
      </c>
      <c r="P102" s="21" t="s">
        <v>423</v>
      </c>
      <c r="Q102" s="21" t="s">
        <v>372</v>
      </c>
      <c r="R102" s="33" t="s">
        <v>334</v>
      </c>
      <c r="S102" s="21" t="s">
        <v>373</v>
      </c>
      <c r="T102" s="21" t="s">
        <v>480</v>
      </c>
      <c r="U102" s="21" t="s">
        <v>424</v>
      </c>
      <c r="V102" s="21" t="s">
        <v>375</v>
      </c>
      <c r="W102" s="21" t="s">
        <v>338</v>
      </c>
      <c r="X102" s="21" t="s">
        <v>412</v>
      </c>
      <c r="Y102" s="21" t="s">
        <v>413</v>
      </c>
      <c r="Z102" s="37" t="s">
        <v>341</v>
      </c>
      <c r="AA102" s="38" t="s">
        <v>482</v>
      </c>
      <c r="AB102" s="38" t="s">
        <v>483</v>
      </c>
      <c r="AC102" s="39">
        <v>43793</v>
      </c>
      <c r="AD102" s="21">
        <v>2399700115</v>
      </c>
      <c r="AE102" s="40" t="s">
        <v>428</v>
      </c>
      <c r="AF102" s="41">
        <v>2399500200</v>
      </c>
      <c r="AG102" s="40" t="s">
        <v>477</v>
      </c>
      <c r="AH102" s="40" t="s">
        <v>488</v>
      </c>
      <c r="AI102" s="7"/>
    </row>
    <row r="103" customHeight="1" spans="1:35">
      <c r="A103" s="9" t="s">
        <v>330</v>
      </c>
      <c r="B103" s="10" t="s">
        <v>330</v>
      </c>
      <c r="C103" s="10"/>
      <c r="D103" s="5"/>
      <c r="E103" s="5"/>
      <c r="F103" s="5"/>
      <c r="G103" s="11" t="s">
        <v>330</v>
      </c>
      <c r="H103" s="12" t="s">
        <v>330</v>
      </c>
      <c r="I103" s="22">
        <v>2094</v>
      </c>
      <c r="J103" s="23" t="s">
        <v>330</v>
      </c>
      <c r="K103" s="11" t="s">
        <v>330</v>
      </c>
      <c r="L103" s="11"/>
      <c r="M103" s="11"/>
      <c r="N103" s="11"/>
      <c r="O103" s="11"/>
      <c r="P103" s="11"/>
      <c r="Q103" s="11"/>
      <c r="R103" s="34"/>
      <c r="S103" s="11"/>
      <c r="T103" s="11"/>
      <c r="U103" s="11"/>
      <c r="V103" s="11"/>
      <c r="W103" s="11"/>
      <c r="X103" s="11"/>
      <c r="Y103" s="11"/>
      <c r="Z103" s="12"/>
      <c r="AA103" s="11"/>
      <c r="AB103" s="11"/>
      <c r="AC103" s="12"/>
      <c r="AD103" s="11"/>
      <c r="AE103" s="11"/>
      <c r="AF103" s="11"/>
      <c r="AG103" s="11"/>
      <c r="AH103" s="11"/>
      <c r="AI103" s="45"/>
    </row>
    <row r="104" customHeight="1" spans="1:35">
      <c r="A104" s="4">
        <v>43791</v>
      </c>
      <c r="B104" s="5">
        <v>8888303200</v>
      </c>
      <c r="C104" s="5"/>
      <c r="D104" s="5" t="str">
        <f>VLOOKUP($B$2:$B$1048576,[1]面板!A$3:G$340,7,0)</f>
        <v>2367501347</v>
      </c>
      <c r="E104" s="5">
        <f>VLOOKUP($B$2:$B$1048576,[1]面板!A$3:K$340,11,0)</f>
        <v>2840520100</v>
      </c>
      <c r="F104" s="5"/>
      <c r="G104" s="7" t="s">
        <v>485</v>
      </c>
      <c r="H104" s="8" t="s">
        <v>329</v>
      </c>
      <c r="I104" s="18">
        <v>800</v>
      </c>
      <c r="J104" s="19" t="s">
        <v>527</v>
      </c>
      <c r="K104" s="7" t="s">
        <v>490</v>
      </c>
      <c r="L104" s="20">
        <v>2367501347</v>
      </c>
      <c r="M104" s="7" t="s">
        <v>331</v>
      </c>
      <c r="N104" s="7"/>
      <c r="O104" s="7"/>
      <c r="P104" s="21" t="s">
        <v>423</v>
      </c>
      <c r="Q104" s="21" t="s">
        <v>333</v>
      </c>
      <c r="R104" s="33" t="s">
        <v>334</v>
      </c>
      <c r="S104" s="21" t="s">
        <v>335</v>
      </c>
      <c r="T104" s="21" t="s">
        <v>396</v>
      </c>
      <c r="U104" s="21" t="s">
        <v>424</v>
      </c>
      <c r="V104" s="21" t="s">
        <v>375</v>
      </c>
      <c r="W104" s="21" t="s">
        <v>338</v>
      </c>
      <c r="X104" s="21" t="s">
        <v>412</v>
      </c>
      <c r="Y104" s="21" t="s">
        <v>413</v>
      </c>
      <c r="Z104" s="37" t="s">
        <v>341</v>
      </c>
      <c r="AA104" s="38" t="s">
        <v>426</v>
      </c>
      <c r="AB104" s="38" t="s">
        <v>427</v>
      </c>
      <c r="AC104" s="39">
        <v>43794</v>
      </c>
      <c r="AD104" s="21">
        <v>2399700115</v>
      </c>
      <c r="AE104" s="40" t="s">
        <v>428</v>
      </c>
      <c r="AF104" s="41">
        <v>2399500200</v>
      </c>
      <c r="AG104" s="40" t="s">
        <v>477</v>
      </c>
      <c r="AH104" s="40" t="s">
        <v>478</v>
      </c>
      <c r="AI104" s="7"/>
    </row>
    <row r="105" customHeight="1" spans="1:35">
      <c r="A105" s="4">
        <v>43791</v>
      </c>
      <c r="B105" s="5">
        <v>8888313200</v>
      </c>
      <c r="C105" s="5"/>
      <c r="D105" s="5" t="str">
        <f>VLOOKUP($B$2:$B$1048576,[1]面板!A$3:G$340,7,0)</f>
        <v>2367501348</v>
      </c>
      <c r="E105" s="5">
        <f>VLOOKUP($B$2:$B$1048576,[1]面板!A$3:K$340,11,0)</f>
        <v>2840520200</v>
      </c>
      <c r="F105" s="5"/>
      <c r="G105" s="7" t="s">
        <v>486</v>
      </c>
      <c r="H105" s="8" t="s">
        <v>329</v>
      </c>
      <c r="I105" s="18">
        <v>1000</v>
      </c>
      <c r="J105" s="19" t="s">
        <v>528</v>
      </c>
      <c r="K105" s="7" t="s">
        <v>490</v>
      </c>
      <c r="L105" s="20">
        <v>2367501348</v>
      </c>
      <c r="M105" s="7" t="s">
        <v>331</v>
      </c>
      <c r="N105" s="7"/>
      <c r="O105" s="7"/>
      <c r="P105" s="21" t="s">
        <v>423</v>
      </c>
      <c r="Q105" s="21" t="s">
        <v>333</v>
      </c>
      <c r="R105" s="33" t="s">
        <v>334</v>
      </c>
      <c r="S105" s="21" t="s">
        <v>410</v>
      </c>
      <c r="T105" s="21" t="s">
        <v>396</v>
      </c>
      <c r="U105" s="21" t="s">
        <v>424</v>
      </c>
      <c r="V105" s="21" t="s">
        <v>375</v>
      </c>
      <c r="W105" s="21" t="s">
        <v>338</v>
      </c>
      <c r="X105" s="21" t="s">
        <v>412</v>
      </c>
      <c r="Y105" s="21" t="s">
        <v>413</v>
      </c>
      <c r="Z105" s="37" t="s">
        <v>341</v>
      </c>
      <c r="AA105" s="38" t="s">
        <v>426</v>
      </c>
      <c r="AB105" s="38" t="s">
        <v>427</v>
      </c>
      <c r="AC105" s="39">
        <v>43794</v>
      </c>
      <c r="AD105" s="21">
        <v>2399700115</v>
      </c>
      <c r="AE105" s="40" t="s">
        <v>428</v>
      </c>
      <c r="AF105" s="41">
        <v>2399500200</v>
      </c>
      <c r="AG105" s="40" t="s">
        <v>477</v>
      </c>
      <c r="AH105" s="40" t="s">
        <v>478</v>
      </c>
      <c r="AI105" s="7"/>
    </row>
    <row r="106" customHeight="1" spans="1:35">
      <c r="A106" s="4">
        <v>43791</v>
      </c>
      <c r="B106" s="5">
        <v>8888251300</v>
      </c>
      <c r="C106" s="5"/>
      <c r="D106" s="5" t="str">
        <f>VLOOKUP($B$2:$B$1048576,[1]面板!A$3:G$340,7,0)</f>
        <v>2367501349</v>
      </c>
      <c r="E106" s="5">
        <f>VLOOKUP($B$2:$B$1048576,[1]面板!A$3:K$340,11,0)</f>
        <v>2840520200</v>
      </c>
      <c r="F106" s="5"/>
      <c r="G106" s="7" t="s">
        <v>529</v>
      </c>
      <c r="H106" s="8" t="s">
        <v>329</v>
      </c>
      <c r="I106" s="18">
        <v>100</v>
      </c>
      <c r="J106" s="19" t="s">
        <v>530</v>
      </c>
      <c r="K106" s="7" t="s">
        <v>490</v>
      </c>
      <c r="L106" s="20">
        <v>2367501349</v>
      </c>
      <c r="M106" s="7" t="s">
        <v>331</v>
      </c>
      <c r="N106" s="7"/>
      <c r="O106" s="7"/>
      <c r="P106" s="21" t="s">
        <v>423</v>
      </c>
      <c r="Q106" s="21" t="s">
        <v>333</v>
      </c>
      <c r="R106" s="33" t="s">
        <v>334</v>
      </c>
      <c r="S106" s="21" t="s">
        <v>410</v>
      </c>
      <c r="T106" s="21" t="s">
        <v>396</v>
      </c>
      <c r="U106" s="21" t="s">
        <v>424</v>
      </c>
      <c r="V106" s="21" t="s">
        <v>375</v>
      </c>
      <c r="W106" s="21" t="s">
        <v>338</v>
      </c>
      <c r="X106" s="21" t="s">
        <v>412</v>
      </c>
      <c r="Y106" s="21" t="s">
        <v>413</v>
      </c>
      <c r="Z106" s="37" t="s">
        <v>341</v>
      </c>
      <c r="AA106" s="38" t="s">
        <v>426</v>
      </c>
      <c r="AB106" s="38" t="s">
        <v>427</v>
      </c>
      <c r="AC106" s="39">
        <v>43794</v>
      </c>
      <c r="AD106" s="21">
        <v>2399700115</v>
      </c>
      <c r="AE106" s="40" t="s">
        <v>428</v>
      </c>
      <c r="AF106" s="41">
        <v>2399500200</v>
      </c>
      <c r="AG106" s="40" t="s">
        <v>477</v>
      </c>
      <c r="AH106" s="40" t="s">
        <v>478</v>
      </c>
      <c r="AI106" s="7"/>
    </row>
    <row r="107" customHeight="1" spans="1:35">
      <c r="A107" s="9" t="s">
        <v>330</v>
      </c>
      <c r="B107" s="10" t="s">
        <v>330</v>
      </c>
      <c r="C107" s="10"/>
      <c r="D107" s="5"/>
      <c r="E107" s="5"/>
      <c r="F107" s="5"/>
      <c r="G107" s="11" t="s">
        <v>330</v>
      </c>
      <c r="H107" s="12" t="s">
        <v>330</v>
      </c>
      <c r="I107" s="22">
        <v>1900</v>
      </c>
      <c r="J107" s="23" t="s">
        <v>330</v>
      </c>
      <c r="K107" s="11" t="s">
        <v>330</v>
      </c>
      <c r="L107" s="11"/>
      <c r="M107" s="11"/>
      <c r="N107" s="11"/>
      <c r="O107" s="11"/>
      <c r="P107" s="11"/>
      <c r="Q107" s="11"/>
      <c r="R107" s="34"/>
      <c r="S107" s="11"/>
      <c r="T107" s="11"/>
      <c r="U107" s="11"/>
      <c r="V107" s="11"/>
      <c r="W107" s="11"/>
      <c r="X107" s="11"/>
      <c r="Y107" s="11"/>
      <c r="Z107" s="12"/>
      <c r="AA107" s="11"/>
      <c r="AB107" s="11"/>
      <c r="AC107" s="12"/>
      <c r="AD107" s="11"/>
      <c r="AE107" s="11"/>
      <c r="AF107" s="11"/>
      <c r="AG107" s="11"/>
      <c r="AH107" s="11"/>
      <c r="AI107" s="45"/>
    </row>
    <row r="108" customHeight="1" spans="1:35">
      <c r="A108" s="4">
        <v>43794</v>
      </c>
      <c r="B108" s="5">
        <v>8887443200</v>
      </c>
      <c r="C108" s="5"/>
      <c r="D108" s="5">
        <f>VLOOKUP($B$2:$B$1048576,[1]面板!A$3:G$340,7,0)</f>
        <v>2367501292</v>
      </c>
      <c r="E108" s="5">
        <f>VLOOKUP($B$2:$B$1048576,[1]面板!A$3:K$340,11,0)</f>
        <v>2840520200</v>
      </c>
      <c r="F108" s="5"/>
      <c r="G108" s="7" t="s">
        <v>496</v>
      </c>
      <c r="H108" s="8" t="s">
        <v>329</v>
      </c>
      <c r="I108" s="18">
        <v>1000</v>
      </c>
      <c r="J108" s="19" t="s">
        <v>531</v>
      </c>
      <c r="K108" s="7" t="s">
        <v>490</v>
      </c>
      <c r="L108" s="20">
        <v>2367501292</v>
      </c>
      <c r="M108" s="7" t="s">
        <v>331</v>
      </c>
      <c r="N108" s="7"/>
      <c r="O108" s="7"/>
      <c r="P108" s="21" t="s">
        <v>365</v>
      </c>
      <c r="Q108" s="21" t="s">
        <v>333</v>
      </c>
      <c r="R108" s="33" t="s">
        <v>334</v>
      </c>
      <c r="S108" s="21" t="s">
        <v>410</v>
      </c>
      <c r="T108" s="21" t="s">
        <v>396</v>
      </c>
      <c r="U108" s="21" t="s">
        <v>366</v>
      </c>
      <c r="V108" s="21" t="s">
        <v>411</v>
      </c>
      <c r="W108" s="21" t="s">
        <v>338</v>
      </c>
      <c r="X108" s="21" t="s">
        <v>412</v>
      </c>
      <c r="Y108" s="21" t="s">
        <v>413</v>
      </c>
      <c r="Z108" s="37" t="s">
        <v>341</v>
      </c>
      <c r="AA108" s="38" t="s">
        <v>414</v>
      </c>
      <c r="AB108" s="38" t="s">
        <v>368</v>
      </c>
      <c r="AC108" s="39">
        <v>43797</v>
      </c>
      <c r="AD108" s="21">
        <v>2336900115</v>
      </c>
      <c r="AE108" s="40" t="s">
        <v>385</v>
      </c>
      <c r="AF108" s="41">
        <v>2398500200</v>
      </c>
      <c r="AG108" s="40" t="s">
        <v>370</v>
      </c>
      <c r="AH108" s="40" t="s">
        <v>392</v>
      </c>
      <c r="AI108" s="7"/>
    </row>
    <row r="109" customHeight="1" spans="1:35">
      <c r="A109" s="4">
        <v>43794</v>
      </c>
      <c r="B109" s="5">
        <v>8887553200</v>
      </c>
      <c r="C109" s="5"/>
      <c r="D109" s="5">
        <f>VLOOKUP($B$2:$B$1048576,[1]面板!A$3:G$340,7,0)</f>
        <v>2367501296</v>
      </c>
      <c r="E109" s="5">
        <f>VLOOKUP($B$2:$B$1048576,[1]面板!A$3:K$340,11,0)</f>
        <v>2840520200</v>
      </c>
      <c r="F109" s="5"/>
      <c r="G109" s="7" t="s">
        <v>408</v>
      </c>
      <c r="H109" s="8" t="s">
        <v>329</v>
      </c>
      <c r="I109" s="18">
        <v>100</v>
      </c>
      <c r="J109" s="19"/>
      <c r="K109" s="7" t="s">
        <v>518</v>
      </c>
      <c r="L109" s="20">
        <v>2367501296</v>
      </c>
      <c r="M109" s="7" t="s">
        <v>331</v>
      </c>
      <c r="N109" s="7"/>
      <c r="O109" s="7"/>
      <c r="P109" s="21" t="s">
        <v>365</v>
      </c>
      <c r="Q109" s="21" t="s">
        <v>333</v>
      </c>
      <c r="R109" s="33" t="s">
        <v>334</v>
      </c>
      <c r="S109" s="21" t="s">
        <v>410</v>
      </c>
      <c r="T109" s="21" t="s">
        <v>396</v>
      </c>
      <c r="U109" s="21" t="s">
        <v>366</v>
      </c>
      <c r="V109" s="21" t="s">
        <v>411</v>
      </c>
      <c r="W109" s="21" t="s">
        <v>338</v>
      </c>
      <c r="X109" s="21" t="s">
        <v>412</v>
      </c>
      <c r="Y109" s="21" t="s">
        <v>413</v>
      </c>
      <c r="Z109" s="37" t="s">
        <v>341</v>
      </c>
      <c r="AA109" s="38" t="s">
        <v>414</v>
      </c>
      <c r="AB109" s="38" t="s">
        <v>368</v>
      </c>
      <c r="AC109" s="39">
        <v>43797</v>
      </c>
      <c r="AD109" s="21">
        <v>2336900115</v>
      </c>
      <c r="AE109" s="40" t="s">
        <v>385</v>
      </c>
      <c r="AF109" s="41">
        <v>2863000600</v>
      </c>
      <c r="AG109" s="40" t="s">
        <v>415</v>
      </c>
      <c r="AH109" s="40" t="s">
        <v>392</v>
      </c>
      <c r="AI109" s="7"/>
    </row>
    <row r="110" customHeight="1" spans="1:35">
      <c r="A110" s="4">
        <v>43794</v>
      </c>
      <c r="B110" s="5">
        <v>8887433200</v>
      </c>
      <c r="C110" s="5"/>
      <c r="D110" s="5">
        <f>VLOOKUP($B$2:$B$1048576,[1]面板!A$3:G$340,7,0)</f>
        <v>2367501291</v>
      </c>
      <c r="E110" s="5">
        <f>VLOOKUP($B$2:$B$1048576,[1]面板!A$3:K$340,11,0)</f>
        <v>2840520100</v>
      </c>
      <c r="F110" s="5"/>
      <c r="G110" s="7" t="s">
        <v>532</v>
      </c>
      <c r="H110" s="8" t="s">
        <v>329</v>
      </c>
      <c r="I110" s="18">
        <v>800</v>
      </c>
      <c r="J110" s="19" t="s">
        <v>533</v>
      </c>
      <c r="K110" s="7" t="s">
        <v>490</v>
      </c>
      <c r="L110" s="20">
        <v>2367501291</v>
      </c>
      <c r="M110" s="7" t="s">
        <v>331</v>
      </c>
      <c r="N110" s="7"/>
      <c r="O110" s="7"/>
      <c r="P110" s="21" t="s">
        <v>365</v>
      </c>
      <c r="Q110" s="21" t="s">
        <v>333</v>
      </c>
      <c r="R110" s="33" t="s">
        <v>334</v>
      </c>
      <c r="S110" s="21" t="s">
        <v>335</v>
      </c>
      <c r="T110" s="21" t="s">
        <v>396</v>
      </c>
      <c r="U110" s="21" t="s">
        <v>366</v>
      </c>
      <c r="V110" s="21" t="s">
        <v>411</v>
      </c>
      <c r="W110" s="21" t="s">
        <v>338</v>
      </c>
      <c r="X110" s="21" t="s">
        <v>412</v>
      </c>
      <c r="Y110" s="21" t="s">
        <v>413</v>
      </c>
      <c r="Z110" s="37" t="s">
        <v>341</v>
      </c>
      <c r="AA110" s="38" t="s">
        <v>414</v>
      </c>
      <c r="AB110" s="38" t="s">
        <v>368</v>
      </c>
      <c r="AC110" s="39">
        <v>43797</v>
      </c>
      <c r="AD110" s="21">
        <v>2336900115</v>
      </c>
      <c r="AE110" s="40" t="s">
        <v>385</v>
      </c>
      <c r="AF110" s="41">
        <v>2398500200</v>
      </c>
      <c r="AG110" s="40" t="s">
        <v>370</v>
      </c>
      <c r="AH110" s="40" t="s">
        <v>392</v>
      </c>
      <c r="AI110" s="7"/>
    </row>
    <row r="111" customHeight="1" spans="1:35">
      <c r="A111" s="9" t="s">
        <v>330</v>
      </c>
      <c r="B111" s="10" t="s">
        <v>330</v>
      </c>
      <c r="C111" s="10"/>
      <c r="D111" s="5"/>
      <c r="E111" s="5"/>
      <c r="F111" s="5"/>
      <c r="G111" s="11" t="s">
        <v>330</v>
      </c>
      <c r="H111" s="12" t="s">
        <v>330</v>
      </c>
      <c r="I111" s="22">
        <v>1900</v>
      </c>
      <c r="J111" s="23" t="s">
        <v>330</v>
      </c>
      <c r="K111" s="11" t="s">
        <v>330</v>
      </c>
      <c r="L111" s="11"/>
      <c r="M111" s="11"/>
      <c r="N111" s="11"/>
      <c r="O111" s="11"/>
      <c r="P111" s="11"/>
      <c r="Q111" s="11"/>
      <c r="R111" s="34"/>
      <c r="S111" s="11"/>
      <c r="T111" s="11"/>
      <c r="U111" s="11"/>
      <c r="V111" s="11"/>
      <c r="W111" s="11"/>
      <c r="X111" s="11"/>
      <c r="Y111" s="11"/>
      <c r="Z111" s="12"/>
      <c r="AA111" s="11"/>
      <c r="AB111" s="11"/>
      <c r="AC111" s="12"/>
      <c r="AD111" s="11"/>
      <c r="AE111" s="11"/>
      <c r="AF111" s="11"/>
      <c r="AG111" s="11"/>
      <c r="AH111" s="11"/>
      <c r="AI111" s="45"/>
    </row>
    <row r="112" customHeight="1" spans="1:35">
      <c r="A112" s="4">
        <v>43795</v>
      </c>
      <c r="B112" s="5">
        <v>8887433200</v>
      </c>
      <c r="C112" s="5"/>
      <c r="D112" s="5">
        <f>VLOOKUP($B$2:$B$1048576,[1]面板!A$3:G$340,7,0)</f>
        <v>2367501291</v>
      </c>
      <c r="E112" s="5">
        <f>VLOOKUP($B$2:$B$1048576,[1]面板!A$3:K$340,11,0)</f>
        <v>2840520100</v>
      </c>
      <c r="F112" s="5"/>
      <c r="G112" s="7" t="s">
        <v>532</v>
      </c>
      <c r="H112" s="8" t="s">
        <v>329</v>
      </c>
      <c r="I112" s="18">
        <v>800</v>
      </c>
      <c r="J112" s="19" t="s">
        <v>330</v>
      </c>
      <c r="K112" s="7" t="s">
        <v>330</v>
      </c>
      <c r="L112" s="20">
        <v>2367501291</v>
      </c>
      <c r="M112" s="7" t="s">
        <v>331</v>
      </c>
      <c r="N112" s="7"/>
      <c r="O112" s="7"/>
      <c r="P112" s="21" t="s">
        <v>365</v>
      </c>
      <c r="Q112" s="21" t="s">
        <v>333</v>
      </c>
      <c r="R112" s="33" t="s">
        <v>334</v>
      </c>
      <c r="S112" s="21" t="s">
        <v>335</v>
      </c>
      <c r="T112" s="21" t="s">
        <v>396</v>
      </c>
      <c r="U112" s="21" t="s">
        <v>366</v>
      </c>
      <c r="V112" s="21" t="s">
        <v>411</v>
      </c>
      <c r="W112" s="21" t="s">
        <v>338</v>
      </c>
      <c r="X112" s="21" t="s">
        <v>412</v>
      </c>
      <c r="Y112" s="21" t="s">
        <v>413</v>
      </c>
      <c r="Z112" s="37" t="s">
        <v>341</v>
      </c>
      <c r="AA112" s="38" t="s">
        <v>414</v>
      </c>
      <c r="AB112" s="38" t="s">
        <v>368</v>
      </c>
      <c r="AC112" s="39">
        <v>43798</v>
      </c>
      <c r="AD112" s="21">
        <v>2336900115</v>
      </c>
      <c r="AE112" s="40" t="s">
        <v>385</v>
      </c>
      <c r="AF112" s="41">
        <v>2398500200</v>
      </c>
      <c r="AG112" s="40" t="s">
        <v>370</v>
      </c>
      <c r="AH112" s="40" t="s">
        <v>392</v>
      </c>
      <c r="AI112" s="7"/>
    </row>
    <row r="113" customHeight="1" spans="1:35">
      <c r="A113" s="4">
        <v>43795</v>
      </c>
      <c r="B113" s="5">
        <v>8888883200</v>
      </c>
      <c r="C113" s="5"/>
      <c r="D113" s="5">
        <f>VLOOKUP($B$2:$B$1048576,[1]面板!A$3:G$340,7,0)</f>
        <v>2367501391</v>
      </c>
      <c r="E113" s="5">
        <f>VLOOKUP($B$2:$B$1048576,[1]面板!A$3:K$340,11,0)</f>
        <v>2850760100</v>
      </c>
      <c r="F113" s="5">
        <f>VLOOKUP($B$2:$B$1048576,[1]旋钮!A$3:G$181,7,0)</f>
        <v>2397600300</v>
      </c>
      <c r="G113" s="7" t="s">
        <v>361</v>
      </c>
      <c r="H113" s="8" t="s">
        <v>362</v>
      </c>
      <c r="I113" s="18">
        <v>903</v>
      </c>
      <c r="J113" s="24" t="s">
        <v>363</v>
      </c>
      <c r="K113" s="7" t="s">
        <v>518</v>
      </c>
      <c r="L113" s="20">
        <v>2367501391</v>
      </c>
      <c r="M113" s="7" t="s">
        <v>331</v>
      </c>
      <c r="N113" s="20">
        <v>2397600300</v>
      </c>
      <c r="O113" s="7" t="s">
        <v>331</v>
      </c>
      <c r="P113" s="21" t="s">
        <v>365</v>
      </c>
      <c r="Q113" s="21" t="s">
        <v>333</v>
      </c>
      <c r="R113" s="33" t="s">
        <v>334</v>
      </c>
      <c r="S113" s="21" t="s">
        <v>335</v>
      </c>
      <c r="T113" s="21" t="s">
        <v>55</v>
      </c>
      <c r="U113" s="21" t="s">
        <v>366</v>
      </c>
      <c r="V113" s="21" t="s">
        <v>337</v>
      </c>
      <c r="W113" s="21" t="s">
        <v>338</v>
      </c>
      <c r="X113" s="21" t="s">
        <v>367</v>
      </c>
      <c r="Y113" s="21" t="s">
        <v>340</v>
      </c>
      <c r="Z113" s="37" t="s">
        <v>341</v>
      </c>
      <c r="AA113" s="38" t="s">
        <v>342</v>
      </c>
      <c r="AB113" s="38" t="s">
        <v>368</v>
      </c>
      <c r="AC113" s="39">
        <v>43798</v>
      </c>
      <c r="AD113" s="21">
        <v>2336901215</v>
      </c>
      <c r="AE113" s="40" t="s">
        <v>369</v>
      </c>
      <c r="AF113" s="41">
        <v>2398500200</v>
      </c>
      <c r="AG113" s="40" t="s">
        <v>370</v>
      </c>
      <c r="AH113" s="40" t="s">
        <v>346</v>
      </c>
      <c r="AI113" s="7"/>
    </row>
    <row r="114" customHeight="1" spans="1:35">
      <c r="A114" s="4">
        <v>43795</v>
      </c>
      <c r="B114" s="5">
        <v>8888893200</v>
      </c>
      <c r="C114" s="5"/>
      <c r="D114" s="5">
        <f>VLOOKUP($B$2:$B$1048576,[1]面板!A$3:G$340,7,0)</f>
        <v>2367501393</v>
      </c>
      <c r="E114" s="5">
        <f>VLOOKUP($B$2:$B$1048576,[1]面板!A$3:K$340,11,0)</f>
        <v>2851310100</v>
      </c>
      <c r="F114" s="5">
        <f>VLOOKUP($B$2:$B$1048576,[1]旋钮!A$3:G$181,7,0)</f>
        <v>2399800200</v>
      </c>
      <c r="G114" s="7" t="s">
        <v>380</v>
      </c>
      <c r="H114" s="8" t="s">
        <v>362</v>
      </c>
      <c r="I114" s="18">
        <v>354</v>
      </c>
      <c r="J114" s="24" t="s">
        <v>363</v>
      </c>
      <c r="K114" s="7" t="s">
        <v>534</v>
      </c>
      <c r="L114" s="20">
        <v>2367501393</v>
      </c>
      <c r="M114" s="7" t="s">
        <v>331</v>
      </c>
      <c r="N114" s="20">
        <v>2399800200</v>
      </c>
      <c r="O114" s="7" t="s">
        <v>331</v>
      </c>
      <c r="P114" s="21" t="s">
        <v>365</v>
      </c>
      <c r="Q114" s="21" t="s">
        <v>372</v>
      </c>
      <c r="R114" s="33" t="s">
        <v>334</v>
      </c>
      <c r="S114" s="21" t="s">
        <v>335</v>
      </c>
      <c r="T114" s="21" t="s">
        <v>374</v>
      </c>
      <c r="U114" s="21" t="s">
        <v>366</v>
      </c>
      <c r="V114" s="21" t="s">
        <v>375</v>
      </c>
      <c r="W114" s="21" t="s">
        <v>338</v>
      </c>
      <c r="X114" s="21" t="s">
        <v>367</v>
      </c>
      <c r="Y114" s="21" t="s">
        <v>340</v>
      </c>
      <c r="Z114" s="37" t="s">
        <v>341</v>
      </c>
      <c r="AA114" s="38" t="s">
        <v>376</v>
      </c>
      <c r="AB114" s="38" t="s">
        <v>377</v>
      </c>
      <c r="AC114" s="39">
        <v>43798</v>
      </c>
      <c r="AD114" s="21">
        <v>2336901215</v>
      </c>
      <c r="AE114" s="40" t="s">
        <v>369</v>
      </c>
      <c r="AF114" s="41">
        <v>2398500200</v>
      </c>
      <c r="AG114" s="40" t="s">
        <v>370</v>
      </c>
      <c r="AH114" s="40" t="s">
        <v>346</v>
      </c>
      <c r="AI114" s="7"/>
    </row>
    <row r="115" customHeight="1" spans="1:35">
      <c r="A115" s="9" t="s">
        <v>330</v>
      </c>
      <c r="B115" s="10" t="s">
        <v>330</v>
      </c>
      <c r="C115" s="10"/>
      <c r="D115" s="5"/>
      <c r="E115" s="5"/>
      <c r="F115" s="5"/>
      <c r="G115" s="11" t="s">
        <v>330</v>
      </c>
      <c r="H115" s="12" t="s">
        <v>330</v>
      </c>
      <c r="I115" s="22">
        <v>2057</v>
      </c>
      <c r="J115" s="23" t="s">
        <v>330</v>
      </c>
      <c r="K115" s="11" t="s">
        <v>330</v>
      </c>
      <c r="L115" s="11"/>
      <c r="M115" s="11"/>
      <c r="N115" s="11"/>
      <c r="O115" s="11"/>
      <c r="P115" s="11"/>
      <c r="Q115" s="11"/>
      <c r="R115" s="34"/>
      <c r="S115" s="11"/>
      <c r="T115" s="11"/>
      <c r="U115" s="11"/>
      <c r="V115" s="11"/>
      <c r="W115" s="11"/>
      <c r="X115" s="11"/>
      <c r="Y115" s="11"/>
      <c r="Z115" s="12"/>
      <c r="AA115" s="11"/>
      <c r="AB115" s="11"/>
      <c r="AC115" s="12"/>
      <c r="AD115" s="11"/>
      <c r="AE115" s="11"/>
      <c r="AF115" s="11"/>
      <c r="AG115" s="11"/>
      <c r="AH115" s="11"/>
      <c r="AI115" s="45"/>
    </row>
    <row r="116" customHeight="1" spans="1:35">
      <c r="A116" s="4">
        <v>43796</v>
      </c>
      <c r="B116" s="5">
        <v>8888883200</v>
      </c>
      <c r="C116" s="5"/>
      <c r="D116" s="5">
        <f>VLOOKUP($B$2:$B$1048576,[1]面板!A$3:G$340,7,0)</f>
        <v>2367501391</v>
      </c>
      <c r="E116" s="5">
        <f>VLOOKUP($B$2:$B$1048576,[1]面板!A$3:K$340,11,0)</f>
        <v>2850760100</v>
      </c>
      <c r="F116" s="5">
        <f>VLOOKUP($B$2:$B$1048576,[1]旋钮!A$3:G$181,7,0)</f>
        <v>2397600300</v>
      </c>
      <c r="G116" s="7" t="s">
        <v>361</v>
      </c>
      <c r="H116" s="8" t="s">
        <v>362</v>
      </c>
      <c r="I116" s="18">
        <v>354</v>
      </c>
      <c r="J116" s="24" t="s">
        <v>363</v>
      </c>
      <c r="K116" s="7" t="s">
        <v>518</v>
      </c>
      <c r="L116" s="20">
        <v>2367501391</v>
      </c>
      <c r="M116" s="7" t="s">
        <v>331</v>
      </c>
      <c r="N116" s="20">
        <v>2397600300</v>
      </c>
      <c r="O116" s="7" t="s">
        <v>331</v>
      </c>
      <c r="P116" s="21" t="s">
        <v>365</v>
      </c>
      <c r="Q116" s="21" t="s">
        <v>333</v>
      </c>
      <c r="R116" s="33" t="s">
        <v>334</v>
      </c>
      <c r="S116" s="21" t="s">
        <v>335</v>
      </c>
      <c r="T116" s="21" t="s">
        <v>55</v>
      </c>
      <c r="U116" s="21" t="s">
        <v>366</v>
      </c>
      <c r="V116" s="21" t="s">
        <v>337</v>
      </c>
      <c r="W116" s="21" t="s">
        <v>338</v>
      </c>
      <c r="X116" s="21" t="s">
        <v>367</v>
      </c>
      <c r="Y116" s="21" t="s">
        <v>340</v>
      </c>
      <c r="Z116" s="37" t="s">
        <v>341</v>
      </c>
      <c r="AA116" s="38" t="s">
        <v>342</v>
      </c>
      <c r="AB116" s="38" t="s">
        <v>368</v>
      </c>
      <c r="AC116" s="39">
        <v>43799</v>
      </c>
      <c r="AD116" s="21">
        <v>2336901215</v>
      </c>
      <c r="AE116" s="40" t="s">
        <v>369</v>
      </c>
      <c r="AF116" s="41">
        <v>2398500200</v>
      </c>
      <c r="AG116" s="40" t="s">
        <v>370</v>
      </c>
      <c r="AH116" s="40" t="s">
        <v>346</v>
      </c>
      <c r="AI116" s="7"/>
    </row>
    <row r="117" customHeight="1" spans="1:35">
      <c r="A117" s="4">
        <v>43796</v>
      </c>
      <c r="B117" s="5">
        <v>8889423600</v>
      </c>
      <c r="C117" s="5"/>
      <c r="D117" s="5">
        <f>VLOOKUP($B$2:$B$1048576,[1]面板!A$3:G$340,7,0)</f>
        <v>2367501420</v>
      </c>
      <c r="E117" s="5">
        <f>VLOOKUP($B$2:$B$1048576,[1]面板!A$3:K$340,11,0)</f>
        <v>2851510100</v>
      </c>
      <c r="F117" s="5">
        <f>VLOOKUP($B$2:$B$1048576,[1]旋钮!A$3:G$181,7,0)</f>
        <v>2397702000</v>
      </c>
      <c r="G117" s="7" t="s">
        <v>535</v>
      </c>
      <c r="H117" s="8" t="s">
        <v>329</v>
      </c>
      <c r="I117" s="18">
        <v>145</v>
      </c>
      <c r="J117" s="19" t="s">
        <v>330</v>
      </c>
      <c r="K117" s="7" t="s">
        <v>536</v>
      </c>
      <c r="L117" s="20">
        <v>2367501420</v>
      </c>
      <c r="M117" s="7" t="s">
        <v>331</v>
      </c>
      <c r="N117" s="20">
        <v>2397702000</v>
      </c>
      <c r="O117" s="7" t="s">
        <v>331</v>
      </c>
      <c r="P117" s="21" t="s">
        <v>365</v>
      </c>
      <c r="Q117" s="21" t="s">
        <v>354</v>
      </c>
      <c r="R117" s="33" t="s">
        <v>437</v>
      </c>
      <c r="S117" s="21" t="s">
        <v>335</v>
      </c>
      <c r="T117" s="21" t="s">
        <v>474</v>
      </c>
      <c r="U117" s="21" t="s">
        <v>366</v>
      </c>
      <c r="V117" s="21" t="s">
        <v>537</v>
      </c>
      <c r="W117" s="21" t="s">
        <v>338</v>
      </c>
      <c r="X117" s="21" t="s">
        <v>367</v>
      </c>
      <c r="Y117" s="21" t="s">
        <v>340</v>
      </c>
      <c r="Z117" s="37" t="s">
        <v>341</v>
      </c>
      <c r="AA117" s="38" t="s">
        <v>342</v>
      </c>
      <c r="AB117" s="38" t="s">
        <v>388</v>
      </c>
      <c r="AC117" s="39">
        <v>43799</v>
      </c>
      <c r="AD117" s="21">
        <v>2307700115</v>
      </c>
      <c r="AE117" s="40" t="s">
        <v>507</v>
      </c>
      <c r="AF117" s="41">
        <v>2398501200</v>
      </c>
      <c r="AG117" s="40" t="s">
        <v>538</v>
      </c>
      <c r="AH117" s="40" t="s">
        <v>346</v>
      </c>
      <c r="AI117" s="7"/>
    </row>
    <row r="118" customHeight="1" spans="1:35">
      <c r="A118" s="4">
        <v>43796</v>
      </c>
      <c r="B118" s="5">
        <v>8884563600</v>
      </c>
      <c r="C118" s="5"/>
      <c r="D118" s="5">
        <f>VLOOKUP($B$2:$B$1048576,[1]面板!A$3:G$340,7,0)</f>
        <v>2367501215</v>
      </c>
      <c r="E118" s="5">
        <f>VLOOKUP($B$2:$B$1048576,[1]面板!A$3:K$340,11,0)</f>
        <v>2852130100</v>
      </c>
      <c r="F118" s="5">
        <f>VLOOKUP($B$2:$B$1048576,[1]旋钮!A$3:G$181,7,0)</f>
        <v>2397701600</v>
      </c>
      <c r="G118" s="7" t="s">
        <v>539</v>
      </c>
      <c r="H118" s="8" t="s">
        <v>329</v>
      </c>
      <c r="I118" s="18">
        <v>380</v>
      </c>
      <c r="J118" s="19" t="s">
        <v>330</v>
      </c>
      <c r="K118" s="7" t="s">
        <v>404</v>
      </c>
      <c r="L118" s="20">
        <v>2367501215</v>
      </c>
      <c r="M118" s="7" t="s">
        <v>331</v>
      </c>
      <c r="N118" s="20">
        <v>2397701600</v>
      </c>
      <c r="O118" s="7" t="s">
        <v>331</v>
      </c>
      <c r="P118" s="21" t="s">
        <v>365</v>
      </c>
      <c r="Q118" s="21" t="s">
        <v>348</v>
      </c>
      <c r="R118" s="33" t="s">
        <v>334</v>
      </c>
      <c r="S118" s="21" t="s">
        <v>335</v>
      </c>
      <c r="T118" s="21" t="s">
        <v>405</v>
      </c>
      <c r="U118" s="21" t="s">
        <v>366</v>
      </c>
      <c r="V118" s="21" t="s">
        <v>467</v>
      </c>
      <c r="W118" s="21" t="s">
        <v>468</v>
      </c>
      <c r="X118" s="21" t="s">
        <v>469</v>
      </c>
      <c r="Y118" s="21" t="s">
        <v>340</v>
      </c>
      <c r="Z118" s="37" t="s">
        <v>341</v>
      </c>
      <c r="AA118" s="38" t="s">
        <v>342</v>
      </c>
      <c r="AB118" s="38" t="s">
        <v>384</v>
      </c>
      <c r="AC118" s="39">
        <v>43799</v>
      </c>
      <c r="AD118" s="21">
        <v>2307700115</v>
      </c>
      <c r="AE118" s="40" t="s">
        <v>507</v>
      </c>
      <c r="AF118" s="41">
        <v>2863000300</v>
      </c>
      <c r="AG118" s="40" t="s">
        <v>494</v>
      </c>
      <c r="AH118" s="40" t="s">
        <v>346</v>
      </c>
      <c r="AI118" s="7"/>
    </row>
    <row r="119" customHeight="1" spans="1:35">
      <c r="A119" s="4">
        <v>43796</v>
      </c>
      <c r="B119" s="5">
        <v>8884563600</v>
      </c>
      <c r="C119" s="5"/>
      <c r="D119" s="5">
        <f>VLOOKUP($B$2:$B$1048576,[1]面板!A$3:G$340,7,0)</f>
        <v>2367501215</v>
      </c>
      <c r="E119" s="5">
        <f>VLOOKUP($B$2:$B$1048576,[1]面板!A$3:K$340,11,0)</f>
        <v>2852130100</v>
      </c>
      <c r="F119" s="5">
        <f>VLOOKUP($B$2:$B$1048576,[1]旋钮!A$3:G$181,7,0)</f>
        <v>2397701600</v>
      </c>
      <c r="G119" s="7" t="s">
        <v>539</v>
      </c>
      <c r="H119" s="8" t="s">
        <v>329</v>
      </c>
      <c r="I119" s="18">
        <v>700</v>
      </c>
      <c r="J119" s="19" t="s">
        <v>330</v>
      </c>
      <c r="K119" s="7" t="s">
        <v>404</v>
      </c>
      <c r="L119" s="20">
        <v>2367501215</v>
      </c>
      <c r="M119" s="7" t="s">
        <v>331</v>
      </c>
      <c r="N119" s="20">
        <v>2397701600</v>
      </c>
      <c r="O119" s="7" t="s">
        <v>331</v>
      </c>
      <c r="P119" s="21" t="s">
        <v>365</v>
      </c>
      <c r="Q119" s="21" t="s">
        <v>348</v>
      </c>
      <c r="R119" s="33" t="s">
        <v>334</v>
      </c>
      <c r="S119" s="21" t="s">
        <v>335</v>
      </c>
      <c r="T119" s="21" t="s">
        <v>405</v>
      </c>
      <c r="U119" s="21" t="s">
        <v>366</v>
      </c>
      <c r="V119" s="21" t="s">
        <v>467</v>
      </c>
      <c r="W119" s="21" t="s">
        <v>468</v>
      </c>
      <c r="X119" s="21" t="s">
        <v>469</v>
      </c>
      <c r="Y119" s="21" t="s">
        <v>340</v>
      </c>
      <c r="Z119" s="37" t="s">
        <v>341</v>
      </c>
      <c r="AA119" s="38" t="s">
        <v>342</v>
      </c>
      <c r="AB119" s="38" t="s">
        <v>384</v>
      </c>
      <c r="AC119" s="39">
        <v>43799</v>
      </c>
      <c r="AD119" s="21">
        <v>2307700115</v>
      </c>
      <c r="AE119" s="40" t="s">
        <v>507</v>
      </c>
      <c r="AF119" s="41">
        <v>2863000300</v>
      </c>
      <c r="AG119" s="40" t="s">
        <v>494</v>
      </c>
      <c r="AH119" s="40" t="s">
        <v>346</v>
      </c>
      <c r="AI119" s="7"/>
    </row>
    <row r="120" customHeight="1" spans="1:35">
      <c r="A120" s="4">
        <v>43796</v>
      </c>
      <c r="B120" s="5">
        <v>8888003600</v>
      </c>
      <c r="C120" s="5"/>
      <c r="D120" s="5">
        <f>VLOOKUP($B$2:$B$1048576,[1]面板!A$3:G$340,7,0)</f>
        <v>2367501337</v>
      </c>
      <c r="E120" s="5">
        <f>VLOOKUP($B$2:$B$1048576,[1]面板!A$3:K$340,11,0)</f>
        <v>2852130100</v>
      </c>
      <c r="F120" s="5">
        <f>VLOOKUP($B$2:$B$1048576,[1]旋钮!A$3:G$181,7,0)</f>
        <v>2397701200</v>
      </c>
      <c r="G120" s="7" t="s">
        <v>540</v>
      </c>
      <c r="H120" s="8" t="s">
        <v>329</v>
      </c>
      <c r="I120" s="18">
        <v>336</v>
      </c>
      <c r="J120" s="19"/>
      <c r="K120" s="7" t="s">
        <v>518</v>
      </c>
      <c r="L120" s="20">
        <v>2367501337</v>
      </c>
      <c r="M120" s="7" t="s">
        <v>331</v>
      </c>
      <c r="N120" s="20">
        <v>2397701200</v>
      </c>
      <c r="O120" s="7" t="s">
        <v>331</v>
      </c>
      <c r="P120" s="21" t="s">
        <v>365</v>
      </c>
      <c r="Q120" s="21" t="s">
        <v>348</v>
      </c>
      <c r="R120" s="33" t="s">
        <v>334</v>
      </c>
      <c r="S120" s="21" t="s">
        <v>335</v>
      </c>
      <c r="T120" s="21" t="s">
        <v>405</v>
      </c>
      <c r="U120" s="21" t="s">
        <v>366</v>
      </c>
      <c r="V120" s="21" t="s">
        <v>406</v>
      </c>
      <c r="W120" s="21" t="s">
        <v>468</v>
      </c>
      <c r="X120" s="21" t="s">
        <v>418</v>
      </c>
      <c r="Y120" s="21" t="s">
        <v>340</v>
      </c>
      <c r="Z120" s="37" t="s">
        <v>341</v>
      </c>
      <c r="AA120" s="38" t="s">
        <v>342</v>
      </c>
      <c r="AB120" s="38" t="s">
        <v>384</v>
      </c>
      <c r="AC120" s="39">
        <v>43799</v>
      </c>
      <c r="AD120" s="21">
        <v>2307700115</v>
      </c>
      <c r="AE120" s="40" t="s">
        <v>507</v>
      </c>
      <c r="AF120" s="41">
        <v>2398500300</v>
      </c>
      <c r="AG120" s="40" t="s">
        <v>541</v>
      </c>
      <c r="AH120" s="40" t="s">
        <v>346</v>
      </c>
      <c r="AI120" s="7"/>
    </row>
    <row r="121" customHeight="1" spans="1:35">
      <c r="A121" s="9" t="s">
        <v>330</v>
      </c>
      <c r="B121" s="10" t="s">
        <v>330</v>
      </c>
      <c r="C121" s="10"/>
      <c r="D121" s="5"/>
      <c r="E121" s="5"/>
      <c r="F121" s="5"/>
      <c r="G121" s="11" t="s">
        <v>330</v>
      </c>
      <c r="H121" s="12" t="s">
        <v>330</v>
      </c>
      <c r="I121" s="22">
        <v>1915</v>
      </c>
      <c r="J121" s="23" t="s">
        <v>330</v>
      </c>
      <c r="K121" s="11" t="s">
        <v>330</v>
      </c>
      <c r="L121" s="11"/>
      <c r="M121" s="11"/>
      <c r="N121" s="11"/>
      <c r="O121" s="11"/>
      <c r="P121" s="11"/>
      <c r="Q121" s="11"/>
      <c r="R121" s="34"/>
      <c r="S121" s="11"/>
      <c r="T121" s="11"/>
      <c r="U121" s="11"/>
      <c r="V121" s="11"/>
      <c r="W121" s="11"/>
      <c r="X121" s="11"/>
      <c r="Y121" s="11"/>
      <c r="Z121" s="12"/>
      <c r="AA121" s="11"/>
      <c r="AB121" s="11"/>
      <c r="AC121" s="12"/>
      <c r="AD121" s="11"/>
      <c r="AE121" s="11"/>
      <c r="AF121" s="11"/>
      <c r="AG121" s="11"/>
      <c r="AH121" s="11"/>
      <c r="AI121" s="45"/>
    </row>
    <row r="122" customHeight="1" spans="1:35">
      <c r="A122" s="4">
        <v>43797</v>
      </c>
      <c r="B122" s="5">
        <v>8885123200</v>
      </c>
      <c r="C122" s="5"/>
      <c r="D122" s="5">
        <f>VLOOKUP($B$2:$B$1048576,[1]面板!A$3:G$340,7,0)</f>
        <v>2367501196</v>
      </c>
      <c r="E122" s="5">
        <f>VLOOKUP($B$2:$B$1048576,[1]面板!A$3:K$340,11,0)</f>
        <v>2851740100</v>
      </c>
      <c r="F122" s="5">
        <f>VLOOKUP($B$2:$B$1048576,[1]旋钮!A$3:G$181,7,0)</f>
        <v>2397600100</v>
      </c>
      <c r="G122" s="7" t="s">
        <v>542</v>
      </c>
      <c r="H122" s="8" t="s">
        <v>329</v>
      </c>
      <c r="I122" s="18">
        <v>195</v>
      </c>
      <c r="J122" s="19" t="s">
        <v>330</v>
      </c>
      <c r="K122" s="7" t="s">
        <v>464</v>
      </c>
      <c r="L122" s="20">
        <v>2367501196</v>
      </c>
      <c r="M122" s="7" t="s">
        <v>331</v>
      </c>
      <c r="N122" s="20">
        <v>2397600100</v>
      </c>
      <c r="O122" s="7" t="s">
        <v>331</v>
      </c>
      <c r="P122" s="21" t="s">
        <v>436</v>
      </c>
      <c r="Q122" s="21" t="s">
        <v>354</v>
      </c>
      <c r="R122" s="33" t="s">
        <v>358</v>
      </c>
      <c r="S122" s="21" t="s">
        <v>335</v>
      </c>
      <c r="T122" s="21" t="s">
        <v>56</v>
      </c>
      <c r="U122" s="21" t="s">
        <v>438</v>
      </c>
      <c r="V122" s="21" t="s">
        <v>349</v>
      </c>
      <c r="W122" s="21" t="s">
        <v>338</v>
      </c>
      <c r="X122" s="21" t="s">
        <v>418</v>
      </c>
      <c r="Y122" s="21" t="s">
        <v>340</v>
      </c>
      <c r="Z122" s="37" t="s">
        <v>341</v>
      </c>
      <c r="AA122" s="38" t="s">
        <v>342</v>
      </c>
      <c r="AB122" s="38" t="s">
        <v>440</v>
      </c>
      <c r="AC122" s="39">
        <v>43800</v>
      </c>
      <c r="AD122" s="21">
        <v>2336800315</v>
      </c>
      <c r="AE122" s="40" t="s">
        <v>543</v>
      </c>
      <c r="AF122" s="41">
        <v>2858101200</v>
      </c>
      <c r="AG122" s="40" t="s">
        <v>544</v>
      </c>
      <c r="AH122" s="40" t="s">
        <v>448</v>
      </c>
      <c r="AI122" s="7"/>
    </row>
    <row r="123" customHeight="1" spans="1:35">
      <c r="A123" s="4">
        <v>43797</v>
      </c>
      <c r="B123" s="5">
        <v>8885123200</v>
      </c>
      <c r="C123" s="5"/>
      <c r="D123" s="5">
        <f>VLOOKUP($B$2:$B$1048576,[1]面板!A$3:G$340,7,0)</f>
        <v>2367501196</v>
      </c>
      <c r="E123" s="5">
        <f>VLOOKUP($B$2:$B$1048576,[1]面板!A$3:K$340,11,0)</f>
        <v>2851740100</v>
      </c>
      <c r="F123" s="5">
        <f>VLOOKUP($B$2:$B$1048576,[1]旋钮!A$3:G$181,7,0)</f>
        <v>2397600100</v>
      </c>
      <c r="G123" s="7" t="s">
        <v>542</v>
      </c>
      <c r="H123" s="8" t="s">
        <v>329</v>
      </c>
      <c r="I123" s="18">
        <v>195</v>
      </c>
      <c r="J123" s="19" t="s">
        <v>330</v>
      </c>
      <c r="K123" s="7" t="s">
        <v>464</v>
      </c>
      <c r="L123" s="20">
        <v>2367501196</v>
      </c>
      <c r="M123" s="7" t="s">
        <v>331</v>
      </c>
      <c r="N123" s="20">
        <v>2397600100</v>
      </c>
      <c r="O123" s="7" t="s">
        <v>331</v>
      </c>
      <c r="P123" s="21" t="s">
        <v>436</v>
      </c>
      <c r="Q123" s="21" t="s">
        <v>354</v>
      </c>
      <c r="R123" s="33" t="s">
        <v>358</v>
      </c>
      <c r="S123" s="21" t="s">
        <v>335</v>
      </c>
      <c r="T123" s="21" t="s">
        <v>56</v>
      </c>
      <c r="U123" s="21" t="s">
        <v>438</v>
      </c>
      <c r="V123" s="21" t="s">
        <v>349</v>
      </c>
      <c r="W123" s="21" t="s">
        <v>338</v>
      </c>
      <c r="X123" s="21" t="s">
        <v>418</v>
      </c>
      <c r="Y123" s="21" t="s">
        <v>340</v>
      </c>
      <c r="Z123" s="37" t="s">
        <v>341</v>
      </c>
      <c r="AA123" s="38" t="s">
        <v>342</v>
      </c>
      <c r="AB123" s="38" t="s">
        <v>440</v>
      </c>
      <c r="AC123" s="39">
        <v>43800</v>
      </c>
      <c r="AD123" s="21">
        <v>2336800315</v>
      </c>
      <c r="AE123" s="40" t="s">
        <v>543</v>
      </c>
      <c r="AF123" s="41">
        <v>2858101200</v>
      </c>
      <c r="AG123" s="40" t="s">
        <v>544</v>
      </c>
      <c r="AH123" s="40" t="s">
        <v>448</v>
      </c>
      <c r="AI123" s="7"/>
    </row>
    <row r="124" customHeight="1" spans="1:35">
      <c r="A124" s="4">
        <v>43797</v>
      </c>
      <c r="B124" s="5">
        <v>8885123200</v>
      </c>
      <c r="C124" s="5"/>
      <c r="D124" s="5">
        <f>VLOOKUP($B$2:$B$1048576,[1]面板!A$3:G$340,7,0)</f>
        <v>2367501196</v>
      </c>
      <c r="E124" s="5">
        <f>VLOOKUP($B$2:$B$1048576,[1]面板!A$3:K$340,11,0)</f>
        <v>2851740100</v>
      </c>
      <c r="F124" s="5">
        <f>VLOOKUP($B$2:$B$1048576,[1]旋钮!A$3:G$181,7,0)</f>
        <v>2397600100</v>
      </c>
      <c r="G124" s="7" t="s">
        <v>542</v>
      </c>
      <c r="H124" s="8" t="s">
        <v>329</v>
      </c>
      <c r="I124" s="18">
        <v>195</v>
      </c>
      <c r="J124" s="19" t="s">
        <v>330</v>
      </c>
      <c r="K124" s="28" t="s">
        <v>465</v>
      </c>
      <c r="L124" s="20">
        <v>2367501196</v>
      </c>
      <c r="M124" s="7" t="s">
        <v>331</v>
      </c>
      <c r="N124" s="20">
        <v>2397600100</v>
      </c>
      <c r="O124" s="7" t="s">
        <v>331</v>
      </c>
      <c r="P124" s="21" t="s">
        <v>436</v>
      </c>
      <c r="Q124" s="21" t="s">
        <v>354</v>
      </c>
      <c r="R124" s="33" t="s">
        <v>358</v>
      </c>
      <c r="S124" s="21" t="s">
        <v>335</v>
      </c>
      <c r="T124" s="21" t="s">
        <v>56</v>
      </c>
      <c r="U124" s="21" t="s">
        <v>438</v>
      </c>
      <c r="V124" s="21" t="s">
        <v>349</v>
      </c>
      <c r="W124" s="21" t="s">
        <v>338</v>
      </c>
      <c r="X124" s="21" t="s">
        <v>418</v>
      </c>
      <c r="Y124" s="21" t="s">
        <v>340</v>
      </c>
      <c r="Z124" s="37" t="s">
        <v>341</v>
      </c>
      <c r="AA124" s="38" t="s">
        <v>342</v>
      </c>
      <c r="AB124" s="38" t="s">
        <v>440</v>
      </c>
      <c r="AC124" s="39">
        <v>43800</v>
      </c>
      <c r="AD124" s="21">
        <v>2336800315</v>
      </c>
      <c r="AE124" s="40" t="s">
        <v>543</v>
      </c>
      <c r="AF124" s="41">
        <v>2858101200</v>
      </c>
      <c r="AG124" s="40" t="s">
        <v>544</v>
      </c>
      <c r="AH124" s="40" t="s">
        <v>448</v>
      </c>
      <c r="AI124" s="7"/>
    </row>
    <row r="125" customHeight="1" spans="1:35">
      <c r="A125" s="4">
        <v>43797</v>
      </c>
      <c r="B125" s="5">
        <v>8885123200</v>
      </c>
      <c r="C125" s="5"/>
      <c r="D125" s="5">
        <f>VLOOKUP($B$2:$B$1048576,[1]面板!A$3:G$340,7,0)</f>
        <v>2367501196</v>
      </c>
      <c r="E125" s="5">
        <f>VLOOKUP($B$2:$B$1048576,[1]面板!A$3:K$340,11,0)</f>
        <v>2851740100</v>
      </c>
      <c r="F125" s="5">
        <f>VLOOKUP($B$2:$B$1048576,[1]旋钮!A$3:G$181,7,0)</f>
        <v>2397600100</v>
      </c>
      <c r="G125" s="7" t="s">
        <v>542</v>
      </c>
      <c r="H125" s="8" t="s">
        <v>329</v>
      </c>
      <c r="I125" s="18">
        <v>195</v>
      </c>
      <c r="J125" s="19" t="s">
        <v>330</v>
      </c>
      <c r="K125" s="28" t="s">
        <v>465</v>
      </c>
      <c r="L125" s="20">
        <v>2367501196</v>
      </c>
      <c r="M125" s="7" t="s">
        <v>331</v>
      </c>
      <c r="N125" s="20">
        <v>2397600100</v>
      </c>
      <c r="O125" s="7" t="s">
        <v>331</v>
      </c>
      <c r="P125" s="21" t="s">
        <v>436</v>
      </c>
      <c r="Q125" s="21" t="s">
        <v>354</v>
      </c>
      <c r="R125" s="33" t="s">
        <v>358</v>
      </c>
      <c r="S125" s="21" t="s">
        <v>335</v>
      </c>
      <c r="T125" s="21" t="s">
        <v>56</v>
      </c>
      <c r="U125" s="21" t="s">
        <v>438</v>
      </c>
      <c r="V125" s="21" t="s">
        <v>349</v>
      </c>
      <c r="W125" s="21" t="s">
        <v>338</v>
      </c>
      <c r="X125" s="21" t="s">
        <v>418</v>
      </c>
      <c r="Y125" s="21" t="s">
        <v>340</v>
      </c>
      <c r="Z125" s="37" t="s">
        <v>341</v>
      </c>
      <c r="AA125" s="38" t="s">
        <v>342</v>
      </c>
      <c r="AB125" s="38" t="s">
        <v>440</v>
      </c>
      <c r="AC125" s="39">
        <v>43800</v>
      </c>
      <c r="AD125" s="21">
        <v>2336800315</v>
      </c>
      <c r="AE125" s="40" t="s">
        <v>543</v>
      </c>
      <c r="AF125" s="41">
        <v>2858101200</v>
      </c>
      <c r="AG125" s="40" t="s">
        <v>544</v>
      </c>
      <c r="AH125" s="40" t="s">
        <v>448</v>
      </c>
      <c r="AI125" s="7"/>
    </row>
    <row r="126" customHeight="1" spans="1:35">
      <c r="A126" s="4">
        <v>43797</v>
      </c>
      <c r="B126" s="5">
        <v>8884833200</v>
      </c>
      <c r="C126" s="5"/>
      <c r="D126" s="5">
        <f>VLOOKUP($B$2:$B$1048576,[1]面板!A$3:G$340,7,0)</f>
        <v>2367501172</v>
      </c>
      <c r="E126" s="5">
        <f>VLOOKUP($B$2:$B$1048576,[1]面板!A$3:K$340,11,0)</f>
        <v>2850760100</v>
      </c>
      <c r="F126" s="5"/>
      <c r="G126" s="7" t="s">
        <v>545</v>
      </c>
      <c r="H126" s="8" t="s">
        <v>329</v>
      </c>
      <c r="I126" s="18">
        <v>195</v>
      </c>
      <c r="J126" s="19" t="s">
        <v>330</v>
      </c>
      <c r="K126" s="7" t="s">
        <v>461</v>
      </c>
      <c r="L126" s="20">
        <v>2367501172</v>
      </c>
      <c r="M126" s="7" t="s">
        <v>331</v>
      </c>
      <c r="N126" s="7"/>
      <c r="O126" s="7"/>
      <c r="P126" s="21" t="s">
        <v>436</v>
      </c>
      <c r="Q126" s="21" t="s">
        <v>348</v>
      </c>
      <c r="R126" s="33" t="s">
        <v>358</v>
      </c>
      <c r="S126" s="21" t="s">
        <v>335</v>
      </c>
      <c r="T126" s="21" t="s">
        <v>55</v>
      </c>
      <c r="U126" s="21" t="s">
        <v>438</v>
      </c>
      <c r="V126" s="21" t="s">
        <v>349</v>
      </c>
      <c r="W126" s="21" t="s">
        <v>338</v>
      </c>
      <c r="X126" s="21" t="s">
        <v>418</v>
      </c>
      <c r="Y126" s="21" t="s">
        <v>340</v>
      </c>
      <c r="Z126" s="37" t="s">
        <v>341</v>
      </c>
      <c r="AA126" s="38" t="s">
        <v>342</v>
      </c>
      <c r="AB126" s="38" t="s">
        <v>458</v>
      </c>
      <c r="AC126" s="39">
        <v>43800</v>
      </c>
      <c r="AD126" s="21">
        <v>2336800315</v>
      </c>
      <c r="AE126" s="40" t="s">
        <v>543</v>
      </c>
      <c r="AF126" s="41">
        <v>2858101200</v>
      </c>
      <c r="AG126" s="40" t="s">
        <v>544</v>
      </c>
      <c r="AH126" s="40" t="s">
        <v>448</v>
      </c>
      <c r="AI126" s="7"/>
    </row>
    <row r="127" customHeight="1" spans="1:35">
      <c r="A127" s="4">
        <v>43797</v>
      </c>
      <c r="B127" s="5">
        <v>8884833200</v>
      </c>
      <c r="C127" s="5"/>
      <c r="D127" s="5">
        <f>VLOOKUP($B$2:$B$1048576,[1]面板!A$3:G$340,7,0)</f>
        <v>2367501172</v>
      </c>
      <c r="E127" s="5">
        <f>VLOOKUP($B$2:$B$1048576,[1]面板!A$3:K$340,11,0)</f>
        <v>2850760100</v>
      </c>
      <c r="F127" s="5"/>
      <c r="G127" s="7" t="s">
        <v>545</v>
      </c>
      <c r="H127" s="8" t="s">
        <v>329</v>
      </c>
      <c r="I127" s="18">
        <v>195</v>
      </c>
      <c r="J127" s="19" t="s">
        <v>330</v>
      </c>
      <c r="K127" s="7" t="s">
        <v>330</v>
      </c>
      <c r="L127" s="20">
        <v>2367501172</v>
      </c>
      <c r="M127" s="7" t="s">
        <v>331</v>
      </c>
      <c r="N127" s="7"/>
      <c r="O127" s="7"/>
      <c r="P127" s="21" t="s">
        <v>436</v>
      </c>
      <c r="Q127" s="21" t="s">
        <v>348</v>
      </c>
      <c r="R127" s="33" t="s">
        <v>358</v>
      </c>
      <c r="S127" s="21" t="s">
        <v>335</v>
      </c>
      <c r="T127" s="21" t="s">
        <v>55</v>
      </c>
      <c r="U127" s="21" t="s">
        <v>438</v>
      </c>
      <c r="V127" s="21" t="s">
        <v>349</v>
      </c>
      <c r="W127" s="21" t="s">
        <v>338</v>
      </c>
      <c r="X127" s="21" t="s">
        <v>418</v>
      </c>
      <c r="Y127" s="21" t="s">
        <v>340</v>
      </c>
      <c r="Z127" s="37" t="s">
        <v>341</v>
      </c>
      <c r="AA127" s="38" t="s">
        <v>342</v>
      </c>
      <c r="AB127" s="38" t="s">
        <v>458</v>
      </c>
      <c r="AC127" s="39">
        <v>43800</v>
      </c>
      <c r="AD127" s="21">
        <v>2336800315</v>
      </c>
      <c r="AE127" s="40" t="s">
        <v>543</v>
      </c>
      <c r="AF127" s="41">
        <v>2858101200</v>
      </c>
      <c r="AG127" s="40" t="s">
        <v>544</v>
      </c>
      <c r="AH127" s="40" t="s">
        <v>448</v>
      </c>
      <c r="AI127" s="7"/>
    </row>
    <row r="128" customHeight="1" spans="1:35">
      <c r="A128" s="4">
        <v>43797</v>
      </c>
      <c r="B128" s="5">
        <v>8885083200</v>
      </c>
      <c r="C128" s="5"/>
      <c r="D128" s="5">
        <f>VLOOKUP($B$2:$B$1048576,[1]面板!A$3:G$340,7,0)</f>
        <v>2367501173</v>
      </c>
      <c r="E128" s="5">
        <f>VLOOKUP($B$2:$B$1048576,[1]面板!A$3:K$340,11,0)</f>
        <v>2850760100</v>
      </c>
      <c r="F128" s="5">
        <f>VLOOKUP($B$2:$B$1048576,[1]旋钮!A$3:G$181,7,0)</f>
        <v>2397600100</v>
      </c>
      <c r="G128" s="7" t="s">
        <v>546</v>
      </c>
      <c r="H128" s="8" t="s">
        <v>329</v>
      </c>
      <c r="I128" s="18">
        <v>138</v>
      </c>
      <c r="J128" s="19" t="s">
        <v>330</v>
      </c>
      <c r="K128" s="7" t="s">
        <v>330</v>
      </c>
      <c r="L128" s="20">
        <v>2367501173</v>
      </c>
      <c r="M128" s="7" t="s">
        <v>331</v>
      </c>
      <c r="N128" s="20">
        <v>2397600100</v>
      </c>
      <c r="O128" s="7" t="s">
        <v>331</v>
      </c>
      <c r="P128" s="21" t="s">
        <v>436</v>
      </c>
      <c r="Q128" s="21" t="s">
        <v>348</v>
      </c>
      <c r="R128" s="33" t="s">
        <v>358</v>
      </c>
      <c r="S128" s="21" t="s">
        <v>335</v>
      </c>
      <c r="T128" s="21" t="s">
        <v>55</v>
      </c>
      <c r="U128" s="21" t="s">
        <v>438</v>
      </c>
      <c r="V128" s="21" t="s">
        <v>349</v>
      </c>
      <c r="W128" s="21" t="s">
        <v>338</v>
      </c>
      <c r="X128" s="21" t="s">
        <v>418</v>
      </c>
      <c r="Y128" s="21" t="s">
        <v>340</v>
      </c>
      <c r="Z128" s="37" t="s">
        <v>341</v>
      </c>
      <c r="AA128" s="38" t="s">
        <v>342</v>
      </c>
      <c r="AB128" s="38" t="s">
        <v>458</v>
      </c>
      <c r="AC128" s="39">
        <v>43800</v>
      </c>
      <c r="AD128" s="21">
        <v>2336800315</v>
      </c>
      <c r="AE128" s="40" t="s">
        <v>543</v>
      </c>
      <c r="AF128" s="41">
        <v>2858101200</v>
      </c>
      <c r="AG128" s="40" t="s">
        <v>544</v>
      </c>
      <c r="AH128" s="40" t="s">
        <v>443</v>
      </c>
      <c r="AI128" s="7"/>
    </row>
    <row r="129" customHeight="1" spans="1:35">
      <c r="A129" s="4">
        <v>43797</v>
      </c>
      <c r="B129" s="5">
        <v>8885083200</v>
      </c>
      <c r="C129" s="5"/>
      <c r="D129" s="5">
        <f>VLOOKUP($B$2:$B$1048576,[1]面板!A$3:G$340,7,0)</f>
        <v>2367501173</v>
      </c>
      <c r="E129" s="5">
        <f>VLOOKUP($B$2:$B$1048576,[1]面板!A$3:K$340,11,0)</f>
        <v>2850760100</v>
      </c>
      <c r="F129" s="5">
        <f>VLOOKUP($B$2:$B$1048576,[1]旋钮!A$3:G$181,7,0)</f>
        <v>2397600100</v>
      </c>
      <c r="G129" s="7" t="s">
        <v>546</v>
      </c>
      <c r="H129" s="8" t="s">
        <v>329</v>
      </c>
      <c r="I129" s="18">
        <v>138</v>
      </c>
      <c r="J129" s="19" t="s">
        <v>330</v>
      </c>
      <c r="K129" s="28" t="s">
        <v>419</v>
      </c>
      <c r="L129" s="20">
        <v>2367501173</v>
      </c>
      <c r="M129" s="7" t="s">
        <v>331</v>
      </c>
      <c r="N129" s="20">
        <v>2397600100</v>
      </c>
      <c r="O129" s="7" t="s">
        <v>331</v>
      </c>
      <c r="P129" s="21" t="s">
        <v>436</v>
      </c>
      <c r="Q129" s="21" t="s">
        <v>348</v>
      </c>
      <c r="R129" s="33" t="s">
        <v>358</v>
      </c>
      <c r="S129" s="21" t="s">
        <v>335</v>
      </c>
      <c r="T129" s="21" t="s">
        <v>55</v>
      </c>
      <c r="U129" s="21" t="s">
        <v>438</v>
      </c>
      <c r="V129" s="21" t="s">
        <v>349</v>
      </c>
      <c r="W129" s="21" t="s">
        <v>338</v>
      </c>
      <c r="X129" s="21" t="s">
        <v>418</v>
      </c>
      <c r="Y129" s="21" t="s">
        <v>340</v>
      </c>
      <c r="Z129" s="37" t="s">
        <v>341</v>
      </c>
      <c r="AA129" s="38" t="s">
        <v>342</v>
      </c>
      <c r="AB129" s="38" t="s">
        <v>458</v>
      </c>
      <c r="AC129" s="39">
        <v>43800</v>
      </c>
      <c r="AD129" s="21">
        <v>2336800315</v>
      </c>
      <c r="AE129" s="40" t="s">
        <v>543</v>
      </c>
      <c r="AF129" s="41">
        <v>2858101200</v>
      </c>
      <c r="AG129" s="40" t="s">
        <v>544</v>
      </c>
      <c r="AH129" s="40" t="s">
        <v>443</v>
      </c>
      <c r="AI129" s="7"/>
    </row>
    <row r="130" customHeight="1" spans="1:35">
      <c r="A130" s="9" t="s">
        <v>330</v>
      </c>
      <c r="B130" s="10" t="s">
        <v>330</v>
      </c>
      <c r="C130" s="10"/>
      <c r="D130" s="5"/>
      <c r="E130" s="5"/>
      <c r="F130" s="5"/>
      <c r="G130" s="11" t="s">
        <v>330</v>
      </c>
      <c r="H130" s="12" t="s">
        <v>330</v>
      </c>
      <c r="I130" s="22">
        <v>1446</v>
      </c>
      <c r="J130" s="23" t="s">
        <v>330</v>
      </c>
      <c r="K130" s="11" t="s">
        <v>330</v>
      </c>
      <c r="L130" s="11"/>
      <c r="M130" s="11"/>
      <c r="N130" s="11"/>
      <c r="O130" s="11"/>
      <c r="P130" s="11"/>
      <c r="Q130" s="11"/>
      <c r="R130" s="34"/>
      <c r="S130" s="11"/>
      <c r="T130" s="11"/>
      <c r="U130" s="11"/>
      <c r="V130" s="11"/>
      <c r="W130" s="11"/>
      <c r="X130" s="11"/>
      <c r="Y130" s="11"/>
      <c r="Z130" s="12"/>
      <c r="AA130" s="11"/>
      <c r="AB130" s="11"/>
      <c r="AC130" s="12"/>
      <c r="AD130" s="11"/>
      <c r="AE130" s="11"/>
      <c r="AF130" s="11"/>
      <c r="AG130" s="11"/>
      <c r="AH130" s="11"/>
      <c r="AI130" s="45"/>
    </row>
    <row r="135" customHeight="1" spans="4:6">
      <c r="D135" s="2" t="s">
        <v>296</v>
      </c>
      <c r="E135" s="2" t="s">
        <v>302</v>
      </c>
      <c r="F135" s="14" t="s">
        <v>306</v>
      </c>
    </row>
    <row r="136" customHeight="1" spans="4:6">
      <c r="D136" s="6">
        <v>2367501366</v>
      </c>
      <c r="E136" s="5">
        <v>2850760100</v>
      </c>
      <c r="F136" s="18">
        <v>120</v>
      </c>
    </row>
    <row r="137" customHeight="1" spans="4:6">
      <c r="D137" s="6">
        <v>2367501181</v>
      </c>
      <c r="E137" s="5">
        <v>2850760100</v>
      </c>
      <c r="F137" s="18">
        <v>140</v>
      </c>
    </row>
    <row r="138" customHeight="1" spans="4:6">
      <c r="D138" s="6">
        <v>2367501181</v>
      </c>
      <c r="E138" s="5">
        <v>2850760100</v>
      </c>
      <c r="F138" s="18">
        <v>46</v>
      </c>
    </row>
    <row r="139" customHeight="1" spans="4:6">
      <c r="D139" s="6">
        <v>2367501199</v>
      </c>
      <c r="E139" s="5">
        <v>2851740100</v>
      </c>
      <c r="F139" s="18">
        <v>444</v>
      </c>
    </row>
    <row r="140" customHeight="1" spans="4:6">
      <c r="D140" s="6">
        <v>2367501389</v>
      </c>
      <c r="E140" s="5">
        <v>2851740100</v>
      </c>
      <c r="F140" s="18">
        <v>744</v>
      </c>
    </row>
    <row r="141" customHeight="1" spans="4:6">
      <c r="D141" s="6">
        <v>2367501203</v>
      </c>
      <c r="E141" s="5">
        <v>2850760100</v>
      </c>
      <c r="F141" s="18">
        <v>620</v>
      </c>
    </row>
    <row r="142" customHeight="1" spans="4:6">
      <c r="D142" s="6">
        <v>2367501203</v>
      </c>
      <c r="E142" s="5">
        <v>2850760100</v>
      </c>
      <c r="F142" s="18">
        <v>400</v>
      </c>
    </row>
    <row r="143" customHeight="1" spans="4:6">
      <c r="D143" s="6">
        <v>2367501203</v>
      </c>
      <c r="E143" s="5">
        <v>2850760100</v>
      </c>
      <c r="F143" s="18">
        <v>840</v>
      </c>
    </row>
    <row r="144" customHeight="1" spans="4:6">
      <c r="D144" s="6">
        <v>2367501391</v>
      </c>
      <c r="E144" s="5">
        <v>2850760100</v>
      </c>
      <c r="F144" s="18">
        <v>177</v>
      </c>
    </row>
    <row r="145" customHeight="1" spans="4:6">
      <c r="D145" s="6">
        <v>2367501397</v>
      </c>
      <c r="E145" s="5">
        <v>2851310200</v>
      </c>
      <c r="F145" s="18">
        <v>177</v>
      </c>
    </row>
    <row r="146" customHeight="1" spans="4:6">
      <c r="D146" s="6">
        <v>2367501397</v>
      </c>
      <c r="E146" s="5">
        <v>2851310200</v>
      </c>
      <c r="F146" s="18">
        <v>177</v>
      </c>
    </row>
    <row r="147" customHeight="1" spans="4:6">
      <c r="D147" s="6">
        <v>2367501397</v>
      </c>
      <c r="E147" s="5">
        <v>2851310200</v>
      </c>
      <c r="F147" s="18">
        <v>177</v>
      </c>
    </row>
    <row r="148" customHeight="1" spans="4:6">
      <c r="D148" s="6">
        <v>2367501393</v>
      </c>
      <c r="E148" s="5">
        <v>2851310100</v>
      </c>
      <c r="F148" s="18">
        <v>103</v>
      </c>
    </row>
    <row r="149" customHeight="1" spans="4:6">
      <c r="D149" s="6">
        <v>2367501393</v>
      </c>
      <c r="E149" s="5">
        <v>2851310100</v>
      </c>
      <c r="F149" s="18">
        <v>800</v>
      </c>
    </row>
    <row r="150" customHeight="1" spans="4:6">
      <c r="D150" s="6">
        <v>2367501205</v>
      </c>
      <c r="E150" s="5">
        <v>2850760600</v>
      </c>
      <c r="F150" s="18">
        <v>558</v>
      </c>
    </row>
    <row r="151" customHeight="1" spans="4:6">
      <c r="D151" s="6">
        <v>2367501174</v>
      </c>
      <c r="E151" s="5">
        <v>2850760600</v>
      </c>
      <c r="F151" s="18">
        <v>177</v>
      </c>
    </row>
    <row r="152" customHeight="1" spans="4:6">
      <c r="D152" s="6">
        <v>2367501183</v>
      </c>
      <c r="E152" s="5">
        <v>2851740600</v>
      </c>
      <c r="F152" s="18">
        <v>400</v>
      </c>
    </row>
    <row r="153" customHeight="1" spans="4:6">
      <c r="D153" s="6">
        <v>2367501183</v>
      </c>
      <c r="E153" s="5">
        <v>2851740600</v>
      </c>
      <c r="F153" s="18">
        <v>308</v>
      </c>
    </row>
    <row r="154" customHeight="1" spans="4:6">
      <c r="D154" s="6">
        <v>2367501183</v>
      </c>
      <c r="E154" s="5">
        <v>2851740600</v>
      </c>
      <c r="F154" s="18">
        <v>177</v>
      </c>
    </row>
    <row r="155" customHeight="1" spans="4:6">
      <c r="D155" s="6">
        <v>2367501200</v>
      </c>
      <c r="E155" s="5">
        <v>2851740100</v>
      </c>
      <c r="F155" s="18">
        <v>1500</v>
      </c>
    </row>
    <row r="156" customHeight="1" spans="4:6">
      <c r="D156" s="6">
        <v>2367501200</v>
      </c>
      <c r="E156" s="5">
        <v>2851740100</v>
      </c>
      <c r="F156" s="18">
        <v>478</v>
      </c>
    </row>
    <row r="157" customHeight="1" spans="4:6">
      <c r="D157" s="6">
        <v>2367501200</v>
      </c>
      <c r="E157" s="5">
        <v>2851740100</v>
      </c>
      <c r="F157" s="18">
        <v>500</v>
      </c>
    </row>
    <row r="158" customHeight="1" spans="4:6">
      <c r="D158" s="6">
        <v>2367501256</v>
      </c>
      <c r="E158" s="5">
        <v>2840520100</v>
      </c>
      <c r="F158" s="18">
        <v>7</v>
      </c>
    </row>
    <row r="159" customHeight="1" spans="4:6">
      <c r="D159" s="6">
        <v>2367501206</v>
      </c>
      <c r="E159" s="5">
        <v>2850760100</v>
      </c>
      <c r="F159" s="18">
        <v>115</v>
      </c>
    </row>
    <row r="160" customHeight="1" spans="4:6">
      <c r="D160" s="6">
        <v>2367501268</v>
      </c>
      <c r="E160" s="5">
        <v>2852130100</v>
      </c>
      <c r="F160" s="18">
        <v>177</v>
      </c>
    </row>
    <row r="161" customHeight="1" spans="4:6">
      <c r="D161" s="6">
        <v>2367501296</v>
      </c>
      <c r="E161" s="5">
        <v>2840520200</v>
      </c>
      <c r="F161" s="18">
        <v>150</v>
      </c>
    </row>
    <row r="162" customHeight="1" spans="4:6">
      <c r="D162" s="6">
        <v>2367501402</v>
      </c>
      <c r="E162" s="5">
        <v>2850760100</v>
      </c>
      <c r="F162" s="18">
        <v>168</v>
      </c>
    </row>
    <row r="163" customHeight="1" spans="4:6">
      <c r="D163" s="6">
        <v>2367501402</v>
      </c>
      <c r="E163" s="5">
        <v>2850760100</v>
      </c>
      <c r="F163" s="18">
        <v>168</v>
      </c>
    </row>
    <row r="164" customHeight="1" spans="4:6">
      <c r="D164" s="5">
        <v>2367501405</v>
      </c>
      <c r="E164" s="5">
        <v>2850760100</v>
      </c>
      <c r="F164" s="18">
        <v>324</v>
      </c>
    </row>
    <row r="165" customHeight="1" spans="4:6">
      <c r="D165" s="5">
        <v>2367501398</v>
      </c>
      <c r="E165" s="5">
        <v>2850760100</v>
      </c>
      <c r="F165" s="18">
        <v>324</v>
      </c>
    </row>
    <row r="166" customHeight="1" spans="4:6">
      <c r="D166" s="6">
        <v>2367501412</v>
      </c>
      <c r="E166" s="5">
        <v>2850760600</v>
      </c>
      <c r="F166" s="18">
        <v>1013</v>
      </c>
    </row>
    <row r="167" customHeight="1" spans="4:6">
      <c r="D167" s="6">
        <v>2367501412</v>
      </c>
      <c r="E167" s="5">
        <v>2850760600</v>
      </c>
      <c r="F167" s="18">
        <v>159</v>
      </c>
    </row>
    <row r="168" customHeight="1" spans="4:6">
      <c r="D168" s="5">
        <v>2367501233</v>
      </c>
      <c r="E168" s="5">
        <v>2851740100</v>
      </c>
      <c r="F168" s="18">
        <v>85</v>
      </c>
    </row>
    <row r="169" customHeight="1" spans="4:6">
      <c r="D169" s="5">
        <v>2367501233</v>
      </c>
      <c r="E169" s="5">
        <v>2851740100</v>
      </c>
      <c r="F169" s="18">
        <v>726</v>
      </c>
    </row>
    <row r="170" customHeight="1" spans="4:6">
      <c r="D170" s="5">
        <v>2367501186</v>
      </c>
      <c r="E170" s="5">
        <v>2851740100</v>
      </c>
      <c r="F170" s="18">
        <v>201</v>
      </c>
    </row>
    <row r="171" customHeight="1" spans="4:6">
      <c r="D171" s="5">
        <v>2367501186</v>
      </c>
      <c r="E171" s="5">
        <v>2851740100</v>
      </c>
      <c r="F171" s="18">
        <v>242</v>
      </c>
    </row>
    <row r="172" customHeight="1" spans="4:6">
      <c r="D172" s="5">
        <v>2367501186</v>
      </c>
      <c r="E172" s="5">
        <v>2851740100</v>
      </c>
      <c r="F172" s="18">
        <v>204</v>
      </c>
    </row>
    <row r="173" customHeight="1" spans="4:6">
      <c r="D173" s="5">
        <v>2367501186</v>
      </c>
      <c r="E173" s="5">
        <v>2851740100</v>
      </c>
      <c r="F173" s="18">
        <v>242</v>
      </c>
    </row>
    <row r="174" customHeight="1" spans="4:6">
      <c r="D174" s="5">
        <v>2367501186</v>
      </c>
      <c r="E174" s="5">
        <v>2851740100</v>
      </c>
      <c r="F174" s="18">
        <v>242</v>
      </c>
    </row>
    <row r="175" customHeight="1" spans="4:6">
      <c r="D175" s="5">
        <v>2367501271</v>
      </c>
      <c r="E175" s="5">
        <v>2851740100</v>
      </c>
      <c r="F175" s="18">
        <v>226</v>
      </c>
    </row>
    <row r="176" customHeight="1" spans="4:6">
      <c r="D176" s="5">
        <v>2367501439</v>
      </c>
      <c r="E176" s="5">
        <v>2850760200</v>
      </c>
      <c r="F176" s="18">
        <v>39</v>
      </c>
    </row>
    <row r="177" customHeight="1" spans="4:6">
      <c r="D177" s="5">
        <v>2367501170</v>
      </c>
      <c r="E177" s="5">
        <v>2850760100</v>
      </c>
      <c r="F177" s="18">
        <v>138</v>
      </c>
    </row>
    <row r="178" customHeight="1" spans="4:6">
      <c r="D178" s="5">
        <v>2367501170</v>
      </c>
      <c r="E178" s="5">
        <v>2850760100</v>
      </c>
      <c r="F178" s="18">
        <v>138</v>
      </c>
    </row>
    <row r="179" customHeight="1" spans="4:6">
      <c r="D179" s="5">
        <v>2367501170</v>
      </c>
      <c r="E179" s="5">
        <v>2850760100</v>
      </c>
      <c r="F179" s="18">
        <v>138</v>
      </c>
    </row>
    <row r="180" customHeight="1" spans="4:6">
      <c r="D180" s="5">
        <v>2367501197</v>
      </c>
      <c r="E180" s="5">
        <v>2851740100</v>
      </c>
      <c r="F180" s="18">
        <v>204</v>
      </c>
    </row>
    <row r="181" customHeight="1" spans="4:6">
      <c r="D181" s="5">
        <v>2367501197</v>
      </c>
      <c r="E181" s="5">
        <v>2851740100</v>
      </c>
      <c r="F181" s="18">
        <v>204</v>
      </c>
    </row>
    <row r="182" customHeight="1" spans="4:6">
      <c r="D182" s="5">
        <v>2367501197</v>
      </c>
      <c r="E182" s="5">
        <v>2851740100</v>
      </c>
      <c r="F182" s="18">
        <v>204</v>
      </c>
    </row>
    <row r="183" customHeight="1" spans="4:6">
      <c r="D183" s="5">
        <v>2367501213</v>
      </c>
      <c r="E183" s="5">
        <v>2852130100</v>
      </c>
      <c r="F183" s="18">
        <v>152</v>
      </c>
    </row>
    <row r="184" customHeight="1" spans="4:6">
      <c r="D184" s="5">
        <v>2367501214</v>
      </c>
      <c r="E184" s="5">
        <v>2852130100</v>
      </c>
      <c r="F184" s="18">
        <v>226</v>
      </c>
    </row>
    <row r="185" customHeight="1" spans="4:6">
      <c r="D185" s="5">
        <v>2367501341</v>
      </c>
      <c r="E185" s="5">
        <v>2851510100</v>
      </c>
      <c r="F185" s="18">
        <v>242</v>
      </c>
    </row>
    <row r="186" customHeight="1" spans="4:6">
      <c r="D186" s="5">
        <v>2367501448</v>
      </c>
      <c r="E186" s="5">
        <v>2840520200</v>
      </c>
      <c r="F186" s="18">
        <v>1600</v>
      </c>
    </row>
    <row r="187" customHeight="1" spans="4:6">
      <c r="D187" s="5">
        <v>2367501448</v>
      </c>
      <c r="E187" s="5">
        <v>2840520200</v>
      </c>
      <c r="F187" s="18">
        <v>400</v>
      </c>
    </row>
    <row r="188" customHeight="1" spans="4:6">
      <c r="D188" s="5">
        <v>2367501354</v>
      </c>
      <c r="E188" s="5">
        <v>2851310200</v>
      </c>
      <c r="F188" s="18">
        <v>36</v>
      </c>
    </row>
    <row r="189" customHeight="1" spans="4:6">
      <c r="D189" s="5">
        <v>2367501354</v>
      </c>
      <c r="E189" s="5">
        <v>2851310200</v>
      </c>
      <c r="F189" s="18">
        <v>162</v>
      </c>
    </row>
    <row r="190" customHeight="1" spans="4:6">
      <c r="D190" s="5">
        <v>2367501347</v>
      </c>
      <c r="E190" s="5">
        <v>2840520100</v>
      </c>
      <c r="F190" s="18">
        <v>480</v>
      </c>
    </row>
    <row r="191" customHeight="1" spans="4:6">
      <c r="D191" s="5">
        <v>2367501348</v>
      </c>
      <c r="E191" s="5">
        <v>2840520200</v>
      </c>
      <c r="F191" s="18">
        <v>650</v>
      </c>
    </row>
    <row r="192" customHeight="1" spans="4:6">
      <c r="D192" s="5">
        <v>2367501374</v>
      </c>
      <c r="E192" s="5">
        <v>2851310200</v>
      </c>
      <c r="F192" s="18">
        <v>200</v>
      </c>
    </row>
    <row r="193" customHeight="1" spans="4:6">
      <c r="D193" s="5">
        <v>2367501374</v>
      </c>
      <c r="E193" s="5">
        <v>2851310200</v>
      </c>
      <c r="F193" s="18">
        <v>300</v>
      </c>
    </row>
    <row r="194" customHeight="1" spans="4:6">
      <c r="D194" s="5">
        <v>2367501300</v>
      </c>
      <c r="E194" s="5">
        <v>2840520200</v>
      </c>
      <c r="F194" s="18">
        <v>230</v>
      </c>
    </row>
    <row r="195" customHeight="1" spans="4:6">
      <c r="D195" s="5">
        <v>2367501124</v>
      </c>
      <c r="E195" s="5">
        <v>2840520200</v>
      </c>
      <c r="F195" s="18">
        <v>150</v>
      </c>
    </row>
    <row r="196" customHeight="1" spans="4:6">
      <c r="D196" s="5">
        <v>2367501302</v>
      </c>
      <c r="E196" s="5">
        <v>2840520200</v>
      </c>
      <c r="F196" s="18">
        <v>300</v>
      </c>
    </row>
    <row r="197" customHeight="1" spans="4:6">
      <c r="D197" s="5">
        <v>2367501292</v>
      </c>
      <c r="E197" s="5">
        <v>2840520200</v>
      </c>
      <c r="F197" s="18">
        <v>750</v>
      </c>
    </row>
    <row r="198" customHeight="1" spans="4:6">
      <c r="D198" s="5">
        <v>2367501125</v>
      </c>
      <c r="E198" s="5">
        <v>2840520100</v>
      </c>
      <c r="F198" s="18">
        <v>150</v>
      </c>
    </row>
    <row r="199" customHeight="1" spans="4:6">
      <c r="D199" s="5">
        <v>2367501259</v>
      </c>
      <c r="E199" s="5">
        <v>2840520100</v>
      </c>
      <c r="F199" s="18">
        <v>200</v>
      </c>
    </row>
    <row r="200" customHeight="1" spans="4:6">
      <c r="D200" s="5">
        <v>2367501299</v>
      </c>
      <c r="E200" s="5">
        <v>2840520100</v>
      </c>
      <c r="F200" s="18">
        <v>260</v>
      </c>
    </row>
    <row r="201" customHeight="1" spans="4:6">
      <c r="D201" s="5">
        <v>2367501400</v>
      </c>
      <c r="E201" s="5">
        <v>2850760100</v>
      </c>
      <c r="F201" s="18">
        <v>108</v>
      </c>
    </row>
    <row r="202" customHeight="1" spans="4:6">
      <c r="D202" s="5">
        <v>2367501400</v>
      </c>
      <c r="E202" s="5">
        <v>2850760100</v>
      </c>
      <c r="F202" s="18">
        <v>108</v>
      </c>
    </row>
    <row r="203" customHeight="1" spans="4:6">
      <c r="D203" s="5">
        <v>2367501419</v>
      </c>
      <c r="E203" s="5">
        <v>2850760100</v>
      </c>
      <c r="F203" s="18">
        <v>1053</v>
      </c>
    </row>
    <row r="204" customHeight="1" spans="4:6">
      <c r="D204" s="5">
        <v>2367501351</v>
      </c>
      <c r="E204" s="5">
        <v>2851310200</v>
      </c>
      <c r="F204" s="18">
        <v>108</v>
      </c>
    </row>
    <row r="205" customHeight="1" spans="4:6">
      <c r="D205" s="5">
        <v>2367501351</v>
      </c>
      <c r="E205" s="5">
        <v>2851310200</v>
      </c>
      <c r="F205" s="18">
        <v>51</v>
      </c>
    </row>
    <row r="206" customHeight="1" spans="4:6">
      <c r="D206" s="5">
        <v>2367501393</v>
      </c>
      <c r="E206" s="5">
        <v>2851310100</v>
      </c>
      <c r="F206" s="18">
        <v>354</v>
      </c>
    </row>
    <row r="207" customHeight="1" spans="4:6">
      <c r="D207" s="5">
        <v>2367501393</v>
      </c>
      <c r="E207" s="5">
        <v>2851310100</v>
      </c>
      <c r="F207" s="18">
        <v>903</v>
      </c>
    </row>
    <row r="208" customHeight="1" spans="4:6">
      <c r="D208" s="5">
        <v>2367501285</v>
      </c>
      <c r="E208" s="5">
        <v>2850760200</v>
      </c>
      <c r="F208" s="18">
        <v>904</v>
      </c>
    </row>
    <row r="209" customHeight="1" spans="4:6">
      <c r="D209" s="5">
        <v>2367501285</v>
      </c>
      <c r="E209" s="5">
        <v>2850760200</v>
      </c>
      <c r="F209" s="18">
        <v>26</v>
      </c>
    </row>
    <row r="210" customHeight="1" spans="4:6">
      <c r="D210" s="5">
        <v>2367501181</v>
      </c>
      <c r="E210" s="5">
        <v>2850760100</v>
      </c>
      <c r="F210" s="18">
        <v>140</v>
      </c>
    </row>
    <row r="211" customHeight="1" spans="4:6">
      <c r="D211" s="5">
        <v>2367501428</v>
      </c>
      <c r="E211" s="5">
        <v>2850760200</v>
      </c>
      <c r="F211" s="18">
        <v>40</v>
      </c>
    </row>
    <row r="212" customHeight="1" spans="4:6">
      <c r="D212" s="5">
        <v>2367501428</v>
      </c>
      <c r="E212" s="5">
        <v>2850760200</v>
      </c>
      <c r="F212" s="18">
        <v>86</v>
      </c>
    </row>
    <row r="213" customHeight="1" spans="4:6">
      <c r="D213" s="5">
        <v>2367501287</v>
      </c>
      <c r="E213" s="5">
        <v>2850760100</v>
      </c>
      <c r="F213" s="18">
        <v>185</v>
      </c>
    </row>
    <row r="214" customHeight="1" spans="4:6">
      <c r="D214" s="5">
        <v>2367501287</v>
      </c>
      <c r="E214" s="5">
        <v>2850760100</v>
      </c>
      <c r="F214" s="18">
        <v>700</v>
      </c>
    </row>
    <row r="215" customHeight="1" spans="4:6">
      <c r="D215" s="5">
        <v>2367501366</v>
      </c>
      <c r="E215" s="5">
        <v>2850760100</v>
      </c>
      <c r="F215" s="18">
        <v>216</v>
      </c>
    </row>
    <row r="216" customHeight="1" spans="4:6">
      <c r="D216" s="5">
        <v>2367501366</v>
      </c>
      <c r="E216" s="5">
        <v>2850760100</v>
      </c>
      <c r="F216" s="18">
        <v>500</v>
      </c>
    </row>
    <row r="217" customHeight="1" spans="4:6">
      <c r="D217" s="5">
        <v>2367501385</v>
      </c>
      <c r="E217" s="5">
        <v>2850760200</v>
      </c>
      <c r="F217" s="18">
        <v>324</v>
      </c>
    </row>
    <row r="218" customHeight="1" spans="4:6">
      <c r="D218" s="5">
        <v>2367501407</v>
      </c>
      <c r="E218" s="5">
        <v>2850760100</v>
      </c>
      <c r="F218" s="18">
        <v>270</v>
      </c>
    </row>
    <row r="219" customHeight="1" spans="4:6">
      <c r="D219" s="5">
        <v>2367501448</v>
      </c>
      <c r="E219" s="5">
        <v>2840520200</v>
      </c>
      <c r="F219" s="18">
        <v>1000</v>
      </c>
    </row>
    <row r="220" customHeight="1" spans="4:6">
      <c r="D220" s="5">
        <v>2367501373</v>
      </c>
      <c r="E220" s="5">
        <v>2851310200</v>
      </c>
      <c r="F220" s="18">
        <v>500</v>
      </c>
    </row>
    <row r="221" customHeight="1" spans="4:6">
      <c r="D221" s="5">
        <v>2367501347</v>
      </c>
      <c r="E221" s="5">
        <v>2840520100</v>
      </c>
      <c r="F221" s="18">
        <v>800</v>
      </c>
    </row>
    <row r="222" customHeight="1" spans="4:6">
      <c r="D222" s="5">
        <v>2367501348</v>
      </c>
      <c r="E222" s="5">
        <v>2840520200</v>
      </c>
      <c r="F222" s="18">
        <v>1000</v>
      </c>
    </row>
    <row r="223" customHeight="1" spans="4:6">
      <c r="D223" s="5">
        <v>2367501349</v>
      </c>
      <c r="E223" s="5">
        <v>2840520200</v>
      </c>
      <c r="F223" s="18">
        <v>100</v>
      </c>
    </row>
    <row r="224" customHeight="1" spans="4:6">
      <c r="D224" s="5">
        <v>2367501292</v>
      </c>
      <c r="E224" s="5">
        <v>2840520200</v>
      </c>
      <c r="F224" s="18">
        <v>1000</v>
      </c>
    </row>
    <row r="225" customHeight="1" spans="4:6">
      <c r="D225" s="5">
        <v>2367501296</v>
      </c>
      <c r="E225" s="5">
        <v>2840520200</v>
      </c>
      <c r="F225" s="18">
        <v>100</v>
      </c>
    </row>
    <row r="226" customHeight="1" spans="4:6">
      <c r="D226" s="5">
        <v>2367501291</v>
      </c>
      <c r="E226" s="5">
        <v>2840520100</v>
      </c>
      <c r="F226" s="18">
        <v>800</v>
      </c>
    </row>
    <row r="227" customHeight="1" spans="4:6">
      <c r="D227" s="5">
        <v>2367501291</v>
      </c>
      <c r="E227" s="5">
        <v>2840520100</v>
      </c>
      <c r="F227" s="18">
        <v>800</v>
      </c>
    </row>
    <row r="228" customHeight="1" spans="4:6">
      <c r="D228" s="5">
        <v>2367501391</v>
      </c>
      <c r="E228" s="5">
        <v>2850760100</v>
      </c>
      <c r="F228" s="18">
        <v>903</v>
      </c>
    </row>
    <row r="229" customHeight="1" spans="4:6">
      <c r="D229" s="5">
        <v>2367501393</v>
      </c>
      <c r="E229" s="5">
        <v>2851310100</v>
      </c>
      <c r="F229" s="18">
        <v>354</v>
      </c>
    </row>
    <row r="230" customHeight="1" spans="4:6">
      <c r="D230" s="5">
        <v>2367501391</v>
      </c>
      <c r="E230" s="5">
        <v>2850760100</v>
      </c>
      <c r="F230" s="18">
        <v>354</v>
      </c>
    </row>
    <row r="231" customHeight="1" spans="4:6">
      <c r="D231" s="5">
        <v>2367501420</v>
      </c>
      <c r="E231" s="5">
        <v>2851510100</v>
      </c>
      <c r="F231" s="18">
        <v>145</v>
      </c>
    </row>
    <row r="232" customHeight="1" spans="4:6">
      <c r="D232" s="5">
        <v>2367501215</v>
      </c>
      <c r="E232" s="5">
        <v>2852130100</v>
      </c>
      <c r="F232" s="18">
        <v>380</v>
      </c>
    </row>
    <row r="233" customHeight="1" spans="4:6">
      <c r="D233" s="5">
        <v>2367501215</v>
      </c>
      <c r="E233" s="5">
        <v>2852130100</v>
      </c>
      <c r="F233" s="18">
        <v>700</v>
      </c>
    </row>
    <row r="234" customHeight="1" spans="4:6">
      <c r="D234" s="5">
        <v>2367501337</v>
      </c>
      <c r="E234" s="5">
        <v>2852130100</v>
      </c>
      <c r="F234" s="18">
        <v>336</v>
      </c>
    </row>
    <row r="235" customHeight="1" spans="4:6">
      <c r="D235" s="5">
        <v>2367501196</v>
      </c>
      <c r="E235" s="5">
        <v>2851740100</v>
      </c>
      <c r="F235" s="18">
        <v>195</v>
      </c>
    </row>
    <row r="236" customHeight="1" spans="4:6">
      <c r="D236" s="5">
        <v>2367501196</v>
      </c>
      <c r="E236" s="5">
        <v>2851740100</v>
      </c>
      <c r="F236" s="18">
        <v>195</v>
      </c>
    </row>
    <row r="237" customHeight="1" spans="4:6">
      <c r="D237" s="5">
        <v>2367501196</v>
      </c>
      <c r="E237" s="5">
        <v>2851740100</v>
      </c>
      <c r="F237" s="18">
        <v>195</v>
      </c>
    </row>
    <row r="238" customHeight="1" spans="4:6">
      <c r="D238" s="5">
        <v>2367501196</v>
      </c>
      <c r="E238" s="5">
        <v>2851740100</v>
      </c>
      <c r="F238" s="18">
        <v>195</v>
      </c>
    </row>
    <row r="239" customHeight="1" spans="4:6">
      <c r="D239" s="5">
        <v>2367501172</v>
      </c>
      <c r="E239" s="5">
        <v>2850760100</v>
      </c>
      <c r="F239" s="18">
        <v>195</v>
      </c>
    </row>
    <row r="240" customHeight="1" spans="4:6">
      <c r="D240" s="5">
        <v>2367501172</v>
      </c>
      <c r="E240" s="5">
        <v>2850760100</v>
      </c>
      <c r="F240" s="18">
        <v>195</v>
      </c>
    </row>
    <row r="241" customHeight="1" spans="4:6">
      <c r="D241" s="5">
        <v>2367501173</v>
      </c>
      <c r="E241" s="5">
        <v>2850760100</v>
      </c>
      <c r="F241" s="18">
        <v>138</v>
      </c>
    </row>
    <row r="242" customHeight="1" spans="4:6">
      <c r="D242" s="5">
        <v>2367501173</v>
      </c>
      <c r="E242" s="5">
        <v>2850760100</v>
      </c>
      <c r="F242" s="18">
        <v>138</v>
      </c>
    </row>
    <row r="243" customHeight="1" spans="4:6">
      <c r="D243" s="5">
        <v>2397601200</v>
      </c>
      <c r="F243" s="18">
        <v>120</v>
      </c>
    </row>
    <row r="244" customHeight="1" spans="4:6">
      <c r="D244" s="5">
        <v>2397600100</v>
      </c>
      <c r="F244" s="18">
        <v>140</v>
      </c>
    </row>
    <row r="245" customHeight="1" spans="4:6">
      <c r="D245" s="5">
        <v>2397600100</v>
      </c>
      <c r="F245" s="18">
        <v>46</v>
      </c>
    </row>
    <row r="246" customHeight="1" spans="4:6">
      <c r="D246" s="5">
        <v>2397601200</v>
      </c>
      <c r="F246" s="18">
        <v>744</v>
      </c>
    </row>
    <row r="247" customHeight="1" spans="4:6">
      <c r="D247" s="5">
        <v>2397600100</v>
      </c>
      <c r="F247" s="18">
        <v>620</v>
      </c>
    </row>
    <row r="248" customHeight="1" spans="4:6">
      <c r="D248" s="5">
        <v>2397600100</v>
      </c>
      <c r="F248" s="18">
        <v>400</v>
      </c>
    </row>
    <row r="249" customHeight="1" spans="4:6">
      <c r="D249" s="5">
        <v>2397600100</v>
      </c>
      <c r="F249" s="18">
        <v>840</v>
      </c>
    </row>
    <row r="250" customHeight="1" spans="4:6">
      <c r="D250" s="5">
        <v>2397600300</v>
      </c>
      <c r="F250" s="18">
        <v>177</v>
      </c>
    </row>
    <row r="251" customHeight="1" spans="4:6">
      <c r="D251" s="5">
        <v>2399800200</v>
      </c>
      <c r="F251" s="18">
        <v>177</v>
      </c>
    </row>
    <row r="252" customHeight="1" spans="4:6">
      <c r="D252" s="5">
        <v>2399800200</v>
      </c>
      <c r="F252" s="18">
        <v>177</v>
      </c>
    </row>
    <row r="253" customHeight="1" spans="4:6">
      <c r="D253" s="5">
        <v>2399800200</v>
      </c>
      <c r="F253" s="18">
        <v>177</v>
      </c>
    </row>
    <row r="254" customHeight="1" spans="4:6">
      <c r="D254" s="5">
        <v>2399800200</v>
      </c>
      <c r="F254" s="18">
        <v>103</v>
      </c>
    </row>
    <row r="255" customHeight="1" spans="4:6">
      <c r="D255" s="5">
        <v>2399800200</v>
      </c>
      <c r="F255" s="18">
        <v>800</v>
      </c>
    </row>
    <row r="256" customHeight="1" spans="4:6">
      <c r="D256" s="5">
        <v>2397600800</v>
      </c>
      <c r="F256" s="18">
        <v>558</v>
      </c>
    </row>
    <row r="257" customHeight="1" spans="4:6">
      <c r="D257" s="5">
        <v>2397601700</v>
      </c>
      <c r="F257" s="18">
        <v>177</v>
      </c>
    </row>
    <row r="258" customHeight="1" spans="4:6">
      <c r="D258" s="5">
        <v>2397601200</v>
      </c>
      <c r="F258" s="18">
        <v>115</v>
      </c>
    </row>
    <row r="259" customHeight="1" spans="4:6">
      <c r="D259" s="5">
        <v>2397701300</v>
      </c>
      <c r="F259" s="18">
        <v>177</v>
      </c>
    </row>
    <row r="260" customHeight="1" spans="4:6">
      <c r="D260" s="5">
        <v>2397601200</v>
      </c>
      <c r="F260" s="18">
        <v>168</v>
      </c>
    </row>
    <row r="261" customHeight="1" spans="4:6">
      <c r="D261" s="5">
        <v>2397601200</v>
      </c>
      <c r="F261" s="18">
        <v>168</v>
      </c>
    </row>
    <row r="262" customHeight="1" spans="4:6">
      <c r="D262" s="5">
        <v>2397601300</v>
      </c>
      <c r="F262" s="18">
        <v>324</v>
      </c>
    </row>
    <row r="263" customHeight="1" spans="4:6">
      <c r="D263" s="5">
        <v>2397601200</v>
      </c>
      <c r="F263" s="18">
        <v>324</v>
      </c>
    </row>
    <row r="264" customHeight="1" spans="4:6">
      <c r="D264" s="5">
        <v>2397600800</v>
      </c>
      <c r="F264" s="18">
        <v>1013</v>
      </c>
    </row>
    <row r="265" customHeight="1" spans="4:6">
      <c r="D265" s="5">
        <v>2397600800</v>
      </c>
      <c r="F265" s="18">
        <v>159</v>
      </c>
    </row>
    <row r="266" customHeight="1" spans="4:6">
      <c r="D266" s="5">
        <v>2397601200</v>
      </c>
      <c r="F266" s="18">
        <v>85</v>
      </c>
    </row>
    <row r="267" customHeight="1" spans="4:6">
      <c r="D267" s="5">
        <v>2397601200</v>
      </c>
      <c r="F267" s="18">
        <v>726</v>
      </c>
    </row>
    <row r="268" customHeight="1" spans="4:6">
      <c r="D268" s="5">
        <v>2397601200</v>
      </c>
      <c r="F268" s="18">
        <v>201</v>
      </c>
    </row>
    <row r="269" customHeight="1" spans="4:6">
      <c r="D269" s="5">
        <v>2397601200</v>
      </c>
      <c r="F269" s="18">
        <v>242</v>
      </c>
    </row>
    <row r="270" customHeight="1" spans="4:6">
      <c r="D270" s="5">
        <v>2397601200</v>
      </c>
      <c r="F270" s="18">
        <v>204</v>
      </c>
    </row>
    <row r="271" customHeight="1" spans="4:6">
      <c r="D271" s="5">
        <v>2397601200</v>
      </c>
      <c r="F271" s="18">
        <v>242</v>
      </c>
    </row>
    <row r="272" customHeight="1" spans="4:6">
      <c r="D272" s="5">
        <v>2397601200</v>
      </c>
      <c r="F272" s="18">
        <v>242</v>
      </c>
    </row>
    <row r="273" customHeight="1" spans="4:6">
      <c r="D273" s="5">
        <v>2397601200</v>
      </c>
      <c r="F273" s="18">
        <v>226</v>
      </c>
    </row>
    <row r="274" customHeight="1" spans="4:6">
      <c r="D274" s="5">
        <v>2397601400</v>
      </c>
      <c r="F274" s="18">
        <v>39</v>
      </c>
    </row>
    <row r="275" customHeight="1" spans="4:6">
      <c r="D275" s="5">
        <v>2397600100</v>
      </c>
      <c r="F275" s="18">
        <v>138</v>
      </c>
    </row>
    <row r="276" customHeight="1" spans="4:6">
      <c r="D276" s="5">
        <v>2397600100</v>
      </c>
      <c r="F276" s="18">
        <v>138</v>
      </c>
    </row>
    <row r="277" customHeight="1" spans="4:6">
      <c r="D277" s="5">
        <v>2397600100</v>
      </c>
      <c r="F277" s="18">
        <v>138</v>
      </c>
    </row>
    <row r="278" customHeight="1" spans="4:6">
      <c r="D278" s="5">
        <v>2397701600</v>
      </c>
      <c r="F278" s="18">
        <v>152</v>
      </c>
    </row>
    <row r="279" customHeight="1" spans="4:6">
      <c r="D279" s="5">
        <v>2397700400</v>
      </c>
      <c r="F279" s="18">
        <v>226</v>
      </c>
    </row>
    <row r="280" customHeight="1" spans="4:6">
      <c r="D280" s="5">
        <v>2397701200</v>
      </c>
      <c r="F280" s="18">
        <v>242</v>
      </c>
    </row>
    <row r="281" customHeight="1" spans="4:6">
      <c r="D281" s="5">
        <v>2399800400</v>
      </c>
      <c r="F281" s="18">
        <v>36</v>
      </c>
    </row>
    <row r="282" customHeight="1" spans="4:6">
      <c r="D282" s="5">
        <v>2399800400</v>
      </c>
      <c r="F282" s="18">
        <v>162</v>
      </c>
    </row>
    <row r="283" customHeight="1" spans="4:6">
      <c r="D283" s="5">
        <v>2399800200</v>
      </c>
      <c r="F283" s="18">
        <v>200</v>
      </c>
    </row>
    <row r="284" customHeight="1" spans="4:6">
      <c r="D284" s="5">
        <v>2399800200</v>
      </c>
      <c r="F284" s="18">
        <v>300</v>
      </c>
    </row>
    <row r="285" customHeight="1" spans="4:6">
      <c r="D285" s="5">
        <v>2397601200</v>
      </c>
      <c r="F285" s="18">
        <v>108</v>
      </c>
    </row>
    <row r="286" customHeight="1" spans="4:6">
      <c r="D286" s="5">
        <v>2397601200</v>
      </c>
      <c r="F286" s="18">
        <v>108</v>
      </c>
    </row>
    <row r="287" customHeight="1" spans="4:6">
      <c r="D287" s="5">
        <v>2397600100</v>
      </c>
      <c r="F287" s="18">
        <v>1053</v>
      </c>
    </row>
    <row r="288" customHeight="1" spans="4:6">
      <c r="D288" s="5">
        <v>2399800200</v>
      </c>
      <c r="F288" s="18">
        <v>108</v>
      </c>
    </row>
    <row r="289" customHeight="1" spans="4:6">
      <c r="D289" s="5">
        <v>2399800200</v>
      </c>
      <c r="F289" s="18">
        <v>51</v>
      </c>
    </row>
    <row r="290" customHeight="1" spans="4:6">
      <c r="D290" s="5">
        <v>2399800200</v>
      </c>
      <c r="F290" s="18">
        <v>354</v>
      </c>
    </row>
    <row r="291" customHeight="1" spans="4:6">
      <c r="D291" s="5">
        <v>2399800200</v>
      </c>
      <c r="F291" s="18">
        <v>903</v>
      </c>
    </row>
    <row r="292" customHeight="1" spans="4:6">
      <c r="D292" s="5">
        <v>2397601600</v>
      </c>
      <c r="F292" s="18">
        <v>904</v>
      </c>
    </row>
    <row r="293" customHeight="1" spans="4:6">
      <c r="D293" s="5">
        <v>2397601600</v>
      </c>
      <c r="F293" s="18">
        <v>26</v>
      </c>
    </row>
    <row r="294" customHeight="1" spans="4:6">
      <c r="D294" s="5">
        <v>2397600100</v>
      </c>
      <c r="F294" s="18">
        <v>140</v>
      </c>
    </row>
    <row r="295" customHeight="1" spans="4:6">
      <c r="D295" s="5">
        <v>2397601300</v>
      </c>
      <c r="F295" s="18">
        <v>40</v>
      </c>
    </row>
    <row r="296" customHeight="1" spans="4:6">
      <c r="D296" s="5">
        <v>2397601300</v>
      </c>
      <c r="F296" s="18">
        <v>86</v>
      </c>
    </row>
    <row r="297" customHeight="1" spans="4:6">
      <c r="D297" s="5">
        <v>2397601200</v>
      </c>
      <c r="F297" s="18">
        <v>185</v>
      </c>
    </row>
    <row r="298" customHeight="1" spans="4:6">
      <c r="D298" s="5">
        <v>2397601200</v>
      </c>
      <c r="F298" s="18">
        <v>700</v>
      </c>
    </row>
    <row r="299" customHeight="1" spans="4:6">
      <c r="D299" s="5">
        <v>2397601200</v>
      </c>
      <c r="F299" s="18">
        <v>216</v>
      </c>
    </row>
    <row r="300" customHeight="1" spans="4:6">
      <c r="D300" s="5">
        <v>2397601200</v>
      </c>
      <c r="F300" s="18">
        <v>500</v>
      </c>
    </row>
    <row r="301" customHeight="1" spans="4:6">
      <c r="D301" s="5">
        <v>2397601400</v>
      </c>
      <c r="F301" s="18">
        <v>324</v>
      </c>
    </row>
    <row r="302" customHeight="1" spans="4:6">
      <c r="D302" s="5">
        <v>2397600300</v>
      </c>
      <c r="F302" s="18">
        <v>270</v>
      </c>
    </row>
    <row r="303" customHeight="1" spans="4:6">
      <c r="D303" s="5">
        <v>2399800200</v>
      </c>
      <c r="F303" s="18">
        <v>500</v>
      </c>
    </row>
    <row r="304" customHeight="1" spans="4:6">
      <c r="D304" s="5">
        <v>2397600300</v>
      </c>
      <c r="F304" s="18">
        <v>903</v>
      </c>
    </row>
    <row r="305" customHeight="1" spans="4:6">
      <c r="D305" s="5">
        <v>2399800200</v>
      </c>
      <c r="F305" s="18">
        <v>354</v>
      </c>
    </row>
    <row r="306" customHeight="1" spans="4:6">
      <c r="D306" s="5">
        <v>2397600300</v>
      </c>
      <c r="F306" s="18">
        <v>354</v>
      </c>
    </row>
    <row r="307" customHeight="1" spans="4:6">
      <c r="D307" s="5">
        <v>2397702000</v>
      </c>
      <c r="F307" s="18">
        <v>145</v>
      </c>
    </row>
    <row r="308" customHeight="1" spans="4:6">
      <c r="D308" s="5">
        <v>2397701600</v>
      </c>
      <c r="F308" s="18">
        <v>380</v>
      </c>
    </row>
    <row r="309" customHeight="1" spans="4:6">
      <c r="D309" s="5">
        <v>2397701600</v>
      </c>
      <c r="F309" s="18">
        <v>700</v>
      </c>
    </row>
    <row r="310" customHeight="1" spans="4:6">
      <c r="D310" s="5">
        <v>2397701200</v>
      </c>
      <c r="F310" s="18">
        <v>336</v>
      </c>
    </row>
    <row r="311" customHeight="1" spans="4:6">
      <c r="D311" s="5">
        <v>2397600100</v>
      </c>
      <c r="F311" s="18">
        <v>195</v>
      </c>
    </row>
    <row r="312" customHeight="1" spans="4:6">
      <c r="D312" s="5">
        <v>2397600100</v>
      </c>
      <c r="F312" s="18">
        <v>195</v>
      </c>
    </row>
    <row r="313" customHeight="1" spans="4:6">
      <c r="D313" s="5">
        <v>2397600100</v>
      </c>
      <c r="F313" s="18">
        <v>195</v>
      </c>
    </row>
    <row r="314" customHeight="1" spans="4:6">
      <c r="D314" s="5">
        <v>2397600100</v>
      </c>
      <c r="F314" s="18">
        <v>195</v>
      </c>
    </row>
    <row r="315" customHeight="1" spans="4:6">
      <c r="D315" s="5">
        <v>2397600100</v>
      </c>
      <c r="F315" s="18">
        <v>138</v>
      </c>
    </row>
    <row r="316" customHeight="1" spans="4:6">
      <c r="D316" s="5">
        <v>2397600100</v>
      </c>
      <c r="F316" s="18">
        <v>138</v>
      </c>
    </row>
    <row r="317" customHeight="1" spans="4:6">
      <c r="D317" s="49">
        <v>2830590100</v>
      </c>
      <c r="E317" s="50"/>
      <c r="F317" s="49">
        <v>358</v>
      </c>
    </row>
    <row r="318" customHeight="1" spans="4:6">
      <c r="D318" s="49">
        <v>2843030200</v>
      </c>
      <c r="E318" s="50"/>
      <c r="F318" s="49">
        <v>26295</v>
      </c>
    </row>
    <row r="319" customHeight="1" spans="4:6">
      <c r="D319" s="49">
        <v>2850350100</v>
      </c>
      <c r="E319" s="50"/>
      <c r="F319" s="49">
        <v>26295</v>
      </c>
    </row>
    <row r="320" customHeight="1" spans="4:6">
      <c r="D320" s="49">
        <v>2850820100</v>
      </c>
      <c r="E320" s="50"/>
      <c r="F320" s="49">
        <v>18896</v>
      </c>
    </row>
    <row r="321" customHeight="1" spans="4:6">
      <c r="D321" s="49">
        <v>2852930100</v>
      </c>
      <c r="E321" s="50"/>
      <c r="F321" s="49">
        <v>7399</v>
      </c>
    </row>
  </sheetData>
  <conditionalFormatting sqref="J5">
    <cfRule type="expression" dxfId="0" priority="2336">
      <formula>J5&lt;#REF!</formula>
    </cfRule>
  </conditionalFormatting>
  <conditionalFormatting sqref="G7:H7">
    <cfRule type="expression" dxfId="0" priority="2184">
      <formula>G7&lt;#REF!</formula>
    </cfRule>
    <cfRule type="cellIs" dxfId="1" priority="2196" operator="between">
      <formula>"T1"</formula>
      <formula>"T2"</formula>
    </cfRule>
  </conditionalFormatting>
  <conditionalFormatting sqref="J7:K7">
    <cfRule type="cellIs" dxfId="2" priority="2189" operator="equal">
      <formula>"Gray 6_CN"</formula>
    </cfRule>
  </conditionalFormatting>
  <conditionalFormatting sqref="S7">
    <cfRule type="cellIs" dxfId="3" priority="2185" operator="equal">
      <formula>"Gray 6(ARC744)"</formula>
    </cfRule>
    <cfRule type="cellIs" dxfId="4" priority="2186" operator="equal">
      <formula>"Manhattan Gray"</formula>
    </cfRule>
    <cfRule type="cellIs" dxfId="5" priority="2187" operator="equal">
      <formula>"BLACK"</formula>
    </cfRule>
    <cfRule type="cellIs" dxfId="6" priority="2188" operator="equal">
      <formula>"ARC1050(ARC1035)"</formula>
    </cfRule>
  </conditionalFormatting>
  <conditionalFormatting sqref="T7:Z7">
    <cfRule type="expression" dxfId="7" priority="2197">
      <formula>IF(T7="",0,WEEKDAY($B7,2)&gt;5)</formula>
    </cfRule>
  </conditionalFormatting>
  <conditionalFormatting sqref="T7">
    <cfRule type="cellIs" dxfId="8" priority="2194" operator="equal">
      <formula>"Manhattan Gray"</formula>
    </cfRule>
    <cfRule type="cellIs" dxfId="9" priority="2195" operator="equal">
      <formula>"Gray 6(ARC744)"</formula>
    </cfRule>
  </conditionalFormatting>
  <conditionalFormatting sqref="G9:H9">
    <cfRule type="expression" dxfId="0" priority="2254">
      <formula>G9&lt;#REF!</formula>
    </cfRule>
    <cfRule type="expression" dxfId="0" priority="2264">
      <formula>G9&lt;#REF!</formula>
    </cfRule>
    <cfRule type="cellIs" dxfId="1" priority="2274" operator="between">
      <formula>"T1"</formula>
      <formula>"T2"</formula>
    </cfRule>
  </conditionalFormatting>
  <conditionalFormatting sqref="J9:K9">
    <cfRule type="cellIs" dxfId="2" priority="2269" operator="equal">
      <formula>"Gray 6_CN"</formula>
    </cfRule>
  </conditionalFormatting>
  <conditionalFormatting sqref="J9">
    <cfRule type="expression" dxfId="0" priority="2247">
      <formula>J9&lt;#REF!</formula>
    </cfRule>
    <cfRule type="expression" dxfId="0" priority="2248">
      <formula>J9&lt;#REF!</formula>
    </cfRule>
    <cfRule type="expression" dxfId="0" priority="2249">
      <formula>J9&lt;#REF!</formula>
    </cfRule>
    <cfRule type="expression" dxfId="0" priority="2257">
      <formula>J9&lt;#REF!</formula>
    </cfRule>
  </conditionalFormatting>
  <conditionalFormatting sqref="K9">
    <cfRule type="expression" dxfId="0" priority="2245">
      <formula>K9&lt;#REF!</formula>
    </cfRule>
  </conditionalFormatting>
  <conditionalFormatting sqref="S9">
    <cfRule type="cellIs" dxfId="3" priority="2265" operator="equal">
      <formula>"Gray 6(ARC744)"</formula>
    </cfRule>
    <cfRule type="cellIs" dxfId="4" priority="2266" operator="equal">
      <formula>"Manhattan Gray"</formula>
    </cfRule>
    <cfRule type="cellIs" dxfId="5" priority="2267" operator="equal">
      <formula>"BLACK"</formula>
    </cfRule>
    <cfRule type="cellIs" dxfId="6" priority="2268" operator="equal">
      <formula>"ARC1050(ARC1035)"</formula>
    </cfRule>
  </conditionalFormatting>
  <conditionalFormatting sqref="T9">
    <cfRule type="cellIs" dxfId="8" priority="2272" operator="equal">
      <formula>"Manhattan Gray"</formula>
    </cfRule>
    <cfRule type="cellIs" dxfId="9" priority="2273" operator="equal">
      <formula>"Gray 6(ARC744)"</formula>
    </cfRule>
  </conditionalFormatting>
  <conditionalFormatting sqref="B15:C15">
    <cfRule type="expression" dxfId="0" priority="2146">
      <formula>B15&lt;#REF!</formula>
    </cfRule>
  </conditionalFormatting>
  <conditionalFormatting sqref="B17:C17">
    <cfRule type="expression" dxfId="0" priority="1764">
      <formula>B17&lt;#REF!</formula>
    </cfRule>
    <cfRule type="expression" dxfId="0" priority="1767">
      <formula>B17&lt;#REF!</formula>
    </cfRule>
    <cfRule type="expression" dxfId="0" priority="1768">
      <formula>B17&lt;#REF!</formula>
    </cfRule>
    <cfRule type="expression" dxfId="0" priority="1779">
      <formula>B17&lt;#REF!</formula>
    </cfRule>
  </conditionalFormatting>
  <conditionalFormatting sqref="G17:H17">
    <cfRule type="expression" dxfId="0" priority="1765">
      <formula>G17&lt;#REF!</formula>
    </cfRule>
    <cfRule type="expression" dxfId="0" priority="1777">
      <formula>G17&lt;#REF!</formula>
    </cfRule>
    <cfRule type="expression" dxfId="0" priority="1780">
      <formula>G17&lt;#REF!</formula>
    </cfRule>
    <cfRule type="expression" dxfId="0" priority="1790">
      <formula>G17&lt;#REF!</formula>
    </cfRule>
    <cfRule type="cellIs" dxfId="1" priority="1834" operator="between">
      <formula>"T1"</formula>
      <formula>"T2"</formula>
    </cfRule>
  </conditionalFormatting>
  <conditionalFormatting sqref="J17:K17">
    <cfRule type="cellIs" dxfId="2" priority="1824" operator="equal">
      <formula>"Gray 6_CN"</formula>
    </cfRule>
  </conditionalFormatting>
  <conditionalFormatting sqref="J17">
    <cfRule type="expression" dxfId="0" priority="1787">
      <formula>J17&lt;#REF!</formula>
    </cfRule>
    <cfRule type="expression" dxfId="0" priority="1792">
      <formula>J17&lt;#REF!</formula>
    </cfRule>
    <cfRule type="expression" dxfId="0" priority="1809">
      <formula>J17&lt;#REF!</formula>
    </cfRule>
  </conditionalFormatting>
  <conditionalFormatting sqref="K17">
    <cfRule type="expression" dxfId="0" priority="1793">
      <formula>K17&lt;#REF!</formula>
    </cfRule>
  </conditionalFormatting>
  <conditionalFormatting sqref="S17">
    <cfRule type="cellIs" dxfId="3" priority="1820" operator="equal">
      <formula>"Gray 6(ARC744)"</formula>
    </cfRule>
    <cfRule type="cellIs" dxfId="4" priority="1821" operator="equal">
      <formula>"Manhattan Gray"</formula>
    </cfRule>
    <cfRule type="cellIs" dxfId="5" priority="1822" operator="equal">
      <formula>"BLACK"</formula>
    </cfRule>
    <cfRule type="cellIs" dxfId="6" priority="1823" operator="equal">
      <formula>"ARC1050(ARC1035)"</formula>
    </cfRule>
  </conditionalFormatting>
  <conditionalFormatting sqref="T17">
    <cfRule type="cellIs" dxfId="8" priority="1832" operator="equal">
      <formula>"Manhattan Gray"</formula>
    </cfRule>
    <cfRule type="cellIs" dxfId="9" priority="1833" operator="equal">
      <formula>"Gray 6(ARC744)"</formula>
    </cfRule>
  </conditionalFormatting>
  <conditionalFormatting sqref="AC17">
    <cfRule type="expression" dxfId="7" priority="1835">
      <formula>IF(AC17="",0,WEEKDAY($B17,2)&gt;5)</formula>
    </cfRule>
  </conditionalFormatting>
  <conditionalFormatting sqref="B22:C22">
    <cfRule type="expression" dxfId="0" priority="2096">
      <formula>B22&lt;#REF!</formula>
    </cfRule>
  </conditionalFormatting>
  <conditionalFormatting sqref="G22:H22">
    <cfRule type="expression" dxfId="0" priority="2097">
      <formula>G22&lt;#REF!</formula>
    </cfRule>
    <cfRule type="cellIs" dxfId="1" priority="2125" operator="between">
      <formula>"T1"</formula>
      <formula>"T2"</formula>
    </cfRule>
  </conditionalFormatting>
  <conditionalFormatting sqref="J22:K22">
    <cfRule type="cellIs" dxfId="2" priority="2117" operator="equal">
      <formula>"Gray 6_CN"</formula>
    </cfRule>
  </conditionalFormatting>
  <conditionalFormatting sqref="J22">
    <cfRule type="expression" dxfId="0" priority="2108">
      <formula>J22&lt;#REF!</formula>
    </cfRule>
  </conditionalFormatting>
  <conditionalFormatting sqref="S22">
    <cfRule type="cellIs" dxfId="3" priority="2113" operator="equal">
      <formula>"Gray 6(ARC744)"</formula>
    </cfRule>
    <cfRule type="cellIs" dxfId="4" priority="2114" operator="equal">
      <formula>"Manhattan Gray"</formula>
    </cfRule>
    <cfRule type="cellIs" dxfId="5" priority="2115" operator="equal">
      <formula>"BLACK"</formula>
    </cfRule>
    <cfRule type="cellIs" dxfId="6" priority="2116" operator="equal">
      <formula>"ARC1050(ARC1035)"</formula>
    </cfRule>
  </conditionalFormatting>
  <conditionalFormatting sqref="T22">
    <cfRule type="cellIs" dxfId="8" priority="2123" operator="equal">
      <formula>"Manhattan Gray"</formula>
    </cfRule>
    <cfRule type="cellIs" dxfId="9" priority="2124" operator="equal">
      <formula>"Gray 6(ARC744)"</formula>
    </cfRule>
  </conditionalFormatting>
  <conditionalFormatting sqref="G25:H25">
    <cfRule type="cellIs" dxfId="1" priority="556" operator="between">
      <formula>"T1"</formula>
      <formula>"T2"</formula>
    </cfRule>
  </conditionalFormatting>
  <conditionalFormatting sqref="J25:K25">
    <cfRule type="cellIs" dxfId="2" priority="550" operator="equal">
      <formula>"Gray 6_CN"</formula>
    </cfRule>
  </conditionalFormatting>
  <conditionalFormatting sqref="S25">
    <cfRule type="cellIs" dxfId="3" priority="546" operator="equal">
      <formula>"Gray 6(ARC744)"</formula>
    </cfRule>
    <cfRule type="cellIs" dxfId="4" priority="547" operator="equal">
      <formula>"Manhattan Gray"</formula>
    </cfRule>
    <cfRule type="cellIs" dxfId="5" priority="548" operator="equal">
      <formula>"BLACK"</formula>
    </cfRule>
    <cfRule type="cellIs" dxfId="6" priority="549" operator="equal">
      <formula>"ARC1050(ARC1035)"</formula>
    </cfRule>
  </conditionalFormatting>
  <conditionalFormatting sqref="T25:Z25">
    <cfRule type="expression" dxfId="7" priority="557">
      <formula>IF(T25="",0,WEEKDAY($B25,2)&gt;5)</formula>
    </cfRule>
  </conditionalFormatting>
  <conditionalFormatting sqref="T25">
    <cfRule type="cellIs" dxfId="8" priority="554" operator="equal">
      <formula>"Manhattan Gray"</formula>
    </cfRule>
    <cfRule type="cellIs" dxfId="9" priority="555" operator="equal">
      <formula>"Gray 6(ARC744)"</formula>
    </cfRule>
  </conditionalFormatting>
  <conditionalFormatting sqref="B26:C26">
    <cfRule type="expression" dxfId="0" priority="2224">
      <formula>B26&lt;#REF!</formula>
    </cfRule>
    <cfRule type="expression" dxfId="0" priority="2226">
      <formula>B26&lt;#REF!</formula>
    </cfRule>
  </conditionalFormatting>
  <conditionalFormatting sqref="G26:H26">
    <cfRule type="expression" dxfId="0" priority="2232">
      <formula>G26&lt;#REF!</formula>
    </cfRule>
    <cfRule type="cellIs" dxfId="1" priority="2240" operator="between">
      <formula>"T1"</formula>
      <formula>"T2"</formula>
    </cfRule>
  </conditionalFormatting>
  <conditionalFormatting sqref="I26">
    <cfRule type="expression" dxfId="0" priority="2227">
      <formula>I26&lt;#REF!</formula>
    </cfRule>
  </conditionalFormatting>
  <conditionalFormatting sqref="J26">
    <cfRule type="cellIs" dxfId="2" priority="2237" operator="equal">
      <formula>"Gray 6_CN"</formula>
    </cfRule>
  </conditionalFormatting>
  <conditionalFormatting sqref="S26">
    <cfRule type="cellIs" dxfId="3" priority="2233" operator="equal">
      <formula>"Gray 6(ARC744)"</formula>
    </cfRule>
    <cfRule type="cellIs" dxfId="4" priority="2234" operator="equal">
      <formula>"Manhattan Gray"</formula>
    </cfRule>
    <cfRule type="cellIs" dxfId="5" priority="2235" operator="equal">
      <formula>"BLACK"</formula>
    </cfRule>
    <cfRule type="cellIs" dxfId="6" priority="2236" operator="equal">
      <formula>"ARC1050(ARC1035)"</formula>
    </cfRule>
  </conditionalFormatting>
  <conditionalFormatting sqref="T26:Z26">
    <cfRule type="expression" dxfId="7" priority="2242">
      <formula>IF(T26="",0,WEEKDAY($B26,2)&gt;5)</formula>
    </cfRule>
  </conditionalFormatting>
  <conditionalFormatting sqref="T26">
    <cfRule type="cellIs" dxfId="8" priority="2238" operator="equal">
      <formula>"Manhattan Gray"</formula>
    </cfRule>
    <cfRule type="cellIs" dxfId="9" priority="2239" operator="equal">
      <formula>"Gray 6(ARC744)"</formula>
    </cfRule>
  </conditionalFormatting>
  <conditionalFormatting sqref="B36:C36">
    <cfRule type="expression" dxfId="0" priority="2127">
      <formula>B36&lt;#REF!</formula>
    </cfRule>
  </conditionalFormatting>
  <conditionalFormatting sqref="G36:H36">
    <cfRule type="expression" dxfId="0" priority="2128">
      <formula>G36&lt;#REF!</formula>
    </cfRule>
  </conditionalFormatting>
  <conditionalFormatting sqref="J38">
    <cfRule type="expression" dxfId="0" priority="2147">
      <formula>J38&lt;#REF!</formula>
    </cfRule>
    <cfRule type="expression" dxfId="0" priority="2148">
      <formula>J38&lt;#REF!</formula>
    </cfRule>
    <cfRule type="expression" dxfId="0" priority="2149">
      <formula>J38&lt;#REF!</formula>
    </cfRule>
    <cfRule type="expression" dxfId="0" priority="2150">
      <formula>J38&lt;#REF!</formula>
    </cfRule>
    <cfRule type="expression" dxfId="0" priority="2151">
      <formula>J38&lt;#REF!</formula>
    </cfRule>
    <cfRule type="expression" dxfId="0" priority="2152">
      <formula>J38&lt;#REF!</formula>
    </cfRule>
    <cfRule type="expression" dxfId="0" priority="2153">
      <formula>J38&lt;#REF!</formula>
    </cfRule>
    <cfRule type="expression" dxfId="0" priority="2154">
      <formula>J38&lt;#REF!</formula>
    </cfRule>
    <cfRule type="expression" dxfId="0" priority="2155">
      <formula>J38&lt;#REF!</formula>
    </cfRule>
    <cfRule type="expression" dxfId="0" priority="2156">
      <formula>J38&lt;#REF!</formula>
    </cfRule>
    <cfRule type="expression" dxfId="0" priority="2157">
      <formula>J38&lt;#REF!</formula>
    </cfRule>
    <cfRule type="expression" dxfId="0" priority="2158">
      <formula>J38&lt;#REF!</formula>
    </cfRule>
  </conditionalFormatting>
  <conditionalFormatting sqref="B39:C39">
    <cfRule type="expression" dxfId="0" priority="2216">
      <formula>B39&lt;#REF!</formula>
    </cfRule>
  </conditionalFormatting>
  <conditionalFormatting sqref="B41:C41">
    <cfRule type="expression" dxfId="0" priority="2068">
      <formula>B41&lt;#REF!</formula>
    </cfRule>
  </conditionalFormatting>
  <conditionalFormatting sqref="G41:H41">
    <cfRule type="expression" dxfId="0" priority="2072">
      <formula>G41&lt;#REF!</formula>
    </cfRule>
    <cfRule type="expression" dxfId="0" priority="2082">
      <formula>G41&lt;#REF!</formula>
    </cfRule>
    <cfRule type="cellIs" dxfId="1" priority="2095" operator="between">
      <formula>"T1"</formula>
      <formula>"T2"</formula>
    </cfRule>
  </conditionalFormatting>
  <conditionalFormatting sqref="J41:K41">
    <cfRule type="cellIs" dxfId="2" priority="2087" operator="equal">
      <formula>"Gray 6_CN"</formula>
    </cfRule>
  </conditionalFormatting>
  <conditionalFormatting sqref="J41">
    <cfRule type="expression" dxfId="0" priority="2079">
      <formula>J41&lt;#REF!</formula>
    </cfRule>
  </conditionalFormatting>
  <conditionalFormatting sqref="S41">
    <cfRule type="cellIs" dxfId="3" priority="2083" operator="equal">
      <formula>"Gray 6(ARC744)"</formula>
    </cfRule>
    <cfRule type="cellIs" dxfId="4" priority="2084" operator="equal">
      <formula>"Manhattan Gray"</formula>
    </cfRule>
    <cfRule type="cellIs" dxfId="5" priority="2085" operator="equal">
      <formula>"BLACK"</formula>
    </cfRule>
    <cfRule type="cellIs" dxfId="6" priority="2086" operator="equal">
      <formula>"ARC1050(ARC1035)"</formula>
    </cfRule>
  </conditionalFormatting>
  <conditionalFormatting sqref="T41">
    <cfRule type="cellIs" dxfId="8" priority="2093" operator="equal">
      <formula>"Manhattan Gray"</formula>
    </cfRule>
    <cfRule type="cellIs" dxfId="9" priority="2094" operator="equal">
      <formula>"Gray 6(ARC744)"</formula>
    </cfRule>
  </conditionalFormatting>
  <conditionalFormatting sqref="I59">
    <cfRule type="expression" dxfId="0" priority="2206">
      <formula>I59&lt;#REF!</formula>
    </cfRule>
  </conditionalFormatting>
  <conditionalFormatting sqref="G71:H71">
    <cfRule type="expression" dxfId="0" priority="2165">
      <formula>G71&lt;#REF!</formula>
    </cfRule>
  </conditionalFormatting>
  <conditionalFormatting sqref="C85">
    <cfRule type="expression" dxfId="0" priority="502">
      <formula>C85&lt;#REF!</formula>
    </cfRule>
    <cfRule type="expression" dxfId="0" priority="501">
      <formula>C85&lt;#REF!</formula>
    </cfRule>
    <cfRule type="expression" dxfId="0" priority="500">
      <formula>C85&lt;#REF!</formula>
    </cfRule>
    <cfRule type="expression" dxfId="0" priority="499">
      <formula>C85&lt;#REF!</formula>
    </cfRule>
    <cfRule type="expression" dxfId="0" priority="498">
      <formula>C85&lt;#REF!</formula>
    </cfRule>
    <cfRule type="expression" dxfId="0" priority="497">
      <formula>C85&lt;#REF!</formula>
    </cfRule>
    <cfRule type="expression" dxfId="0" priority="496">
      <formula>C85&lt;#REF!</formula>
    </cfRule>
    <cfRule type="expression" dxfId="0" priority="495">
      <formula>C85&lt;#REF!</formula>
    </cfRule>
    <cfRule type="expression" dxfId="0" priority="494">
      <formula>C85&lt;#REF!</formula>
    </cfRule>
    <cfRule type="expression" dxfId="0" priority="493">
      <formula>C85&lt;#REF!</formula>
    </cfRule>
    <cfRule type="expression" dxfId="0" priority="492">
      <formula>C85&lt;#REF!</formula>
    </cfRule>
    <cfRule type="expression" dxfId="0" priority="491">
      <formula>C85&lt;#REF!</formula>
    </cfRule>
    <cfRule type="expression" dxfId="0" priority="490">
      <formula>C85&lt;#REF!</formula>
    </cfRule>
    <cfRule type="expression" dxfId="0" priority="489">
      <formula>C85&lt;#REF!</formula>
    </cfRule>
    <cfRule type="expression" dxfId="0" priority="488">
      <formula>C85&lt;#REF!</formula>
    </cfRule>
    <cfRule type="expression" dxfId="0" priority="487">
      <formula>C85&lt;#REF!</formula>
    </cfRule>
    <cfRule type="expression" dxfId="0" priority="486">
      <formula>C85&lt;#REF!</formula>
    </cfRule>
    <cfRule type="expression" dxfId="0" priority="485">
      <formula>C85&lt;#REF!</formula>
    </cfRule>
    <cfRule type="expression" dxfId="0" priority="484">
      <formula>C85&lt;#REF!</formula>
    </cfRule>
    <cfRule type="expression" dxfId="0" priority="483">
      <formula>C85&lt;#REF!</formula>
    </cfRule>
    <cfRule type="expression" dxfId="0" priority="482">
      <formula>C85&lt;#REF!</formula>
    </cfRule>
    <cfRule type="expression" dxfId="0" priority="481">
      <formula>C85&lt;#REF!</formula>
    </cfRule>
    <cfRule type="expression" dxfId="0" priority="480">
      <formula>C85&lt;#REF!</formula>
    </cfRule>
    <cfRule type="expression" dxfId="0" priority="479">
      <formula>C85&lt;#REF!</formula>
    </cfRule>
    <cfRule type="expression" dxfId="0" priority="478">
      <formula>C85&lt;#REF!</formula>
    </cfRule>
    <cfRule type="expression" dxfId="0" priority="477">
      <formula>C85&lt;#REF!</formula>
    </cfRule>
    <cfRule type="expression" dxfId="0" priority="476">
      <formula>C85&lt;#REF!</formula>
    </cfRule>
    <cfRule type="expression" dxfId="0" priority="475">
      <formula>C85&lt;#REF!</formula>
    </cfRule>
    <cfRule type="expression" dxfId="0" priority="474">
      <formula>C85&lt;#REF!</formula>
    </cfRule>
    <cfRule type="expression" dxfId="0" priority="473">
      <formula>C85&lt;#REF!</formula>
    </cfRule>
    <cfRule type="expression" dxfId="0" priority="472">
      <formula>C85&lt;#REF!</formula>
    </cfRule>
    <cfRule type="expression" dxfId="0" priority="471">
      <formula>C85&lt;#REF!</formula>
    </cfRule>
    <cfRule type="expression" dxfId="0" priority="470">
      <formula>C85&lt;#REF!</formula>
    </cfRule>
    <cfRule type="expression" dxfId="0" priority="469">
      <formula>C85&lt;#REF!</formula>
    </cfRule>
  </conditionalFormatting>
  <conditionalFormatting sqref="G85:H85">
    <cfRule type="expression" dxfId="0" priority="1843">
      <formula>G85&lt;#REF!</formula>
    </cfRule>
    <cfRule type="expression" dxfId="0" priority="1844">
      <formula>G85&lt;#REF!</formula>
    </cfRule>
    <cfRule type="cellIs" dxfId="1" priority="1848" operator="between">
      <formula>"T1"</formula>
      <formula>"T2"</formula>
    </cfRule>
    <cfRule type="expression" dxfId="0" priority="1851">
      <formula>G85&lt;#REF!</formula>
    </cfRule>
    <cfRule type="expression" dxfId="0" priority="1855">
      <formula>G85&lt;#REF!</formula>
    </cfRule>
    <cfRule type="expression" dxfId="0" priority="1858">
      <formula>G85&lt;#REF!</formula>
    </cfRule>
    <cfRule type="cellIs" dxfId="1" priority="1872" operator="between">
      <formula>"T1"</formula>
      <formula>"T2"</formula>
    </cfRule>
    <cfRule type="expression" dxfId="0" priority="1875">
      <formula>G85&lt;#REF!</formula>
    </cfRule>
    <cfRule type="expression" dxfId="0" priority="1878">
      <formula>G85&lt;#REF!</formula>
    </cfRule>
    <cfRule type="expression" dxfId="0" priority="1880">
      <formula>G85&lt;#REF!</formula>
    </cfRule>
    <cfRule type="expression" dxfId="0" priority="1881">
      <formula>G85&lt;#REF!</formula>
    </cfRule>
    <cfRule type="expression" dxfId="0" priority="1882">
      <formula>G85&lt;#REF!</formula>
    </cfRule>
    <cfRule type="cellIs" dxfId="1" priority="1885" operator="between">
      <formula>"T1"</formula>
      <formula>"T2"</formula>
    </cfRule>
    <cfRule type="expression" dxfId="0" priority="1902">
      <formula>G85&lt;#REF!</formula>
    </cfRule>
    <cfRule type="expression" dxfId="0" priority="1903">
      <formula>G85&lt;#REF!</formula>
    </cfRule>
    <cfRule type="cellIs" dxfId="1" priority="1910" operator="between">
      <formula>"T1"</formula>
      <formula>"T2"</formula>
    </cfRule>
    <cfRule type="expression" dxfId="0" priority="2021">
      <formula>G85&lt;#REF!</formula>
    </cfRule>
  </conditionalFormatting>
  <conditionalFormatting sqref="G85:I85">
    <cfRule type="expression" dxfId="0" priority="1865">
      <formula>G85&lt;#REF!</formula>
    </cfRule>
    <cfRule type="expression" dxfId="0" priority="1898">
      <formula>G85&lt;#REF!</formula>
    </cfRule>
  </conditionalFormatting>
  <conditionalFormatting sqref="J85:K85">
    <cfRule type="expression" dxfId="0" priority="1850">
      <formula>J85&lt;#REF!</formula>
    </cfRule>
    <cfRule type="cellIs" dxfId="2" priority="1869" operator="equal">
      <formula>"Gray 6_CN"</formula>
    </cfRule>
    <cfRule type="expression" dxfId="0" priority="1874">
      <formula>J85&lt;#REF!</formula>
    </cfRule>
    <cfRule type="cellIs" dxfId="2" priority="1905" operator="equal">
      <formula>"Gray 6_CN"</formula>
    </cfRule>
  </conditionalFormatting>
  <conditionalFormatting sqref="J85">
    <cfRule type="cellIs" dxfId="2" priority="1847" operator="equal">
      <formula>"Gray 6_CN"</formula>
    </cfRule>
    <cfRule type="expression" dxfId="0" priority="1856">
      <formula>J85&lt;#REF!</formula>
    </cfRule>
    <cfRule type="expression" dxfId="0" priority="1857">
      <formula>J85&lt;#REF!</formula>
    </cfRule>
    <cfRule type="cellIs" dxfId="2" priority="1883" operator="equal">
      <formula>"Gray 6_CN"</formula>
    </cfRule>
    <cfRule type="expression" dxfId="0" priority="1886">
      <formula>J85&lt;#REF!</formula>
    </cfRule>
    <cfRule type="expression" dxfId="0" priority="1887">
      <formula>J85&lt;#REF!</formula>
    </cfRule>
    <cfRule type="cellIs" dxfId="2" priority="1889" operator="equal">
      <formula>"Gray 6_CN"</formula>
    </cfRule>
  </conditionalFormatting>
  <conditionalFormatting sqref="K85">
    <cfRule type="expression" dxfId="0" priority="1849">
      <formula>K85&lt;#REF!</formula>
    </cfRule>
    <cfRule type="expression" dxfId="0" priority="1873">
      <formula>K85&lt;#REF!</formula>
    </cfRule>
  </conditionalFormatting>
  <conditionalFormatting sqref="G95:H95">
    <cfRule type="expression" dxfId="0" priority="1696">
      <formula>G95&lt;#REF!</formula>
    </cfRule>
    <cfRule type="expression" dxfId="0" priority="1697">
      <formula>G95&lt;#REF!</formula>
    </cfRule>
    <cfRule type="expression" dxfId="0" priority="1698">
      <formula>G95&lt;#REF!</formula>
    </cfRule>
    <cfRule type="expression" dxfId="0" priority="1699">
      <formula>G95&lt;#REF!</formula>
    </cfRule>
    <cfRule type="expression" dxfId="0" priority="1720">
      <formula>G95&lt;#REF!</formula>
    </cfRule>
    <cfRule type="cellIs" dxfId="1" priority="1753" operator="between">
      <formula>"T1"</formula>
      <formula>"T2"</formula>
    </cfRule>
  </conditionalFormatting>
  <conditionalFormatting sqref="J95:K95">
    <cfRule type="cellIs" dxfId="2" priority="1743" operator="equal">
      <formula>"Gray 6_CN"</formula>
    </cfRule>
  </conditionalFormatting>
  <conditionalFormatting sqref="J95">
    <cfRule type="expression" dxfId="0" priority="1732">
      <formula>J95&lt;#REF!</formula>
    </cfRule>
  </conditionalFormatting>
  <conditionalFormatting sqref="S95">
    <cfRule type="cellIs" dxfId="3" priority="1739" operator="equal">
      <formula>"Gray 6(ARC744)"</formula>
    </cfRule>
    <cfRule type="cellIs" dxfId="4" priority="1740" operator="equal">
      <formula>"Manhattan Gray"</formula>
    </cfRule>
    <cfRule type="cellIs" dxfId="5" priority="1741" operator="equal">
      <formula>"BLACK"</formula>
    </cfRule>
    <cfRule type="cellIs" dxfId="6" priority="1742" operator="equal">
      <formula>"ARC1050(ARC1035)"</formula>
    </cfRule>
  </conditionalFormatting>
  <conditionalFormatting sqref="T95">
    <cfRule type="cellIs" dxfId="8" priority="1751" operator="equal">
      <formula>"Manhattan Gray"</formula>
    </cfRule>
    <cfRule type="cellIs" dxfId="9" priority="1752" operator="equal">
      <formula>"Gray 6(ARC744)"</formula>
    </cfRule>
  </conditionalFormatting>
  <conditionalFormatting sqref="AC95">
    <cfRule type="expression" dxfId="7" priority="1754">
      <formula>IF(AC95="",0,WEEKDAY($B95,2)&gt;5)</formula>
    </cfRule>
  </conditionalFormatting>
  <conditionalFormatting sqref="G96:H96">
    <cfRule type="expression" dxfId="0" priority="1982">
      <formula>G96&lt;#REF!</formula>
    </cfRule>
    <cfRule type="expression" dxfId="0" priority="1990">
      <formula>G96&lt;#REF!</formula>
    </cfRule>
    <cfRule type="cellIs" dxfId="1" priority="2008" operator="between">
      <formula>"T1"</formula>
      <formula>"T2"</formula>
    </cfRule>
  </conditionalFormatting>
  <conditionalFormatting sqref="J96:K96">
    <cfRule type="cellIs" dxfId="2" priority="2001" operator="equal">
      <formula>"Gray 6_CN"</formula>
    </cfRule>
  </conditionalFormatting>
  <conditionalFormatting sqref="S96">
    <cfRule type="cellIs" dxfId="3" priority="1997" operator="equal">
      <formula>"Gray 6(ARC744)"</formula>
    </cfRule>
    <cfRule type="cellIs" dxfId="4" priority="1998" operator="equal">
      <formula>"Manhattan Gray"</formula>
    </cfRule>
    <cfRule type="cellIs" dxfId="5" priority="1999" operator="equal">
      <formula>"BLACK"</formula>
    </cfRule>
    <cfRule type="cellIs" dxfId="6" priority="2000" operator="equal">
      <formula>"ARC1050(ARC1035)"</formula>
    </cfRule>
  </conditionalFormatting>
  <conditionalFormatting sqref="T96:Z96">
    <cfRule type="expression" dxfId="7" priority="2009">
      <formula>IF(T96="",0,WEEKDAY($B96,2)&gt;5)</formula>
    </cfRule>
  </conditionalFormatting>
  <conditionalFormatting sqref="T96">
    <cfRule type="cellIs" dxfId="8" priority="2006" operator="equal">
      <formula>"Manhattan Gray"</formula>
    </cfRule>
    <cfRule type="cellIs" dxfId="9" priority="2007" operator="equal">
      <formula>"Gray 6(ARC744)"</formula>
    </cfRule>
  </conditionalFormatting>
  <conditionalFormatting sqref="B101:C101">
    <cfRule type="expression" dxfId="0" priority="1463">
      <formula>B101&lt;#REF!</formula>
    </cfRule>
  </conditionalFormatting>
  <conditionalFormatting sqref="A102">
    <cfRule type="expression" dxfId="7" priority="507">
      <formula>IF(A102="",0,WEEKDAY($A102,2)&gt;5)</formula>
    </cfRule>
    <cfRule type="expression" dxfId="7" priority="539">
      <formula>IF(A102="",0,WEEKDAY($G102,2)&gt;5)</formula>
    </cfRule>
  </conditionalFormatting>
  <conditionalFormatting sqref="B102:C102">
    <cfRule type="expression" dxfId="0" priority="503">
      <formula>B102&lt;#REF!</formula>
    </cfRule>
    <cfRule type="expression" dxfId="0" priority="508">
      <formula>B102&lt;#REF!</formula>
    </cfRule>
    <cfRule type="expression" dxfId="0" priority="515">
      <formula>B102&lt;#REF!</formula>
    </cfRule>
    <cfRule type="expression" dxfId="0" priority="520">
      <formula>B102&lt;#REF!</formula>
    </cfRule>
  </conditionalFormatting>
  <conditionalFormatting sqref="G102:H102">
    <cfRule type="expression" dxfId="0" priority="519">
      <formula>G102&lt;#REF!</formula>
    </cfRule>
    <cfRule type="cellIs" dxfId="1" priority="537" operator="between">
      <formula>"T1"</formula>
      <formula>"T2"</formula>
    </cfRule>
  </conditionalFormatting>
  <conditionalFormatting sqref="J102:K102">
    <cfRule type="cellIs" dxfId="2" priority="529" operator="equal">
      <formula>"Gray 6_CN"</formula>
    </cfRule>
  </conditionalFormatting>
  <conditionalFormatting sqref="J102">
    <cfRule type="expression" dxfId="0" priority="524">
      <formula>J102&lt;#REF!</formula>
    </cfRule>
  </conditionalFormatting>
  <conditionalFormatting sqref="S102">
    <cfRule type="cellIs" dxfId="3" priority="525" operator="equal">
      <formula>"Gray 6(ARC744)"</formula>
    </cfRule>
    <cfRule type="cellIs" dxfId="4" priority="526" operator="equal">
      <formula>"Manhattan Gray"</formula>
    </cfRule>
    <cfRule type="cellIs" dxfId="5" priority="527" operator="equal">
      <formula>"BLACK"</formula>
    </cfRule>
    <cfRule type="cellIs" dxfId="6" priority="528" operator="equal">
      <formula>"ARC1050(ARC1035)"</formula>
    </cfRule>
  </conditionalFormatting>
  <conditionalFormatting sqref="T102">
    <cfRule type="cellIs" dxfId="8" priority="535" operator="equal">
      <formula>"Manhattan Gray"</formula>
    </cfRule>
    <cfRule type="cellIs" dxfId="9" priority="536" operator="equal">
      <formula>"Gray 6(ARC744)"</formula>
    </cfRule>
  </conditionalFormatting>
  <conditionalFormatting sqref="B105:C105">
    <cfRule type="expression" dxfId="0" priority="1963">
      <formula>B105&lt;#REF!</formula>
    </cfRule>
  </conditionalFormatting>
  <conditionalFormatting sqref="G105:H105">
    <cfRule type="cellIs" dxfId="1" priority="1979" operator="between">
      <formula>"T1"</formula>
      <formula>"T2"</formula>
    </cfRule>
  </conditionalFormatting>
  <conditionalFormatting sqref="J105">
    <cfRule type="cellIs" dxfId="2" priority="1974" operator="equal">
      <formula>"Gray 6_CN"</formula>
    </cfRule>
  </conditionalFormatting>
  <conditionalFormatting sqref="S105">
    <cfRule type="cellIs" dxfId="3" priority="1970" operator="equal">
      <formula>"Gray 6(ARC744)"</formula>
    </cfRule>
    <cfRule type="cellIs" dxfId="4" priority="1971" operator="equal">
      <formula>"Manhattan Gray"</formula>
    </cfRule>
    <cfRule type="cellIs" dxfId="5" priority="1972" operator="equal">
      <formula>"BLACK"</formula>
    </cfRule>
    <cfRule type="cellIs" dxfId="6" priority="1973" operator="equal">
      <formula>"ARC1050(ARC1035)"</formula>
    </cfRule>
  </conditionalFormatting>
  <conditionalFormatting sqref="T105">
    <cfRule type="cellIs" dxfId="8" priority="1977" operator="equal">
      <formula>"Manhattan Gray"</formula>
    </cfRule>
    <cfRule type="cellIs" dxfId="9" priority="1978" operator="equal">
      <formula>"Gray 6(ARC744)"</formula>
    </cfRule>
  </conditionalFormatting>
  <conditionalFormatting sqref="B107:C107">
    <cfRule type="expression" dxfId="0" priority="1917">
      <formula>B107&lt;#REF!</formula>
    </cfRule>
  </conditionalFormatting>
  <conditionalFormatting sqref="G107:H107">
    <cfRule type="cellIs" dxfId="1" priority="1935" operator="between">
      <formula>"T1"</formula>
      <formula>"T2"</formula>
    </cfRule>
  </conditionalFormatting>
  <conditionalFormatting sqref="I107">
    <cfRule type="expression" dxfId="0" priority="1755">
      <formula>I107&lt;#REF!</formula>
    </cfRule>
    <cfRule type="expression" dxfId="0" priority="1756">
      <formula>I107&lt;#REF!</formula>
    </cfRule>
    <cfRule type="expression" dxfId="0" priority="1757">
      <formula>I107&lt;#REF!</formula>
    </cfRule>
    <cfRule type="expression" dxfId="0" priority="1758">
      <formula>I107&lt;#REF!</formula>
    </cfRule>
    <cfRule type="expression" dxfId="0" priority="1759">
      <formula>I107&lt;#REF!</formula>
    </cfRule>
  </conditionalFormatting>
  <conditionalFormatting sqref="J107">
    <cfRule type="cellIs" dxfId="2" priority="1928" operator="equal">
      <formula>"Gray 6_CN"</formula>
    </cfRule>
  </conditionalFormatting>
  <conditionalFormatting sqref="S107">
    <cfRule type="cellIs" dxfId="3" priority="1924" operator="equal">
      <formula>"Gray 6(ARC744)"</formula>
    </cfRule>
    <cfRule type="cellIs" dxfId="4" priority="1925" operator="equal">
      <formula>"Manhattan Gray"</formula>
    </cfRule>
    <cfRule type="cellIs" dxfId="5" priority="1926" operator="equal">
      <formula>"BLACK"</formula>
    </cfRule>
    <cfRule type="cellIs" dxfId="6" priority="1927" operator="equal">
      <formula>"ARC1050(ARC1035)"</formula>
    </cfRule>
  </conditionalFormatting>
  <conditionalFormatting sqref="T107">
    <cfRule type="cellIs" dxfId="8" priority="1933" operator="equal">
      <formula>"Manhattan Gray"</formula>
    </cfRule>
    <cfRule type="cellIs" dxfId="9" priority="1934" operator="equal">
      <formula>"Gray 6(ARC744)"</formula>
    </cfRule>
  </conditionalFormatting>
  <conditionalFormatting sqref="G119:H119">
    <cfRule type="expression" dxfId="0" priority="1562">
      <formula>G119&lt;#REF!</formula>
    </cfRule>
    <cfRule type="expression" dxfId="0" priority="1563">
      <formula>G119&lt;#REF!</formula>
    </cfRule>
    <cfRule type="expression" dxfId="0" priority="1564">
      <formula>G119&lt;#REF!</formula>
    </cfRule>
    <cfRule type="expression" dxfId="0" priority="1565">
      <formula>G119&lt;#REF!</formula>
    </cfRule>
    <cfRule type="expression" dxfId="0" priority="1566">
      <formula>G119&lt;#REF!</formula>
    </cfRule>
    <cfRule type="expression" dxfId="0" priority="1567">
      <formula>G119&lt;#REF!</formula>
    </cfRule>
    <cfRule type="expression" dxfId="0" priority="1568">
      <formula>G119&lt;#REF!</formula>
    </cfRule>
    <cfRule type="expression" dxfId="0" priority="1569">
      <formula>G119&lt;#REF!</formula>
    </cfRule>
    <cfRule type="expression" dxfId="0" priority="1570">
      <formula>G119&lt;#REF!</formula>
    </cfRule>
    <cfRule type="expression" dxfId="0" priority="1571">
      <formula>G119&lt;#REF!</formula>
    </cfRule>
    <cfRule type="expression" dxfId="0" priority="1572">
      <formula>G119&lt;#REF!</formula>
    </cfRule>
    <cfRule type="expression" dxfId="0" priority="1573">
      <formula>G119&lt;#REF!</formula>
    </cfRule>
    <cfRule type="expression" dxfId="0" priority="1574">
      <formula>G119&lt;#REF!</formula>
    </cfRule>
    <cfRule type="expression" dxfId="0" priority="1575">
      <formula>G119&lt;#REF!</formula>
    </cfRule>
    <cfRule type="cellIs" dxfId="1" priority="1576" operator="between">
      <formula>"T1"</formula>
      <formula>"T2"</formula>
    </cfRule>
    <cfRule type="expression" dxfId="0" priority="1650">
      <formula>G119&lt;#REF!</formula>
    </cfRule>
    <cfRule type="cellIs" dxfId="1" priority="1688" operator="between">
      <formula>"T1"</formula>
      <formula>"T2"</formula>
    </cfRule>
  </conditionalFormatting>
  <conditionalFormatting sqref="J119:K119">
    <cfRule type="cellIs" dxfId="2" priority="1624" operator="equal">
      <formula>"Gray 6_CN"</formula>
    </cfRule>
    <cfRule type="cellIs" dxfId="2" priority="1678" operator="equal">
      <formula>"Gray 6_CN"</formula>
    </cfRule>
  </conditionalFormatting>
  <conditionalFormatting sqref="J119">
    <cfRule type="expression" dxfId="0" priority="1614">
      <formula>J119&lt;#REF!</formula>
    </cfRule>
  </conditionalFormatting>
  <conditionalFormatting sqref="K119">
    <cfRule type="expression" dxfId="0" priority="1645">
      <formula>K119&lt;#REF!</formula>
    </cfRule>
  </conditionalFormatting>
  <conditionalFormatting sqref="S119">
    <cfRule type="cellIs" dxfId="3" priority="1620" operator="equal">
      <formula>"Gray 6(ARC744)"</formula>
    </cfRule>
    <cfRule type="cellIs" dxfId="4" priority="1621" operator="equal">
      <formula>"Manhattan Gray"</formula>
    </cfRule>
    <cfRule type="cellIs" dxfId="5" priority="1622" operator="equal">
      <formula>"BLACK"</formula>
    </cfRule>
    <cfRule type="cellIs" dxfId="6" priority="1623" operator="equal">
      <formula>"ARC1050(ARC1035)"</formula>
    </cfRule>
    <cfRule type="cellIs" dxfId="3" priority="1674" operator="equal">
      <formula>"Gray 6(ARC744)"</formula>
    </cfRule>
    <cfRule type="cellIs" dxfId="4" priority="1675" operator="equal">
      <formula>"Manhattan Gray"</formula>
    </cfRule>
    <cfRule type="cellIs" dxfId="5" priority="1676" operator="equal">
      <formula>"BLACK"</formula>
    </cfRule>
    <cfRule type="cellIs" dxfId="6" priority="1677" operator="equal">
      <formula>"ARC1050(ARC1035)"</formula>
    </cfRule>
  </conditionalFormatting>
  <conditionalFormatting sqref="T119">
    <cfRule type="cellIs" dxfId="8" priority="1631" operator="equal">
      <formula>"Manhattan Gray"</formula>
    </cfRule>
    <cfRule type="cellIs" dxfId="9" priority="1632" operator="equal">
      <formula>"Gray 6(ARC744)"</formula>
    </cfRule>
    <cfRule type="cellIs" dxfId="8" priority="1686" operator="equal">
      <formula>"Manhattan Gray"</formula>
    </cfRule>
    <cfRule type="cellIs" dxfId="9" priority="1687" operator="equal">
      <formula>"Gray 6(ARC744)"</formula>
    </cfRule>
  </conditionalFormatting>
  <conditionalFormatting sqref="G128:H128">
    <cfRule type="expression" dxfId="0" priority="2209">
      <formula>G128&lt;#REF!</formula>
    </cfRule>
  </conditionalFormatting>
  <conditionalFormatting sqref="B130:C130">
    <cfRule type="expression" dxfId="0" priority="2033">
      <formula>B130&lt;#REF!</formula>
    </cfRule>
    <cfRule type="expression" dxfId="0" priority="2034">
      <formula>B130&lt;#REF!</formula>
    </cfRule>
    <cfRule type="expression" dxfId="0" priority="2039">
      <formula>B130&lt;#REF!</formula>
    </cfRule>
    <cfRule type="expression" dxfId="0" priority="2046">
      <formula>B130&lt;#REF!</formula>
    </cfRule>
  </conditionalFormatting>
  <conditionalFormatting sqref="G130:H130">
    <cfRule type="expression" dxfId="0" priority="2040">
      <formula>G130&lt;#REF!</formula>
    </cfRule>
    <cfRule type="expression" dxfId="0" priority="2043">
      <formula>G130&lt;#REF!</formula>
    </cfRule>
    <cfRule type="expression" dxfId="0" priority="2047">
      <formula>G130&lt;#REF!</formula>
    </cfRule>
    <cfRule type="expression" dxfId="0" priority="2049">
      <formula>G130&lt;#REF!</formula>
    </cfRule>
    <cfRule type="expression" dxfId="0" priority="2051">
      <formula>G130&lt;#REF!</formula>
    </cfRule>
    <cfRule type="expression" dxfId="0" priority="2053">
      <formula>G130&lt;#REF!</formula>
    </cfRule>
    <cfRule type="cellIs" dxfId="1" priority="2064" operator="between">
      <formula>"T1"</formula>
      <formula>"T2"</formula>
    </cfRule>
  </conditionalFormatting>
  <conditionalFormatting sqref="J130">
    <cfRule type="cellIs" dxfId="2" priority="2058" operator="equal">
      <formula>"Gray 6_CN"</formula>
    </cfRule>
  </conditionalFormatting>
  <conditionalFormatting sqref="S130">
    <cfRule type="cellIs" dxfId="3" priority="2054" operator="equal">
      <formula>"Gray 6(ARC744)"</formula>
    </cfRule>
    <cfRule type="cellIs" dxfId="4" priority="2055" operator="equal">
      <formula>"Manhattan Gray"</formula>
    </cfRule>
    <cfRule type="cellIs" dxfId="5" priority="2056" operator="equal">
      <formula>"BLACK"</formula>
    </cfRule>
    <cfRule type="cellIs" dxfId="6" priority="2057" operator="equal">
      <formula>"ARC1050(ARC1035)"</formula>
    </cfRule>
  </conditionalFormatting>
  <conditionalFormatting sqref="T130">
    <cfRule type="cellIs" dxfId="8" priority="2062" operator="equal">
      <formula>"Manhattan Gray"</formula>
    </cfRule>
    <cfRule type="cellIs" dxfId="9" priority="2063" operator="equal">
      <formula>"Gray 6(ARC744)"</formula>
    </cfRule>
  </conditionalFormatting>
  <conditionalFormatting sqref="F137">
    <cfRule type="expression" dxfId="0" priority="431">
      <formula>F137&lt;#REF!</formula>
    </cfRule>
    <cfRule type="expression" dxfId="0" priority="432">
      <formula>F137&lt;#REF!</formula>
    </cfRule>
    <cfRule type="expression" dxfId="0" priority="433">
      <formula>F137&lt;#REF!</formula>
    </cfRule>
  </conditionalFormatting>
  <conditionalFormatting sqref="F140">
    <cfRule type="expression" dxfId="0" priority="430">
      <formula>F140&lt;#REF!</formula>
    </cfRule>
  </conditionalFormatting>
  <conditionalFormatting sqref="F141">
    <cfRule type="expression" dxfId="0" priority="404">
      <formula>F141&lt;#REF!</formula>
    </cfRule>
    <cfRule type="expression" dxfId="0" priority="405">
      <formula>F141&lt;#REF!</formula>
    </cfRule>
    <cfRule type="expression" dxfId="0" priority="406">
      <formula>F141&lt;#REF!</formula>
    </cfRule>
    <cfRule type="expression" dxfId="0" priority="407">
      <formula>F141&lt;#REF!</formula>
    </cfRule>
  </conditionalFormatting>
  <conditionalFormatting sqref="F142">
    <cfRule type="expression" dxfId="0" priority="414">
      <formula>F142&lt;#REF!</formula>
    </cfRule>
    <cfRule type="expression" dxfId="0" priority="415">
      <formula>F142&lt;#REF!</formula>
    </cfRule>
    <cfRule type="expression" dxfId="0" priority="416">
      <formula>F142&lt;#REF!</formula>
    </cfRule>
    <cfRule type="expression" dxfId="0" priority="417">
      <formula>F142&lt;#REF!</formula>
    </cfRule>
    <cfRule type="expression" dxfId="0" priority="418">
      <formula>F142&lt;#REF!</formula>
    </cfRule>
    <cfRule type="expression" dxfId="0" priority="419">
      <formula>F142&lt;#REF!</formula>
    </cfRule>
    <cfRule type="expression" dxfId="0" priority="420">
      <formula>F142&lt;#REF!</formula>
    </cfRule>
    <cfRule type="expression" dxfId="0" priority="421">
      <formula>F142&lt;#REF!</formula>
    </cfRule>
    <cfRule type="expression" dxfId="0" priority="422">
      <formula>F142&lt;#REF!</formula>
    </cfRule>
  </conditionalFormatting>
  <conditionalFormatting sqref="F148">
    <cfRule type="expression" dxfId="0" priority="396">
      <formula>F148&lt;#REF!</formula>
    </cfRule>
  </conditionalFormatting>
  <conditionalFormatting sqref="F149">
    <cfRule type="expression" dxfId="0" priority="345">
      <formula>F149&lt;#REF!</formula>
    </cfRule>
    <cfRule type="expression" dxfId="0" priority="346">
      <formula>F149&lt;#REF!</formula>
    </cfRule>
    <cfRule type="expression" dxfId="0" priority="347">
      <formula>F149&lt;#REF!</formula>
    </cfRule>
    <cfRule type="expression" dxfId="0" priority="348">
      <formula>F149&lt;#REF!</formula>
    </cfRule>
    <cfRule type="expression" dxfId="0" priority="349">
      <formula>F149&lt;#REF!</formula>
    </cfRule>
    <cfRule type="expression" dxfId="0" priority="350">
      <formula>F149&lt;#REF!</formula>
    </cfRule>
    <cfRule type="expression" dxfId="0" priority="351">
      <formula>F149&lt;#REF!</formula>
    </cfRule>
    <cfRule type="expression" dxfId="0" priority="352">
      <formula>F149&lt;#REF!</formula>
    </cfRule>
    <cfRule type="expression" dxfId="0" priority="353">
      <formula>F149&lt;#REF!</formula>
    </cfRule>
    <cfRule type="expression" dxfId="0" priority="354">
      <formula>F149&lt;#REF!</formula>
    </cfRule>
    <cfRule type="expression" dxfId="0" priority="355">
      <formula>F149&lt;#REF!</formula>
    </cfRule>
    <cfRule type="expression" dxfId="0" priority="356">
      <formula>F149&lt;#REF!</formula>
    </cfRule>
    <cfRule type="expression" dxfId="0" priority="357">
      <formula>F149&lt;#REF!</formula>
    </cfRule>
  </conditionalFormatting>
  <conditionalFormatting sqref="F153">
    <cfRule type="expression" dxfId="0" priority="382">
      <formula>F153&lt;#REF!</formula>
    </cfRule>
    <cfRule type="expression" dxfId="0" priority="383">
      <formula>F153&lt;#REF!</formula>
    </cfRule>
    <cfRule type="expression" dxfId="0" priority="384">
      <formula>F153&lt;#REF!</formula>
    </cfRule>
    <cfRule type="expression" dxfId="0" priority="385">
      <formula>F153&lt;#REF!</formula>
    </cfRule>
    <cfRule type="expression" dxfId="0" priority="386">
      <formula>F153&lt;#REF!</formula>
    </cfRule>
    <cfRule type="expression" dxfId="0" priority="455">
      <formula>F153&lt;#REF!</formula>
    </cfRule>
  </conditionalFormatting>
  <conditionalFormatting sqref="F156">
    <cfRule type="expression" dxfId="0" priority="234">
      <formula>F156&lt;#REF!</formula>
    </cfRule>
  </conditionalFormatting>
  <conditionalFormatting sqref="F169">
    <cfRule type="expression" dxfId="0" priority="377">
      <formula>F169&lt;#REF!</formula>
    </cfRule>
    <cfRule type="expression" dxfId="0" priority="378">
      <formula>F169&lt;#REF!</formula>
    </cfRule>
    <cfRule type="expression" dxfId="0" priority="379">
      <formula>F169&lt;#REF!</formula>
    </cfRule>
    <cfRule type="expression" dxfId="0" priority="380">
      <formula>F169&lt;#REF!</formula>
    </cfRule>
    <cfRule type="expression" dxfId="0" priority="381">
      <formula>F169&lt;#REF!</formula>
    </cfRule>
  </conditionalFormatting>
  <conditionalFormatting sqref="F189">
    <cfRule type="expression" dxfId="0" priority="403">
      <formula>F189&lt;#REF!</formula>
    </cfRule>
  </conditionalFormatting>
  <conditionalFormatting sqref="F195">
    <cfRule type="expression" dxfId="0" priority="399">
      <formula>F195&lt;#REF!</formula>
    </cfRule>
    <cfRule type="expression" dxfId="0" priority="400">
      <formula>F195&lt;#REF!</formula>
    </cfRule>
  </conditionalFormatting>
  <conditionalFormatting sqref="F206">
    <cfRule type="expression" dxfId="0" priority="358">
      <formula>F206&lt;#REF!</formula>
    </cfRule>
    <cfRule type="expression" dxfId="0" priority="359">
      <formula>F206&lt;#REF!</formula>
    </cfRule>
    <cfRule type="expression" dxfId="0" priority="360">
      <formula>F206&lt;#REF!</formula>
    </cfRule>
    <cfRule type="expression" dxfId="0" priority="361">
      <formula>F206&lt;#REF!</formula>
    </cfRule>
    <cfRule type="expression" dxfId="0" priority="362">
      <formula>F206&lt;#REF!</formula>
    </cfRule>
    <cfRule type="expression" dxfId="0" priority="363">
      <formula>F206&lt;#REF!</formula>
    </cfRule>
    <cfRule type="expression" dxfId="0" priority="366">
      <formula>F206&lt;#REF!</formula>
    </cfRule>
    <cfRule type="expression" dxfId="0" priority="376">
      <formula>F206&lt;#REF!</formula>
    </cfRule>
  </conditionalFormatting>
  <conditionalFormatting sqref="F214">
    <cfRule type="expression" dxfId="0" priority="340">
      <formula>F214&lt;#REF!</formula>
    </cfRule>
    <cfRule type="expression" dxfId="0" priority="341">
      <formula>F214&lt;#REF!</formula>
    </cfRule>
    <cfRule type="expression" dxfId="0" priority="342">
      <formula>F214&lt;#REF!</formula>
    </cfRule>
    <cfRule type="expression" dxfId="0" priority="343">
      <formula>F214&lt;#REF!</formula>
    </cfRule>
    <cfRule type="expression" dxfId="0" priority="344">
      <formula>F214&lt;#REF!</formula>
    </cfRule>
  </conditionalFormatting>
  <conditionalFormatting sqref="F215">
    <cfRule type="expression" dxfId="0" priority="368">
      <formula>F215&lt;#REF!</formula>
    </cfRule>
    <cfRule type="expression" dxfId="0" priority="369">
      <formula>F215&lt;#REF!</formula>
    </cfRule>
    <cfRule type="expression" dxfId="0" priority="370">
      <formula>F215&lt;#REF!</formula>
    </cfRule>
    <cfRule type="expression" dxfId="0" priority="371">
      <formula>F215&lt;#REF!</formula>
    </cfRule>
  </conditionalFormatting>
  <conditionalFormatting sqref="F219">
    <cfRule type="expression" dxfId="0" priority="307">
      <formula>F219&lt;#REF!</formula>
    </cfRule>
  </conditionalFormatting>
  <conditionalFormatting sqref="F220">
    <cfRule type="expression" dxfId="0" priority="214">
      <formula>F220&lt;#REF!</formula>
    </cfRule>
    <cfRule type="expression" dxfId="0" priority="215">
      <formula>F220&lt;#REF!</formula>
    </cfRule>
    <cfRule type="expression" dxfId="0" priority="216">
      <formula>F220&lt;#REF!</formula>
    </cfRule>
    <cfRule type="expression" dxfId="0" priority="217">
      <formula>F220&lt;#REF!</formula>
    </cfRule>
    <cfRule type="expression" dxfId="0" priority="218">
      <formula>F220&lt;#REF!</formula>
    </cfRule>
    <cfRule type="expression" dxfId="0" priority="219">
      <formula>F220&lt;#REF!</formula>
    </cfRule>
    <cfRule type="expression" dxfId="0" priority="220">
      <formula>F220&lt;#REF!</formula>
    </cfRule>
    <cfRule type="expression" dxfId="0" priority="221">
      <formula>F220&lt;#REF!</formula>
    </cfRule>
    <cfRule type="expression" dxfId="0" priority="222">
      <formula>F220&lt;#REF!</formula>
    </cfRule>
    <cfRule type="expression" dxfId="0" priority="223">
      <formula>F220&lt;#REF!</formula>
    </cfRule>
    <cfRule type="expression" dxfId="0" priority="224">
      <formula>F220&lt;#REF!</formula>
    </cfRule>
    <cfRule type="expression" dxfId="0" priority="225">
      <formula>F220&lt;#REF!</formula>
    </cfRule>
    <cfRule type="expression" dxfId="0" priority="226">
      <formula>F220&lt;#REF!</formula>
    </cfRule>
    <cfRule type="expression" dxfId="0" priority="227">
      <formula>F220&lt;#REF!</formula>
    </cfRule>
    <cfRule type="expression" dxfId="0" priority="228">
      <formula>F220&lt;#REF!</formula>
    </cfRule>
    <cfRule type="expression" dxfId="0" priority="229">
      <formula>F220&lt;#REF!</formula>
    </cfRule>
    <cfRule type="expression" dxfId="0" priority="230">
      <formula>F220&lt;#REF!</formula>
    </cfRule>
    <cfRule type="expression" dxfId="0" priority="231">
      <formula>F220&lt;#REF!</formula>
    </cfRule>
    <cfRule type="expression" dxfId="0" priority="232">
      <formula>F220&lt;#REF!</formula>
    </cfRule>
    <cfRule type="expression" dxfId="0" priority="233">
      <formula>F220&lt;#REF!</formula>
    </cfRule>
  </conditionalFormatting>
  <conditionalFormatting sqref="F221">
    <cfRule type="expression" dxfId="0" priority="306">
      <formula>F221&lt;#REF!</formula>
    </cfRule>
  </conditionalFormatting>
  <conditionalFormatting sqref="F222">
    <cfRule type="expression" dxfId="0" priority="367">
      <formula>F222&lt;#REF!</formula>
    </cfRule>
  </conditionalFormatting>
  <conditionalFormatting sqref="F223">
    <cfRule type="expression" dxfId="0" priority="413">
      <formula>F223&lt;#REF!</formula>
    </cfRule>
  </conditionalFormatting>
  <conditionalFormatting sqref="F229">
    <cfRule type="expression" dxfId="0" priority="392">
      <formula>F229&lt;#REF!</formula>
    </cfRule>
    <cfRule type="expression" dxfId="0" priority="393">
      <formula>F229&lt;#REF!</formula>
    </cfRule>
    <cfRule type="expression" dxfId="0" priority="394">
      <formula>F229&lt;#REF!</formula>
    </cfRule>
    <cfRule type="expression" dxfId="0" priority="395">
      <formula>F229&lt;#REF!</formula>
    </cfRule>
    <cfRule type="expression" dxfId="0" priority="402">
      <formula>F229&lt;#REF!</formula>
    </cfRule>
    <cfRule type="expression" dxfId="0" priority="408">
      <formula>F229&lt;#REF!</formula>
    </cfRule>
    <cfRule type="expression" dxfId="0" priority="423">
      <formula>F229&lt;#REF!</formula>
    </cfRule>
    <cfRule type="expression" dxfId="0" priority="425">
      <formula>F229&lt;#REF!</formula>
    </cfRule>
    <cfRule type="expression" dxfId="0" priority="428">
      <formula>F229&lt;#REF!</formula>
    </cfRule>
    <cfRule type="expression" dxfId="0" priority="438">
      <formula>F229&lt;#REF!</formula>
    </cfRule>
  </conditionalFormatting>
  <conditionalFormatting sqref="F233">
    <cfRule type="expression" dxfId="0" priority="308">
      <formula>F233&lt;#REF!</formula>
    </cfRule>
    <cfRule type="expression" dxfId="0" priority="309">
      <formula>F233&lt;#REF!</formula>
    </cfRule>
    <cfRule type="expression" dxfId="0" priority="310">
      <formula>F233&lt;#REF!</formula>
    </cfRule>
    <cfRule type="expression" dxfId="0" priority="311">
      <formula>F233&lt;#REF!</formula>
    </cfRule>
    <cfRule type="expression" dxfId="0" priority="312">
      <formula>F233&lt;#REF!</formula>
    </cfRule>
    <cfRule type="expression" dxfId="0" priority="313">
      <formula>F233&lt;#REF!</formula>
    </cfRule>
    <cfRule type="expression" dxfId="0" priority="314">
      <formula>F233&lt;#REF!</formula>
    </cfRule>
    <cfRule type="expression" dxfId="0" priority="315">
      <formula>F233&lt;#REF!</formula>
    </cfRule>
    <cfRule type="expression" dxfId="0" priority="316">
      <formula>F233&lt;#REF!</formula>
    </cfRule>
    <cfRule type="expression" dxfId="0" priority="317">
      <formula>F233&lt;#REF!</formula>
    </cfRule>
    <cfRule type="expression" dxfId="0" priority="318">
      <formula>F233&lt;#REF!</formula>
    </cfRule>
    <cfRule type="expression" dxfId="0" priority="319">
      <formula>F233&lt;#REF!</formula>
    </cfRule>
    <cfRule type="expression" dxfId="0" priority="320">
      <formula>F233&lt;#REF!</formula>
    </cfRule>
    <cfRule type="expression" dxfId="0" priority="321">
      <formula>F233&lt;#REF!</formula>
    </cfRule>
    <cfRule type="expression" dxfId="0" priority="322">
      <formula>F233&lt;#REF!</formula>
    </cfRule>
    <cfRule type="expression" dxfId="0" priority="323">
      <formula>F233&lt;#REF!</formula>
    </cfRule>
    <cfRule type="expression" dxfId="0" priority="324">
      <formula>F233&lt;#REF!</formula>
    </cfRule>
    <cfRule type="expression" dxfId="0" priority="325">
      <formula>F233&lt;#REF!</formula>
    </cfRule>
    <cfRule type="expression" dxfId="0" priority="326">
      <formula>F233&lt;#REF!</formula>
    </cfRule>
    <cfRule type="expression" dxfId="0" priority="327">
      <formula>F233&lt;#REF!</formula>
    </cfRule>
    <cfRule type="expression" dxfId="0" priority="328">
      <formula>F233&lt;#REF!</formula>
    </cfRule>
    <cfRule type="expression" dxfId="0" priority="329">
      <formula>F233&lt;#REF!</formula>
    </cfRule>
    <cfRule type="expression" dxfId="0" priority="330">
      <formula>F233&lt;#REF!</formula>
    </cfRule>
    <cfRule type="expression" dxfId="0" priority="331">
      <formula>F233&lt;#REF!</formula>
    </cfRule>
    <cfRule type="expression" dxfId="0" priority="332">
      <formula>F233&lt;#REF!</formula>
    </cfRule>
    <cfRule type="expression" dxfId="0" priority="333">
      <formula>F233&lt;#REF!</formula>
    </cfRule>
    <cfRule type="expression" dxfId="0" priority="334">
      <formula>F233&lt;#REF!</formula>
    </cfRule>
    <cfRule type="expression" dxfId="0" priority="335">
      <formula>F233&lt;#REF!</formula>
    </cfRule>
    <cfRule type="expression" dxfId="0" priority="336">
      <formula>F233&lt;#REF!</formula>
    </cfRule>
    <cfRule type="expression" dxfId="0" priority="337">
      <formula>F233&lt;#REF!</formula>
    </cfRule>
    <cfRule type="expression" dxfId="0" priority="338">
      <formula>F233&lt;#REF!</formula>
    </cfRule>
  </conditionalFormatting>
  <conditionalFormatting sqref="F244">
    <cfRule type="expression" dxfId="0" priority="177">
      <formula>F244&lt;#REF!</formula>
    </cfRule>
    <cfRule type="expression" dxfId="0" priority="178">
      <formula>F244&lt;#REF!</formula>
    </cfRule>
    <cfRule type="expression" dxfId="0" priority="179">
      <formula>F244&lt;#REF!</formula>
    </cfRule>
  </conditionalFormatting>
  <conditionalFormatting sqref="F246">
    <cfRule type="expression" dxfId="0" priority="176">
      <formula>F246&lt;#REF!</formula>
    </cfRule>
  </conditionalFormatting>
  <conditionalFormatting sqref="F247">
    <cfRule type="expression" dxfId="0" priority="151">
      <formula>F247&lt;#REF!</formula>
    </cfRule>
    <cfRule type="expression" dxfId="0" priority="152">
      <formula>F247&lt;#REF!</formula>
    </cfRule>
    <cfRule type="expression" dxfId="0" priority="153">
      <formula>F247&lt;#REF!</formula>
    </cfRule>
    <cfRule type="expression" dxfId="0" priority="154">
      <formula>F247&lt;#REF!</formula>
    </cfRule>
  </conditionalFormatting>
  <conditionalFormatting sqref="F248">
    <cfRule type="expression" dxfId="0" priority="160">
      <formula>F248&lt;#REF!</formula>
    </cfRule>
    <cfRule type="expression" dxfId="0" priority="161">
      <formula>F248&lt;#REF!</formula>
    </cfRule>
    <cfRule type="expression" dxfId="0" priority="162">
      <formula>F248&lt;#REF!</formula>
    </cfRule>
    <cfRule type="expression" dxfId="0" priority="163">
      <formula>F248&lt;#REF!</formula>
    </cfRule>
    <cfRule type="expression" dxfId="0" priority="164">
      <formula>F248&lt;#REF!</formula>
    </cfRule>
    <cfRule type="expression" dxfId="0" priority="165">
      <formula>F248&lt;#REF!</formula>
    </cfRule>
    <cfRule type="expression" dxfId="0" priority="166">
      <formula>F248&lt;#REF!</formula>
    </cfRule>
    <cfRule type="expression" dxfId="0" priority="167">
      <formula>F248&lt;#REF!</formula>
    </cfRule>
    <cfRule type="expression" dxfId="0" priority="168">
      <formula>F248&lt;#REF!</formula>
    </cfRule>
  </conditionalFormatting>
  <conditionalFormatting sqref="F254">
    <cfRule type="expression" dxfId="0" priority="21">
      <formula>F254&lt;#REF!</formula>
    </cfRule>
    <cfRule type="expression" dxfId="0" priority="145">
      <formula>F254&lt;#REF!</formula>
    </cfRule>
  </conditionalFormatting>
  <conditionalFormatting sqref="F255">
    <cfRule type="expression" dxfId="0" priority="100">
      <formula>F255&lt;#REF!</formula>
    </cfRule>
    <cfRule type="expression" dxfId="0" priority="101">
      <formula>F255&lt;#REF!</formula>
    </cfRule>
    <cfRule type="expression" dxfId="0" priority="102">
      <formula>F255&lt;#REF!</formula>
    </cfRule>
    <cfRule type="expression" dxfId="0" priority="103">
      <formula>F255&lt;#REF!</formula>
    </cfRule>
    <cfRule type="expression" dxfId="0" priority="104">
      <formula>F255&lt;#REF!</formula>
    </cfRule>
    <cfRule type="expression" dxfId="0" priority="105">
      <formula>F255&lt;#REF!</formula>
    </cfRule>
    <cfRule type="expression" dxfId="0" priority="106">
      <formula>F255&lt;#REF!</formula>
    </cfRule>
    <cfRule type="expression" dxfId="0" priority="107">
      <formula>F255&lt;#REF!</formula>
    </cfRule>
    <cfRule type="expression" dxfId="0" priority="108">
      <formula>F255&lt;#REF!</formula>
    </cfRule>
    <cfRule type="expression" dxfId="0" priority="109">
      <formula>F255&lt;#REF!</formula>
    </cfRule>
    <cfRule type="expression" dxfId="0" priority="110">
      <formula>F255&lt;#REF!</formula>
    </cfRule>
    <cfRule type="expression" dxfId="0" priority="111">
      <formula>F255&lt;#REF!</formula>
    </cfRule>
    <cfRule type="expression" dxfId="0" priority="112">
      <formula>F255&lt;#REF!</formula>
    </cfRule>
  </conditionalFormatting>
  <conditionalFormatting sqref="F266">
    <cfRule type="expression" dxfId="0" priority="191">
      <formula>F266&lt;#REF!</formula>
    </cfRule>
  </conditionalFormatting>
  <conditionalFormatting sqref="F267">
    <cfRule type="expression" dxfId="0" priority="131">
      <formula>F267&lt;#REF!</formula>
    </cfRule>
    <cfRule type="expression" dxfId="0" priority="132">
      <formula>F267&lt;#REF!</formula>
    </cfRule>
    <cfRule type="expression" dxfId="0" priority="133">
      <formula>F267&lt;#REF!</formula>
    </cfRule>
    <cfRule type="expression" dxfId="0" priority="134">
      <formula>F267&lt;#REF!</formula>
    </cfRule>
    <cfRule type="expression" dxfId="0" priority="135">
      <formula>F267&lt;#REF!</formula>
    </cfRule>
  </conditionalFormatting>
  <conditionalFormatting sqref="F282">
    <cfRule type="expression" dxfId="0" priority="150">
      <formula>F282&lt;#REF!</formula>
    </cfRule>
  </conditionalFormatting>
  <conditionalFormatting sqref="F290">
    <cfRule type="expression" dxfId="0" priority="113">
      <formula>F290&lt;#REF!</formula>
    </cfRule>
    <cfRule type="expression" dxfId="0" priority="114">
      <formula>F290&lt;#REF!</formula>
    </cfRule>
    <cfRule type="expression" dxfId="0" priority="115">
      <formula>F290&lt;#REF!</formula>
    </cfRule>
    <cfRule type="expression" dxfId="0" priority="116">
      <formula>F290&lt;#REF!</formula>
    </cfRule>
    <cfRule type="expression" dxfId="0" priority="117">
      <formula>F290&lt;#REF!</formula>
    </cfRule>
    <cfRule type="expression" dxfId="0" priority="118">
      <formula>F290&lt;#REF!</formula>
    </cfRule>
    <cfRule type="expression" dxfId="0" priority="121">
      <formula>F290&lt;#REF!</formula>
    </cfRule>
    <cfRule type="expression" dxfId="0" priority="130">
      <formula>F290&lt;#REF!</formula>
    </cfRule>
  </conditionalFormatting>
  <conditionalFormatting sqref="F298">
    <cfRule type="expression" dxfId="0" priority="95">
      <formula>F298&lt;#REF!</formula>
    </cfRule>
    <cfRule type="expression" dxfId="0" priority="96">
      <formula>F298&lt;#REF!</formula>
    </cfRule>
    <cfRule type="expression" dxfId="0" priority="97">
      <formula>F298&lt;#REF!</formula>
    </cfRule>
    <cfRule type="expression" dxfId="0" priority="98">
      <formula>F298&lt;#REF!</formula>
    </cfRule>
    <cfRule type="expression" dxfId="0" priority="99">
      <formula>F298&lt;#REF!</formula>
    </cfRule>
  </conditionalFormatting>
  <conditionalFormatting sqref="F299">
    <cfRule type="expression" dxfId="0" priority="122">
      <formula>F299&lt;#REF!</formula>
    </cfRule>
    <cfRule type="expression" dxfId="0" priority="123">
      <formula>F299&lt;#REF!</formula>
    </cfRule>
    <cfRule type="expression" dxfId="0" priority="124">
      <formula>F299&lt;#REF!</formula>
    </cfRule>
    <cfRule type="expression" dxfId="0" priority="125">
      <formula>F299&lt;#REF!</formula>
    </cfRule>
  </conditionalFormatting>
  <conditionalFormatting sqref="F302">
    <cfRule type="expression" dxfId="0" priority="126">
      <formula>F302&lt;#REF!</formula>
    </cfRule>
    <cfRule type="expression" dxfId="0" priority="127">
      <formula>F302&lt;#REF!</formula>
    </cfRule>
    <cfRule type="expression" dxfId="0" priority="128">
      <formula>F302&lt;#REF!</formula>
    </cfRule>
    <cfRule type="expression" dxfId="0" priority="129">
      <formula>F302&lt;#REF!</formula>
    </cfRule>
  </conditionalFormatting>
  <conditionalFormatting sqref="F303">
    <cfRule type="expression" dxfId="0" priority="1">
      <formula>F303&lt;#REF!</formula>
    </cfRule>
    <cfRule type="expression" dxfId="0" priority="2">
      <formula>F303&lt;#REF!</formula>
    </cfRule>
    <cfRule type="expression" dxfId="0" priority="3">
      <formula>F303&lt;#REF!</formula>
    </cfRule>
    <cfRule type="expression" dxfId="0" priority="4">
      <formula>F303&lt;#REF!</formula>
    </cfRule>
    <cfRule type="expression" dxfId="0" priority="5">
      <formula>F303&lt;#REF!</formula>
    </cfRule>
    <cfRule type="expression" dxfId="0" priority="6">
      <formula>F303&lt;#REF!</formula>
    </cfRule>
    <cfRule type="expression" dxfId="0" priority="7">
      <formula>F303&lt;#REF!</formula>
    </cfRule>
    <cfRule type="expression" dxfId="0" priority="8">
      <formula>F303&lt;#REF!</formula>
    </cfRule>
    <cfRule type="expression" dxfId="0" priority="9">
      <formula>F303&lt;#REF!</formula>
    </cfRule>
    <cfRule type="expression" dxfId="0" priority="10">
      <formula>F303&lt;#REF!</formula>
    </cfRule>
    <cfRule type="expression" dxfId="0" priority="11">
      <formula>F303&lt;#REF!</formula>
    </cfRule>
    <cfRule type="expression" dxfId="0" priority="12">
      <formula>F303&lt;#REF!</formula>
    </cfRule>
    <cfRule type="expression" dxfId="0" priority="13">
      <formula>F303&lt;#REF!</formula>
    </cfRule>
    <cfRule type="expression" dxfId="0" priority="14">
      <formula>F303&lt;#REF!</formula>
    </cfRule>
    <cfRule type="expression" dxfId="0" priority="15">
      <formula>F303&lt;#REF!</formula>
    </cfRule>
    <cfRule type="expression" dxfId="0" priority="16">
      <formula>F303&lt;#REF!</formula>
    </cfRule>
    <cfRule type="expression" dxfId="0" priority="17">
      <formula>F303&lt;#REF!</formula>
    </cfRule>
    <cfRule type="expression" dxfId="0" priority="18">
      <formula>F303&lt;#REF!</formula>
    </cfRule>
    <cfRule type="expression" dxfId="0" priority="19">
      <formula>F303&lt;#REF!</formula>
    </cfRule>
    <cfRule type="expression" dxfId="0" priority="20">
      <formula>F303&lt;#REF!</formula>
    </cfRule>
  </conditionalFormatting>
  <conditionalFormatting sqref="F305">
    <cfRule type="expression" dxfId="0" priority="141">
      <formula>F305&lt;#REF!</formula>
    </cfRule>
    <cfRule type="expression" dxfId="0" priority="142">
      <formula>F305&lt;#REF!</formula>
    </cfRule>
    <cfRule type="expression" dxfId="0" priority="143">
      <formula>F305&lt;#REF!</formula>
    </cfRule>
    <cfRule type="expression" dxfId="0" priority="144">
      <formula>F305&lt;#REF!</formula>
    </cfRule>
    <cfRule type="expression" dxfId="0" priority="149">
      <formula>F305&lt;#REF!</formula>
    </cfRule>
    <cfRule type="expression" dxfId="0" priority="155">
      <formula>F305&lt;#REF!</formula>
    </cfRule>
    <cfRule type="expression" dxfId="0" priority="169">
      <formula>F305&lt;#REF!</formula>
    </cfRule>
    <cfRule type="expression" dxfId="0" priority="171">
      <formula>F305&lt;#REF!</formula>
    </cfRule>
    <cfRule type="expression" dxfId="0" priority="174">
      <formula>F305&lt;#REF!</formula>
    </cfRule>
    <cfRule type="expression" dxfId="0" priority="184">
      <formula>F305&lt;#REF!</formula>
    </cfRule>
  </conditionalFormatting>
  <conditionalFormatting sqref="F309">
    <cfRule type="expression" dxfId="0" priority="63">
      <formula>F309&lt;#REF!</formula>
    </cfRule>
    <cfRule type="expression" dxfId="0" priority="64">
      <formula>F309&lt;#REF!</formula>
    </cfRule>
    <cfRule type="expression" dxfId="0" priority="65">
      <formula>F309&lt;#REF!</formula>
    </cfRule>
    <cfRule type="expression" dxfId="0" priority="66">
      <formula>F309&lt;#REF!</formula>
    </cfRule>
    <cfRule type="expression" dxfId="0" priority="67">
      <formula>F309&lt;#REF!</formula>
    </cfRule>
    <cfRule type="expression" dxfId="0" priority="68">
      <formula>F309&lt;#REF!</formula>
    </cfRule>
    <cfRule type="expression" dxfId="0" priority="69">
      <formula>F309&lt;#REF!</formula>
    </cfRule>
    <cfRule type="expression" dxfId="0" priority="70">
      <formula>F309&lt;#REF!</formula>
    </cfRule>
    <cfRule type="expression" dxfId="0" priority="71">
      <formula>F309&lt;#REF!</formula>
    </cfRule>
    <cfRule type="expression" dxfId="0" priority="72">
      <formula>F309&lt;#REF!</formula>
    </cfRule>
    <cfRule type="expression" dxfId="0" priority="73">
      <formula>F309&lt;#REF!</formula>
    </cfRule>
    <cfRule type="expression" dxfId="0" priority="74">
      <formula>F309&lt;#REF!</formula>
    </cfRule>
    <cfRule type="expression" dxfId="0" priority="75">
      <formula>F309&lt;#REF!</formula>
    </cfRule>
    <cfRule type="expression" dxfId="0" priority="76">
      <formula>F309&lt;#REF!</formula>
    </cfRule>
    <cfRule type="expression" dxfId="0" priority="77">
      <formula>F309&lt;#REF!</formula>
    </cfRule>
    <cfRule type="expression" dxfId="0" priority="78">
      <formula>F309&lt;#REF!</formula>
    </cfRule>
    <cfRule type="expression" dxfId="0" priority="79">
      <formula>F309&lt;#REF!</formula>
    </cfRule>
    <cfRule type="expression" dxfId="0" priority="80">
      <formula>F309&lt;#REF!</formula>
    </cfRule>
    <cfRule type="expression" dxfId="0" priority="81">
      <formula>F309&lt;#REF!</formula>
    </cfRule>
    <cfRule type="expression" dxfId="0" priority="82">
      <formula>F309&lt;#REF!</formula>
    </cfRule>
    <cfRule type="expression" dxfId="0" priority="83">
      <formula>F309&lt;#REF!</formula>
    </cfRule>
    <cfRule type="expression" dxfId="0" priority="84">
      <formula>F309&lt;#REF!</formula>
    </cfRule>
    <cfRule type="expression" dxfId="0" priority="85">
      <formula>F309&lt;#REF!</formula>
    </cfRule>
    <cfRule type="expression" dxfId="0" priority="86">
      <formula>F309&lt;#REF!</formula>
    </cfRule>
    <cfRule type="expression" dxfId="0" priority="87">
      <formula>F309&lt;#REF!</formula>
    </cfRule>
    <cfRule type="expression" dxfId="0" priority="88">
      <formula>F309&lt;#REF!</formula>
    </cfRule>
    <cfRule type="expression" dxfId="0" priority="89">
      <formula>F309&lt;#REF!</formula>
    </cfRule>
    <cfRule type="expression" dxfId="0" priority="90">
      <formula>F309&lt;#REF!</formula>
    </cfRule>
    <cfRule type="expression" dxfId="0" priority="91">
      <formula>F309&lt;#REF!</formula>
    </cfRule>
    <cfRule type="expression" dxfId="0" priority="92">
      <formula>F309&lt;#REF!</formula>
    </cfRule>
    <cfRule type="expression" dxfId="0" priority="93">
      <formula>F309&lt;#REF!</formula>
    </cfRule>
  </conditionalFormatting>
  <conditionalFormatting sqref="A2:A7">
    <cfRule type="expression" dxfId="7" priority="1436">
      <formula>IF(A2="",0,WEEKDAY($G2,2)&gt;5)</formula>
    </cfRule>
  </conditionalFormatting>
  <conditionalFormatting sqref="D243:D316">
    <cfRule type="expression" dxfId="0" priority="207">
      <formula>D243&lt;#REF!</formula>
    </cfRule>
    <cfRule type="expression" dxfId="0" priority="208">
      <formula>D243&lt;#REF!</formula>
    </cfRule>
    <cfRule type="expression" dxfId="0" priority="209">
      <formula>D243&lt;#REF!</formula>
    </cfRule>
    <cfRule type="expression" dxfId="0" priority="210">
      <formula>D243&lt;#REF!</formula>
    </cfRule>
    <cfRule type="expression" dxfId="0" priority="211">
      <formula>D243&lt;#REF!</formula>
    </cfRule>
    <cfRule type="expression" dxfId="0" priority="212">
      <formula>D243&lt;#REF!</formula>
    </cfRule>
    <cfRule type="expression" dxfId="0" priority="213">
      <formula>D243&lt;#REF!</formula>
    </cfRule>
  </conditionalFormatting>
  <conditionalFormatting sqref="F136:F138">
    <cfRule type="expression" dxfId="0" priority="437">
      <formula>F136&lt;#REF!</formula>
    </cfRule>
  </conditionalFormatting>
  <conditionalFormatting sqref="F144:F148">
    <cfRule type="expression" dxfId="0" priority="387">
      <formula>F144&lt;#REF!</formula>
    </cfRule>
  </conditionalFormatting>
  <conditionalFormatting sqref="F164:F167">
    <cfRule type="expression" dxfId="0" priority="447">
      <formula>F164&lt;#REF!</formula>
    </cfRule>
  </conditionalFormatting>
  <conditionalFormatting sqref="F183:F185">
    <cfRule type="expression" dxfId="0" priority="410">
      <formula>F183&lt;#REF!</formula>
    </cfRule>
  </conditionalFormatting>
  <conditionalFormatting sqref="F186:F193">
    <cfRule type="expression" dxfId="0" priority="450">
      <formula>F186&lt;#REF!</formula>
    </cfRule>
  </conditionalFormatting>
  <conditionalFormatting sqref="F218:F219">
    <cfRule type="expression" dxfId="0" priority="372">
      <formula>F218&lt;#REF!</formula>
    </cfRule>
    <cfRule type="expression" dxfId="0" priority="373">
      <formula>F218&lt;#REF!</formula>
    </cfRule>
    <cfRule type="expression" dxfId="0" priority="374">
      <formula>F218&lt;#REF!</formula>
    </cfRule>
    <cfRule type="expression" dxfId="0" priority="375">
      <formula>F218&lt;#REF!</formula>
    </cfRule>
  </conditionalFormatting>
  <conditionalFormatting sqref="F225:F226">
    <cfRule type="expression" dxfId="0" priority="274">
      <formula>F225&lt;#REF!</formula>
    </cfRule>
    <cfRule type="expression" dxfId="0" priority="275">
      <formula>F225&lt;#REF!</formula>
    </cfRule>
    <cfRule type="expression" dxfId="0" priority="276">
      <formula>F225&lt;#REF!</formula>
    </cfRule>
    <cfRule type="expression" dxfId="0" priority="277">
      <formula>F225&lt;#REF!</formula>
    </cfRule>
    <cfRule type="expression" dxfId="0" priority="278">
      <formula>F225&lt;#REF!</formula>
    </cfRule>
    <cfRule type="expression" dxfId="0" priority="279">
      <formula>F225&lt;#REF!</formula>
    </cfRule>
    <cfRule type="expression" dxfId="0" priority="280">
      <formula>F225&lt;#REF!</formula>
    </cfRule>
    <cfRule type="expression" dxfId="0" priority="281">
      <formula>F225&lt;#REF!</formula>
    </cfRule>
    <cfRule type="expression" dxfId="0" priority="282">
      <formula>F225&lt;#REF!</formula>
    </cfRule>
    <cfRule type="expression" dxfId="0" priority="283">
      <formula>F225&lt;#REF!</formula>
    </cfRule>
    <cfRule type="expression" dxfId="0" priority="284">
      <formula>F225&lt;#REF!</formula>
    </cfRule>
    <cfRule type="expression" dxfId="0" priority="285">
      <formula>F225&lt;#REF!</formula>
    </cfRule>
    <cfRule type="expression" dxfId="0" priority="286">
      <formula>F225&lt;#REF!</formula>
    </cfRule>
    <cfRule type="expression" dxfId="0" priority="287">
      <formula>F225&lt;#REF!</formula>
    </cfRule>
    <cfRule type="expression" dxfId="0" priority="288">
      <formula>F225&lt;#REF!</formula>
    </cfRule>
    <cfRule type="expression" dxfId="0" priority="289">
      <formula>F225&lt;#REF!</formula>
    </cfRule>
    <cfRule type="expression" dxfId="0" priority="290">
      <formula>F225&lt;#REF!</formula>
    </cfRule>
    <cfRule type="expression" dxfId="0" priority="291">
      <formula>F225&lt;#REF!</formula>
    </cfRule>
    <cfRule type="expression" dxfId="0" priority="292">
      <formula>F225&lt;#REF!</formula>
    </cfRule>
    <cfRule type="expression" dxfId="0" priority="293">
      <formula>F225&lt;#REF!</formula>
    </cfRule>
    <cfRule type="expression" dxfId="0" priority="294">
      <formula>F225&lt;#REF!</formula>
    </cfRule>
    <cfRule type="expression" dxfId="0" priority="295">
      <formula>F225&lt;#REF!</formula>
    </cfRule>
    <cfRule type="expression" dxfId="0" priority="296">
      <formula>F225&lt;#REF!</formula>
    </cfRule>
    <cfRule type="expression" dxfId="0" priority="297">
      <formula>F225&lt;#REF!</formula>
    </cfRule>
    <cfRule type="expression" dxfId="0" priority="298">
      <formula>F225&lt;#REF!</formula>
    </cfRule>
    <cfRule type="expression" dxfId="0" priority="299">
      <formula>F225&lt;#REF!</formula>
    </cfRule>
    <cfRule type="expression" dxfId="0" priority="300">
      <formula>F225&lt;#REF!</formula>
    </cfRule>
    <cfRule type="expression" dxfId="0" priority="301">
      <formula>F225&lt;#REF!</formula>
    </cfRule>
    <cfRule type="expression" dxfId="0" priority="302">
      <formula>F225&lt;#REF!</formula>
    </cfRule>
  </conditionalFormatting>
  <conditionalFormatting sqref="F228:F229">
    <cfRule type="expression" dxfId="0" priority="236">
      <formula>F228&lt;#REF!</formula>
    </cfRule>
    <cfRule type="expression" dxfId="0" priority="237">
      <formula>F228&lt;#REF!</formula>
    </cfRule>
    <cfRule type="expression" dxfId="0" priority="238">
      <formula>F228&lt;#REF!</formula>
    </cfRule>
    <cfRule type="expression" dxfId="0" priority="239">
      <formula>F228&lt;#REF!</formula>
    </cfRule>
    <cfRule type="expression" dxfId="0" priority="240">
      <formula>F228&lt;#REF!</formula>
    </cfRule>
    <cfRule type="expression" dxfId="0" priority="241">
      <formula>F228&lt;#REF!</formula>
    </cfRule>
    <cfRule type="expression" dxfId="0" priority="242">
      <formula>F228&lt;#REF!</formula>
    </cfRule>
    <cfRule type="expression" dxfId="0" priority="243">
      <formula>F228&lt;#REF!</formula>
    </cfRule>
    <cfRule type="expression" dxfId="0" priority="244">
      <formula>F228&lt;#REF!</formula>
    </cfRule>
    <cfRule type="expression" dxfId="0" priority="245">
      <formula>F228&lt;#REF!</formula>
    </cfRule>
    <cfRule type="expression" dxfId="0" priority="246">
      <formula>F228&lt;#REF!</formula>
    </cfRule>
    <cfRule type="expression" dxfId="0" priority="247">
      <formula>F228&lt;#REF!</formula>
    </cfRule>
    <cfRule type="expression" dxfId="0" priority="248">
      <formula>F228&lt;#REF!</formula>
    </cfRule>
    <cfRule type="expression" dxfId="0" priority="249">
      <formula>F228&lt;#REF!</formula>
    </cfRule>
    <cfRule type="expression" dxfId="0" priority="250">
      <formula>F228&lt;#REF!</formula>
    </cfRule>
    <cfRule type="expression" dxfId="0" priority="251">
      <formula>F228&lt;#REF!</formula>
    </cfRule>
    <cfRule type="expression" dxfId="0" priority="252">
      <formula>F228&lt;#REF!</formula>
    </cfRule>
    <cfRule type="expression" dxfId="0" priority="253">
      <formula>F228&lt;#REF!</formula>
    </cfRule>
    <cfRule type="expression" dxfId="0" priority="254">
      <formula>F228&lt;#REF!</formula>
    </cfRule>
  </conditionalFormatting>
  <conditionalFormatting sqref="F229:F234">
    <cfRule type="expression" dxfId="0" priority="256">
      <formula>F229&lt;#REF!</formula>
    </cfRule>
    <cfRule type="expression" dxfId="0" priority="264">
      <formula>F229&lt;#REF!</formula>
    </cfRule>
    <cfRule type="expression" dxfId="0" priority="267">
      <formula>F229&lt;#REF!</formula>
    </cfRule>
    <cfRule type="expression" dxfId="0" priority="272">
      <formula>F229&lt;#REF!</formula>
    </cfRule>
    <cfRule type="expression" dxfId="0" priority="273">
      <formula>F229&lt;#REF!</formula>
    </cfRule>
  </conditionalFormatting>
  <conditionalFormatting sqref="F231:F232">
    <cfRule type="expression" dxfId="0" priority="339">
      <formula>F231&lt;#REF!</formula>
    </cfRule>
    <cfRule type="expression" dxfId="0" priority="388">
      <formula>F231&lt;#REF!</formula>
    </cfRule>
    <cfRule type="expression" dxfId="0" priority="389">
      <formula>F231&lt;#REF!</formula>
    </cfRule>
    <cfRule type="expression" dxfId="0" priority="390">
      <formula>F231&lt;#REF!</formula>
    </cfRule>
    <cfRule type="expression" dxfId="0" priority="391">
      <formula>F231&lt;#REF!</formula>
    </cfRule>
  </conditionalFormatting>
  <conditionalFormatting sqref="F231:F234">
    <cfRule type="expression" dxfId="0" priority="255">
      <formula>F231&lt;#REF!</formula>
    </cfRule>
    <cfRule type="expression" dxfId="0" priority="257">
      <formula>F231&lt;#REF!</formula>
    </cfRule>
    <cfRule type="expression" dxfId="0" priority="258">
      <formula>F231&lt;#REF!</formula>
    </cfRule>
    <cfRule type="expression" dxfId="0" priority="259">
      <formula>F231&lt;#REF!</formula>
    </cfRule>
    <cfRule type="expression" dxfId="0" priority="260">
      <formula>F231&lt;#REF!</formula>
    </cfRule>
    <cfRule type="expression" dxfId="0" priority="261">
      <formula>F231&lt;#REF!</formula>
    </cfRule>
    <cfRule type="expression" dxfId="0" priority="262">
      <formula>F231&lt;#REF!</formula>
    </cfRule>
    <cfRule type="expression" dxfId="0" priority="263">
      <formula>F231&lt;#REF!</formula>
    </cfRule>
    <cfRule type="expression" dxfId="0" priority="265">
      <formula>F231&lt;#REF!</formula>
    </cfRule>
    <cfRule type="expression" dxfId="0" priority="266">
      <formula>F231&lt;#REF!</formula>
    </cfRule>
    <cfRule type="expression" dxfId="0" priority="268">
      <formula>F231&lt;#REF!</formula>
    </cfRule>
    <cfRule type="expression" dxfId="0" priority="269">
      <formula>F231&lt;#REF!</formula>
    </cfRule>
    <cfRule type="expression" dxfId="0" priority="270">
      <formula>F231&lt;#REF!</formula>
    </cfRule>
    <cfRule type="expression" dxfId="0" priority="271">
      <formula>F231&lt;#REF!</formula>
    </cfRule>
  </conditionalFormatting>
  <conditionalFormatting sqref="F243:F245">
    <cfRule type="expression" dxfId="0" priority="183">
      <formula>F243&lt;#REF!</formula>
    </cfRule>
  </conditionalFormatting>
  <conditionalFormatting sqref="F250:F254">
    <cfRule type="expression" dxfId="0" priority="136">
      <formula>F250&lt;#REF!</formula>
    </cfRule>
  </conditionalFormatting>
  <conditionalFormatting sqref="F262:F265">
    <cfRule type="expression" dxfId="0" priority="193">
      <formula>F262&lt;#REF!</formula>
    </cfRule>
  </conditionalFormatting>
  <conditionalFormatting sqref="F266:F274">
    <cfRule type="expression" dxfId="0" priority="170">
      <formula>F266&lt;#REF!</formula>
    </cfRule>
  </conditionalFormatting>
  <conditionalFormatting sqref="F278:F280">
    <cfRule type="expression" dxfId="0" priority="157">
      <formula>F278&lt;#REF!</formula>
    </cfRule>
  </conditionalFormatting>
  <conditionalFormatting sqref="F281:F284">
    <cfRule type="expression" dxfId="0" priority="196">
      <formula>F281&lt;#REF!</formula>
    </cfRule>
  </conditionalFormatting>
  <conditionalFormatting sqref="F301:F302">
    <cfRule type="expression" dxfId="0" priority="146">
      <formula>F301&lt;#REF!</formula>
    </cfRule>
    <cfRule type="expression" dxfId="0" priority="186">
      <formula>F301&lt;#REF!</formula>
    </cfRule>
  </conditionalFormatting>
  <conditionalFormatting sqref="F304:F305">
    <cfRule type="expression" dxfId="0" priority="22">
      <formula>F304&lt;#REF!</formula>
    </cfRule>
    <cfRule type="expression" dxfId="0" priority="23">
      <formula>F304&lt;#REF!</formula>
    </cfRule>
    <cfRule type="expression" dxfId="0" priority="24">
      <formula>F304&lt;#REF!</formula>
    </cfRule>
    <cfRule type="expression" dxfId="0" priority="25">
      <formula>F304&lt;#REF!</formula>
    </cfRule>
    <cfRule type="expression" dxfId="0" priority="26">
      <formula>F304&lt;#REF!</formula>
    </cfRule>
    <cfRule type="expression" dxfId="0" priority="27">
      <formula>F304&lt;#REF!</formula>
    </cfRule>
    <cfRule type="expression" dxfId="0" priority="28">
      <formula>F304&lt;#REF!</formula>
    </cfRule>
    <cfRule type="expression" dxfId="0" priority="29">
      <formula>F304&lt;#REF!</formula>
    </cfRule>
    <cfRule type="expression" dxfId="0" priority="30">
      <formula>F304&lt;#REF!</formula>
    </cfRule>
    <cfRule type="expression" dxfId="0" priority="31">
      <formula>F304&lt;#REF!</formula>
    </cfRule>
    <cfRule type="expression" dxfId="0" priority="32">
      <formula>F304&lt;#REF!</formula>
    </cfRule>
    <cfRule type="expression" dxfId="0" priority="33">
      <formula>F304&lt;#REF!</formula>
    </cfRule>
    <cfRule type="expression" dxfId="0" priority="34">
      <formula>F304&lt;#REF!</formula>
    </cfRule>
    <cfRule type="expression" dxfId="0" priority="35">
      <formula>F304&lt;#REF!</formula>
    </cfRule>
    <cfRule type="expression" dxfId="0" priority="36">
      <formula>F304&lt;#REF!</formula>
    </cfRule>
    <cfRule type="expression" dxfId="0" priority="37">
      <formula>F304&lt;#REF!</formula>
    </cfRule>
    <cfRule type="expression" dxfId="0" priority="38">
      <formula>F304&lt;#REF!</formula>
    </cfRule>
    <cfRule type="expression" dxfId="0" priority="39">
      <formula>F304&lt;#REF!</formula>
    </cfRule>
    <cfRule type="expression" dxfId="0" priority="40">
      <formula>F304&lt;#REF!</formula>
    </cfRule>
  </conditionalFormatting>
  <conditionalFormatting sqref="F305:F310">
    <cfRule type="expression" dxfId="0" priority="42">
      <formula>F305&lt;#REF!</formula>
    </cfRule>
    <cfRule type="expression" dxfId="0" priority="50">
      <formula>F305&lt;#REF!</formula>
    </cfRule>
    <cfRule type="expression" dxfId="0" priority="53">
      <formula>F305&lt;#REF!</formula>
    </cfRule>
    <cfRule type="expression" dxfId="0" priority="58">
      <formula>F305&lt;#REF!</formula>
    </cfRule>
    <cfRule type="expression" dxfId="0" priority="59">
      <formula>F305&lt;#REF!</formula>
    </cfRule>
  </conditionalFormatting>
  <conditionalFormatting sqref="F307:F308">
    <cfRule type="expression" dxfId="0" priority="94">
      <formula>F307&lt;#REF!</formula>
    </cfRule>
    <cfRule type="expression" dxfId="0" priority="137">
      <formula>F307&lt;#REF!</formula>
    </cfRule>
    <cfRule type="expression" dxfId="0" priority="138">
      <formula>F307&lt;#REF!</formula>
    </cfRule>
    <cfRule type="expression" dxfId="0" priority="139">
      <formula>F307&lt;#REF!</formula>
    </cfRule>
    <cfRule type="expression" dxfId="0" priority="140">
      <formula>F307&lt;#REF!</formula>
    </cfRule>
  </conditionalFormatting>
  <conditionalFormatting sqref="F307:F310">
    <cfRule type="expression" dxfId="0" priority="41">
      <formula>F307&lt;#REF!</formula>
    </cfRule>
    <cfRule type="expression" dxfId="0" priority="43">
      <formula>F307&lt;#REF!</formula>
    </cfRule>
    <cfRule type="expression" dxfId="0" priority="44">
      <formula>F307&lt;#REF!</formula>
    </cfRule>
    <cfRule type="expression" dxfId="0" priority="45">
      <formula>F307&lt;#REF!</formula>
    </cfRule>
    <cfRule type="expression" dxfId="0" priority="46">
      <formula>F307&lt;#REF!</formula>
    </cfRule>
    <cfRule type="expression" dxfId="0" priority="47">
      <formula>F307&lt;#REF!</formula>
    </cfRule>
    <cfRule type="expression" dxfId="0" priority="48">
      <formula>F307&lt;#REF!</formula>
    </cfRule>
    <cfRule type="expression" dxfId="0" priority="49">
      <formula>F307&lt;#REF!</formula>
    </cfRule>
    <cfRule type="expression" dxfId="0" priority="51">
      <formula>F307&lt;#REF!</formula>
    </cfRule>
    <cfRule type="expression" dxfId="0" priority="52">
      <formula>F307&lt;#REF!</formula>
    </cfRule>
    <cfRule type="expression" dxfId="0" priority="54">
      <formula>F307&lt;#REF!</formula>
    </cfRule>
    <cfRule type="expression" dxfId="0" priority="55">
      <formula>F307&lt;#REF!</formula>
    </cfRule>
    <cfRule type="expression" dxfId="0" priority="56">
      <formula>F307&lt;#REF!</formula>
    </cfRule>
    <cfRule type="expression" dxfId="0" priority="57">
      <formula>F307&lt;#REF!</formula>
    </cfRule>
  </conditionalFormatting>
  <conditionalFormatting sqref="J8:J9">
    <cfRule type="cellIs" dxfId="2" priority="2295" operator="equal">
      <formula>"Gray 6_CN"</formula>
    </cfRule>
  </conditionalFormatting>
  <conditionalFormatting sqref="J34:J35">
    <cfRule type="expression" dxfId="0" priority="2313">
      <formula>J34&lt;#REF!</formula>
    </cfRule>
  </conditionalFormatting>
  <conditionalFormatting sqref="J103:J104">
    <cfRule type="cellIs" dxfId="2" priority="1454" operator="equal">
      <formula>"Gray 6_CN"</formula>
    </cfRule>
  </conditionalFormatting>
  <conditionalFormatting sqref="J109:J110">
    <cfRule type="expression" dxfId="0" priority="993">
      <formula>J109&lt;#REF!</formula>
    </cfRule>
    <cfRule type="expression" dxfId="0" priority="994">
      <formula>J109&lt;#REF!</formula>
    </cfRule>
    <cfRule type="expression" dxfId="0" priority="995">
      <formula>J109&lt;#REF!</formula>
    </cfRule>
    <cfRule type="expression" dxfId="0" priority="996">
      <formula>J109&lt;#REF!</formula>
    </cfRule>
    <cfRule type="expression" dxfId="0" priority="997">
      <formula>J109&lt;#REF!</formula>
    </cfRule>
    <cfRule type="cellIs" dxfId="2" priority="998" operator="equal">
      <formula>"Gray 6_CN"</formula>
    </cfRule>
  </conditionalFormatting>
  <conditionalFormatting sqref="J113:J114">
    <cfRule type="expression" dxfId="0" priority="933">
      <formula>J113&lt;#REF!</formula>
    </cfRule>
    <cfRule type="expression" dxfId="0" priority="940">
      <formula>J113&lt;#REF!</formula>
    </cfRule>
  </conditionalFormatting>
  <conditionalFormatting sqref="J117:J120">
    <cfRule type="expression" dxfId="0" priority="971">
      <formula>J117&lt;#REF!</formula>
    </cfRule>
  </conditionalFormatting>
  <conditionalFormatting sqref="K106:K107">
    <cfRule type="expression" dxfId="0" priority="2343">
      <formula>K106&lt;#REF!</formula>
    </cfRule>
  </conditionalFormatting>
  <conditionalFormatting sqref="K109:K110">
    <cfRule type="expression" dxfId="0" priority="1348">
      <formula>K109&lt;#REF!</formula>
    </cfRule>
    <cfRule type="expression" dxfId="0" priority="1349">
      <formula>K109&lt;#REF!</formula>
    </cfRule>
    <cfRule type="expression" dxfId="0" priority="1352">
      <formula>K109&lt;#REF!</formula>
    </cfRule>
    <cfRule type="cellIs" dxfId="2" priority="1355" operator="equal">
      <formula>"Gray 6_CN"</formula>
    </cfRule>
    <cfRule type="expression" dxfId="0" priority="1356">
      <formula>K109&lt;#REF!</formula>
    </cfRule>
  </conditionalFormatting>
  <conditionalFormatting sqref="S8:S9">
    <cfRule type="cellIs" dxfId="3" priority="2291" operator="equal">
      <formula>"Gray 6(ARC744)"</formula>
    </cfRule>
    <cfRule type="cellIs" dxfId="4" priority="2292" operator="equal">
      <formula>"Manhattan Gray"</formula>
    </cfRule>
    <cfRule type="cellIs" dxfId="5" priority="2293" operator="equal">
      <formula>"BLACK"</formula>
    </cfRule>
    <cfRule type="cellIs" dxfId="6" priority="2294" operator="equal">
      <formula>"ARC1050(ARC1035)"</formula>
    </cfRule>
  </conditionalFormatting>
  <conditionalFormatting sqref="S103:S104">
    <cfRule type="cellIs" dxfId="3" priority="1450" operator="equal">
      <formula>"Gray 6(ARC744)"</formula>
    </cfRule>
    <cfRule type="cellIs" dxfId="4" priority="1451" operator="equal">
      <formula>"Manhattan Gray"</formula>
    </cfRule>
    <cfRule type="cellIs" dxfId="5" priority="1452" operator="equal">
      <formula>"BLACK"</formula>
    </cfRule>
    <cfRule type="cellIs" dxfId="6" priority="1453" operator="equal">
      <formula>"ARC1050(ARC1035)"</formula>
    </cfRule>
  </conditionalFormatting>
  <conditionalFormatting sqref="S109:S110">
    <cfRule type="cellIs" dxfId="3" priority="1334" operator="equal">
      <formula>"Gray 6(ARC744)"</formula>
    </cfRule>
    <cfRule type="cellIs" dxfId="4" priority="1335" operator="equal">
      <formula>"Manhattan Gray"</formula>
    </cfRule>
    <cfRule type="cellIs" dxfId="5" priority="1336" operator="equal">
      <formula>"BLACK"</formula>
    </cfRule>
    <cfRule type="cellIs" dxfId="6" priority="1337" operator="equal">
      <formula>"ARC1050(ARC1035)"</formula>
    </cfRule>
  </conditionalFormatting>
  <conditionalFormatting sqref="S113:S114">
    <cfRule type="cellIs" dxfId="3" priority="941" operator="equal">
      <formula>"Gray 6(ARC744)"</formula>
    </cfRule>
    <cfRule type="cellIs" dxfId="4" priority="942" operator="equal">
      <formula>"Manhattan Gray"</formula>
    </cfRule>
    <cfRule type="cellIs" dxfId="5" priority="943" operator="equal">
      <formula>"BLACK"</formula>
    </cfRule>
    <cfRule type="cellIs" dxfId="6" priority="944" operator="equal">
      <formula>"ARC1050(ARC1035)"</formula>
    </cfRule>
  </conditionalFormatting>
  <conditionalFormatting sqref="S117:S120">
    <cfRule type="cellIs" dxfId="3" priority="979" operator="equal">
      <formula>"Gray 6(ARC744)"</formula>
    </cfRule>
    <cfRule type="cellIs" dxfId="4" priority="980" operator="equal">
      <formula>"Manhattan Gray"</formula>
    </cfRule>
    <cfRule type="cellIs" dxfId="5" priority="981" operator="equal">
      <formula>"BLACK"</formula>
    </cfRule>
    <cfRule type="cellIs" dxfId="6" priority="982" operator="equal">
      <formula>"ARC1050(ARC1035)"</formula>
    </cfRule>
  </conditionalFormatting>
  <conditionalFormatting sqref="T8:T9">
    <cfRule type="cellIs" dxfId="8" priority="2296" operator="equal">
      <formula>"Manhattan Gray"</formula>
    </cfRule>
    <cfRule type="cellIs" dxfId="9" priority="2297" operator="equal">
      <formula>"Gray 6(ARC744)"</formula>
    </cfRule>
  </conditionalFormatting>
  <conditionalFormatting sqref="T103:T104">
    <cfRule type="cellIs" dxfId="8" priority="1458" operator="equal">
      <formula>"Manhattan Gray"</formula>
    </cfRule>
    <cfRule type="cellIs" dxfId="9" priority="1459" operator="equal">
      <formula>"Gray 6(ARC744)"</formula>
    </cfRule>
  </conditionalFormatting>
  <conditionalFormatting sqref="T109:T110">
    <cfRule type="cellIs" dxfId="8" priority="1345" operator="equal">
      <formula>"Manhattan Gray"</formula>
    </cfRule>
    <cfRule type="cellIs" dxfId="9" priority="1346" operator="equal">
      <formula>"Gray 6(ARC744)"</formula>
    </cfRule>
  </conditionalFormatting>
  <conditionalFormatting sqref="T113:T114">
    <cfRule type="cellIs" dxfId="8" priority="952" operator="equal">
      <formula>"Manhattan Gray"</formula>
    </cfRule>
    <cfRule type="cellIs" dxfId="9" priority="953" operator="equal">
      <formula>"Gray 6(ARC744)"</formula>
    </cfRule>
  </conditionalFormatting>
  <conditionalFormatting sqref="T117:T120">
    <cfRule type="cellIs" dxfId="8" priority="990" operator="equal">
      <formula>"Manhattan Gray"</formula>
    </cfRule>
    <cfRule type="cellIs" dxfId="9" priority="991" operator="equal">
      <formula>"Gray 6(ARC744)"</formula>
    </cfRule>
  </conditionalFormatting>
  <conditionalFormatting sqref="A17:A20 A1 A80:A85 A92:A97 A87:A90 A9:A15 A40:A46 A37:A38 A27:A35 A22:A25 A60:A63 A65:A69 A71:A78 A48:A58 A108:A110 A116:A120 A122:A129 A112:A114 A104:A106 A99:A101">
    <cfRule type="expression" dxfId="7" priority="2393">
      <formula>IF(A1="",0,WEEKDAY($G1,2)&gt;5)</formula>
    </cfRule>
  </conditionalFormatting>
  <conditionalFormatting sqref="G2:H6 G27:H94 G97:H101 G104:H112 G18:H24 G10:H16 G120:H130 G114:H118 H1">
    <cfRule type="cellIs" dxfId="1" priority="2391" operator="between">
      <formula>"T1"</formula>
      <formula>"T2"</formula>
    </cfRule>
  </conditionalFormatting>
  <conditionalFormatting sqref="S1:S6 S120:S1048576 S27:S94 S97:S101 S104:S112 S18:S24 S10:S16 S114:S118">
    <cfRule type="cellIs" dxfId="3" priority="2377" operator="equal">
      <formula>"Gray 6(ARC744)"</formula>
    </cfRule>
    <cfRule type="cellIs" dxfId="4" priority="2378" operator="equal">
      <formula>"Manhattan Gray"</formula>
    </cfRule>
    <cfRule type="cellIs" dxfId="5" priority="2379" operator="equal">
      <formula>"BLACK"</formula>
    </cfRule>
    <cfRule type="cellIs" dxfId="6" priority="2380" operator="equal">
      <formula>"ARC1050(ARC1035)"</formula>
    </cfRule>
  </conditionalFormatting>
  <conditionalFormatting sqref="T1:T6 T27:T94 T97:T101 T104:T112 T18:T24 T10:T16 T120:T130 T114:T118">
    <cfRule type="cellIs" dxfId="8" priority="2389" operator="equal">
      <formula>"Manhattan Gray"</formula>
    </cfRule>
    <cfRule type="cellIs" dxfId="9" priority="2390" operator="equal">
      <formula>"Gray 6(ARC744)"</formula>
    </cfRule>
  </conditionalFormatting>
  <conditionalFormatting sqref="A2:A7 A17:A20 A80:A85 A92:A97 A87:A90 A9:A15 A40:A46 A37:A38 A27:A35 A22:A25 A60:A63 A65:A69 A71:A78 A48:A58 A108:A110 A116:A120 A122:A129 A112:A114 A104:A106 A99:A101">
    <cfRule type="expression" dxfId="7" priority="1435">
      <formula>IF(A2="",0,WEEKDAY($A2,2)&gt;5)</formula>
    </cfRule>
  </conditionalFormatting>
  <conditionalFormatting sqref="B18:C24 G18:I24 B10:C16 G10:I16 B2:I2 B3:C6 G3:I6 K60:K69 K19:K23 D3:F130">
    <cfRule type="expression" dxfId="0" priority="2371">
      <formula>B2&lt;#REF!</formula>
    </cfRule>
  </conditionalFormatting>
  <conditionalFormatting sqref="B2:I2 B3:C4 G3:I4 D3:F130">
    <cfRule type="expression" dxfId="0" priority="2333">
      <formula>B2&lt;#REF!</formula>
    </cfRule>
  </conditionalFormatting>
  <conditionalFormatting sqref="B22:C22 G22:K22 G2:H6 G24:H24 J17 B130:C130 G130:I130">
    <cfRule type="expression" dxfId="0" priority="2376">
      <formula>B2&lt;#REF!</formula>
    </cfRule>
  </conditionalFormatting>
  <conditionalFormatting sqref="B2:B7 B88:C97 G88:J95 B37:C38 G37:J38 B34:C35 G34:J35 B22:C22 G22:K22 B41:C41 G41:K41 B15:C15 G15:J15 B17:C17 G17:K17 G28:G29 C2:I2 C3:C7 G3:I6 J6:K6 H28:J28 G9:J9 G24:J24 J2:J5 G7:K7 D3:F130 B113:C114 B104:C104 G104:J104 B99:C101 G99:J101 B110:C110 G110:J110 B116:C130 G116:J130 B106:C107 G106:K107 G114:K114 G97:J97 G113:J113 G96:K96">
    <cfRule type="expression" dxfId="0" priority="2386">
      <formula>B2&lt;#REF!</formula>
    </cfRule>
  </conditionalFormatting>
  <conditionalFormatting sqref="B2:J2 B3:C6 G3:J6 B10:C24 G18:J24 B28:C84 B85 B86:C101 G28:I87 G88:J97 J28:K35 G10:J16 J49:K49 J38:K38 J40:K44 J58:K58 K11:K15 K24 K3 K6 J36:J37 J39 J45:J48 J50:J57 J59:J87 K60:K63 J9:K9 K65:K87 G17:K17 D3:F130 B104:C120 B122:C130 G122:K130 G104:J111 G114:K114 G99:J101 K104 G98:K98 G113:J113 G115:J120 K117:K119 K100:K101 G112:K112">
    <cfRule type="expression" dxfId="0" priority="2385">
      <formula>B2&lt;#REF!</formula>
    </cfRule>
  </conditionalFormatting>
  <conditionalFormatting sqref="B40:C84 B85 B86:C95 B9:C25 B2:I2 B3:C6 G3:I6 B37:C38 G37:J38 B27:C35 G27:K35 G88:J95 G9:I16 G18:J24 G40:J86 I8 I26:J26 J2:J16 K19:K23 K41 G87:K87 K77:K78 K85 G17:K17 K15 G25:K25 D3:F130 B97:C97 G97:I97 B122:C130 G122:J130 B99:C101 G99:J101 B104:C120 G113:J120 G104:J111 J96:J97 K119 I103:J103 G112:K112">
    <cfRule type="expression" dxfId="0" priority="2383">
      <formula>B2&lt;#REF!</formula>
    </cfRule>
  </conditionalFormatting>
  <conditionalFormatting sqref="B2:I2 B3:C4 G3:I4 B80:C84 B85 B86:C86 G80:I86 B11:C15 G11:I15 B30:C35 G30:I35 B77:C78 G77:I78 B19:C24 G19:I24 D3:F130 B114:C114 G114:I114 B122:C130 G122:I130">
    <cfRule type="expression" dxfId="0" priority="2351">
      <formula>B2&lt;#REF!</formula>
    </cfRule>
  </conditionalFormatting>
  <conditionalFormatting sqref="B40:C84 B85 B86:C86 B2:J2 B3:C7 G3:J7 B88:C97 B9:C24 G24:J24 B37:C38 G37:J38 B28:C35 G28:K35 J77:K78 G44:I82 G83:K86 J80:K82 G88:K95 G9:J14 G16:J16 G19:K23 G18:J18 J56:K58 J59:J76 J79 G40:J43 J44:J55 G15:K15 G17:K17 D3:F130 B113:C114 B110:C110 G110:J110 B116:C130 G120:I130 B99:C101 G99:K101 B106:C107 G106:J107 B103:C104 G103:I104 G114:K114 G96:J97 J104:K104 G113:J113 J122:K130 G117:K119 G116:J116 J120:J121 J103">
    <cfRule type="expression" dxfId="0" priority="2387">
      <formula>B2&lt;#REF!</formula>
    </cfRule>
  </conditionalFormatting>
  <conditionalFormatting sqref="J3:K3 J27:K35 J37:K38 J45:J48 J39 K56:K58 J50:J59 J40:K44 J97:K101 J104:K110 J121 J115 J18:K24 J60:K94 J10:K16 J112:K114 J122:K130 J116:K120 J111 J36 J49:K49 J4:J5 J2 J6:K6">
    <cfRule type="cellIs" dxfId="2" priority="2381" operator="equal">
      <formula>"Gray 6_CN"</formula>
    </cfRule>
  </conditionalFormatting>
  <conditionalFormatting sqref="T2:Z6 AC2:AC16 T8:Z24 T27:Z95 P2:R101 AC18:AC94 L91:O91 L86:O86 L39:O39 L36:O36 L26:O26 L21:O21 L16:O16 L8:O8 L79:O79 L70:O70 L64:O64 L59:O59 L47:O47 AC96:AC101 T97:Z101 P103:R130 T103:Z130 AC103:AC130 L130:O130 L121:O121 L115:O115 L111:O111 L107:O107 L103:O103 L98:O98">
    <cfRule type="expression" dxfId="7" priority="2392">
      <formula>IF(L2="",0,WEEKDAY($B2,2)&gt;5)</formula>
    </cfRule>
  </conditionalFormatting>
  <conditionalFormatting sqref="B3:C3 B24:C24 B15:C15 I3 I24 I15">
    <cfRule type="expression" dxfId="0" priority="2328">
      <formula>B3&lt;#REF!</formula>
    </cfRule>
  </conditionalFormatting>
  <conditionalFormatting sqref="B3:C3 B24:C24 B15:C15 B80:C80 I3 I24 I15 I80">
    <cfRule type="expression" dxfId="0" priority="2326">
      <formula>B3&lt;#REF!</formula>
    </cfRule>
  </conditionalFormatting>
  <conditionalFormatting sqref="B3:C3 I3 J24">
    <cfRule type="expression" dxfId="0" priority="2318">
      <formula>B3&lt;#REF!</formula>
    </cfRule>
    <cfRule type="expression" dxfId="0" priority="2319">
      <formula>B3&lt;#REF!</formula>
    </cfRule>
    <cfRule type="expression" dxfId="0" priority="2320">
      <formula>B3&lt;#REF!</formula>
    </cfRule>
  </conditionalFormatting>
  <conditionalFormatting sqref="B40:C57 B59:C63 G24:H24 G3:H3 B110:C110 B113:C114 B116:C120 G117:H118 G114:H114">
    <cfRule type="expression" dxfId="0" priority="2331">
      <formula>B3&lt;#REF!</formula>
    </cfRule>
  </conditionalFormatting>
  <conditionalFormatting sqref="B40:C84 B85 B86:C86 B27:C35 G27:J35 B5:C6 G5:I6 B17:C23 B88:C95 G88:J95 B15:C15 G15:I15 G40:J43 J44:J62 G44:I82 G18:I23 J11:K15 J63:K63 G83:J86 J64:J82 J18:J24 J3:J6 J7:K7 K71 K79:K86 G17:J17 B97:C97 G97:I97 B106:C107 G106:J107 B122:C130 G122:J130 B104:C104 G104:J104 B99:C101 G99:J101 B109:C120 G109:J120 J96:J97">
    <cfRule type="expression" dxfId="0" priority="2372">
      <formula>B3&lt;#REF!</formula>
    </cfRule>
  </conditionalFormatting>
  <conditionalFormatting sqref="B3:C3 B6:C6 B24:C24 B60:C63 B85 I3 I6 I24 I85 I60:I63 B114:C114 I114">
    <cfRule type="expression" dxfId="0" priority="2316">
      <formula>B3&lt;#REF!</formula>
    </cfRule>
  </conditionalFormatting>
  <conditionalFormatting sqref="B3:C3 B6:C6 B60:C63 B49:C49 B74:C78 B80:C84 B85 B86:C86 B40:C44 B58:C58 I3 I6 I80:I86 I40:I44 I60:I63 I49 I74:I78 I58 B117:C118 B114:C114 B122:C130 I117:I118 I114 I122:I130">
    <cfRule type="expression" dxfId="0" priority="2327">
      <formula>B3&lt;#REF!</formula>
    </cfRule>
  </conditionalFormatting>
  <conditionalFormatting sqref="B38:C38 B28:C35 B19:C23 B11:C15 B40:C84 B85 B86:C97 G40:I82 B9:C9 G9:H9 B17:C17 G17:K17 I38 I28:I35 I19:I23 G11:I14 J49:K49 J40:K44 G83:K95 J80:K82 J74:K76 J56:K58 J50:J55 J37:K38 J29:K35 J24 J3 I8:I9 I26:J26 I39:J39 J59:J73 J77:J79 J45:J48 J6:J9 G30:H35 G22:H22 K71 G15:K15 J10:K14 J16:K16 K77:K78 J18:K23 B103:C130 B99:C101 G99:K101 J97:K97 J122:K130 J96 G96:I97 J113:J121 G113:I130 K113:K114 G104:K110 G112:K112 K116:K120 G103:J103 G111:J111">
    <cfRule type="expression" dxfId="0" priority="2382">
      <formula>B3&lt;#REF!</formula>
    </cfRule>
  </conditionalFormatting>
  <conditionalFormatting sqref="K3 K24 K15 K80">
    <cfRule type="expression" dxfId="0" priority="2315">
      <formula>K3&lt;#REF!</formula>
    </cfRule>
  </conditionalFormatting>
  <conditionalFormatting sqref="B5:C6 B60:C84 B85 B86:C86 G60:I86 B37:C38 B34:C35 I5:I6 G5:H5 J88:J94 I37:I38 I34:I35 J104 J99:J101">
    <cfRule type="expression" dxfId="0" priority="2374">
      <formula>B5&lt;#REF!</formula>
    </cfRule>
  </conditionalFormatting>
  <conditionalFormatting sqref="B6:C6 I6">
    <cfRule type="expression" dxfId="0" priority="2317">
      <formula>B6&lt;#REF!</formula>
    </cfRule>
  </conditionalFormatting>
  <conditionalFormatting sqref="B7:C7 G7:I7">
    <cfRule type="expression" dxfId="0" priority="2181">
      <formula>B7&lt;#REF!</formula>
    </cfRule>
  </conditionalFormatting>
  <conditionalFormatting sqref="B7:C7 I7">
    <cfRule type="expression" dxfId="0" priority="2179">
      <formula>B7&lt;#REF!</formula>
    </cfRule>
    <cfRule type="expression" dxfId="0" priority="2177">
      <formula>B7&lt;#REF!</formula>
    </cfRule>
    <cfRule type="expression" dxfId="0" priority="2178">
      <formula>B7&lt;#REF!</formula>
    </cfRule>
  </conditionalFormatting>
  <conditionalFormatting sqref="B8:C9">
    <cfRule type="expression" dxfId="0" priority="2282">
      <formula>B8&lt;#REF!</formula>
    </cfRule>
  </conditionalFormatting>
  <conditionalFormatting sqref="B8:C9 I8:I9 G9:H9 J9">
    <cfRule type="expression" dxfId="0" priority="2288">
      <formula>B8&lt;#REF!</formula>
    </cfRule>
  </conditionalFormatting>
  <conditionalFormatting sqref="B8:C9 I8:I9">
    <cfRule type="expression" dxfId="0" priority="2278">
      <formula>B8&lt;#REF!</formula>
    </cfRule>
    <cfRule type="expression" dxfId="0" priority="2280">
      <formula>B8&lt;#REF!</formula>
    </cfRule>
    <cfRule type="expression" dxfId="0" priority="2285">
      <formula>B8&lt;#REF!</formula>
    </cfRule>
  </conditionalFormatting>
  <conditionalFormatting sqref="B8:C9 G9:H9">
    <cfRule type="expression" dxfId="0" priority="2284">
      <formula>B8&lt;#REF!</formula>
    </cfRule>
  </conditionalFormatting>
  <conditionalFormatting sqref="G8:H9">
    <cfRule type="expression" dxfId="0" priority="2290">
      <formula>G8&lt;#REF!</formula>
    </cfRule>
    <cfRule type="cellIs" dxfId="1" priority="2298" operator="between">
      <formula>"T1"</formula>
      <formula>"T2"</formula>
    </cfRule>
  </conditionalFormatting>
  <conditionalFormatting sqref="J8:J9 G8:H9">
    <cfRule type="expression" dxfId="0" priority="2277">
      <formula>G8&lt;#REF!</formula>
    </cfRule>
  </conditionalFormatting>
  <conditionalFormatting sqref="B9:C9 G9:I9">
    <cfRule type="expression" dxfId="0" priority="2261">
      <formula>B9&lt;#REF!</formula>
    </cfRule>
  </conditionalFormatting>
  <conditionalFormatting sqref="B9:C9 I9">
    <cfRule type="expression" dxfId="0" priority="2246">
      <formula>B9&lt;#REF!</formula>
    </cfRule>
    <cfRule type="expression" dxfId="0" priority="2251">
      <formula>B9&lt;#REF!</formula>
    </cfRule>
    <cfRule type="expression" dxfId="0" priority="2252">
      <formula>B9&lt;#REF!</formula>
    </cfRule>
    <cfRule type="expression" dxfId="0" priority="2253">
      <formula>B9&lt;#REF!</formula>
    </cfRule>
  </conditionalFormatting>
  <conditionalFormatting sqref="B28:C35 B18:C24 B9:C16 B40:C84 B85 B86:C86 K29:K35 G30:J35 H29:J29 G18:K23 J77:K78 G44:I82 J68:K69 G83:J86 J79:J82 G10:K16 G40:J43 J44:J67 J70:J76 B103:C105 G103:J105">
    <cfRule type="expression" dxfId="0" priority="2388">
      <formula>B9&lt;#REF!</formula>
    </cfRule>
  </conditionalFormatting>
  <conditionalFormatting sqref="B60:C63 B10:C16 B31:C35 B74:C78 B18:C23 I10:I16 I31:I35 I18:I23 I60:I63 I74:I78">
    <cfRule type="expression" dxfId="0" priority="2348">
      <formula>B10&lt;#REF!</formula>
    </cfRule>
  </conditionalFormatting>
  <conditionalFormatting sqref="B10:C16 B31:C35 B18:C24 I10:I16 I31:I35 I18:I23 G24:I24 G15:H15 B114:C114 G114:I114 B117:C118 G117:I118">
    <cfRule type="expression" dxfId="0" priority="2373">
      <formula>B10&lt;#REF!</formula>
    </cfRule>
  </conditionalFormatting>
  <conditionalFormatting sqref="B36:C36 B11:C16 I36 I11:I16">
    <cfRule type="expression" dxfId="0" priority="2126">
      <formula>B11&lt;#REF!</formula>
    </cfRule>
  </conditionalFormatting>
  <conditionalFormatting sqref="B60:C63 G60:I63 B80:C84 G80:I84 B86:C86 G86:I86 B11:C15 B31:C35 G31:I35 B77:C78 G77:I78 G11:I14">
    <cfRule type="expression" dxfId="0" priority="2369">
      <formula>B11&lt;#REF!</formula>
    </cfRule>
  </conditionalFormatting>
  <conditionalFormatting sqref="B11:C15 G11:I15 B31:C35 G31:I35 B59:C63 B40:C57 G85:I85 G60:G63 G50:H57 H60:I62 I53:I57 B114:C114 G114:I114 B130:C130 G126:I130 J130">
    <cfRule type="expression" dxfId="0" priority="2350">
      <formula>B11&lt;#REF!</formula>
    </cfRule>
  </conditionalFormatting>
  <conditionalFormatting sqref="J38 J49 J80:J86 J11:J15 J28:J35 J77:J78 J19:J23 J114 J122:J130">
    <cfRule type="expression" dxfId="0" priority="2353">
      <formula>J11&lt;#REF!</formula>
    </cfRule>
  </conditionalFormatting>
  <conditionalFormatting sqref="B15:C15 B29:C35 B77:C78 B19:C24">
    <cfRule type="expression" dxfId="0" priority="2243">
      <formula>B15&lt;#REF!</formula>
    </cfRule>
  </conditionalFormatting>
  <conditionalFormatting sqref="B15:C15 I15">
    <cfRule type="expression" dxfId="0" priority="2144">
      <formula>B15&lt;#REF!</formula>
    </cfRule>
  </conditionalFormatting>
  <conditionalFormatting sqref="B15:C15 G15:I15 B104:C104 B99:C101 B114:C114 G114:J114 I104:J104 I99:J101">
    <cfRule type="expression" dxfId="0" priority="2346">
      <formula>B15&lt;#REF!</formula>
    </cfRule>
  </conditionalFormatting>
  <conditionalFormatting sqref="B15:C15 G15:I15 B117:C118 G117:I118 B114:C114 G114:I114 B122:C130 G122:I130 B106:C107 G106:I107">
    <cfRule type="expression" dxfId="0" priority="2309">
      <formula>B15&lt;#REF!</formula>
    </cfRule>
  </conditionalFormatting>
  <conditionalFormatting sqref="B15:C15 G15:I15 B122:C130 G122:I130">
    <cfRule type="expression" dxfId="0" priority="2168">
      <formula>B15&lt;#REF!</formula>
    </cfRule>
  </conditionalFormatting>
  <conditionalFormatting sqref="B15:C15 B30:C35 B77:C78 B40:C40 B46:C59 B104:C104 B99:C101 I104:J104 I99:J101">
    <cfRule type="expression" dxfId="0" priority="2145">
      <formula>B15&lt;#REF!</formula>
    </cfRule>
  </conditionalFormatting>
  <conditionalFormatting sqref="B15:C15 B121:C129">
    <cfRule type="expression" dxfId="0" priority="2060">
      <formula>B15&lt;#REF!</formula>
    </cfRule>
  </conditionalFormatting>
  <conditionalFormatting sqref="B15:C15 G15:I15 B107:C107 G107:H107 B121:C129 G121:I129">
    <cfRule type="expression" dxfId="0" priority="1923">
      <formula>B15&lt;#REF!</formula>
    </cfRule>
  </conditionalFormatting>
  <conditionalFormatting sqref="B15:C15 G15:I15 B112:C112 G112:I112">
    <cfRule type="expression" dxfId="0" priority="861">
      <formula>B15&lt;#REF!</formula>
    </cfRule>
  </conditionalFormatting>
  <conditionalFormatting sqref="B15:C16 B60:C84 B85 B86:C86 G60:J74 G79:J86 B114:C114 G114:J114">
    <cfRule type="expression" dxfId="0" priority="2214">
      <formula>B15&lt;#REF!</formula>
    </cfRule>
  </conditionalFormatting>
  <conditionalFormatting sqref="G15:H15 G40:H40 G56:H58">
    <cfRule type="expression" dxfId="0" priority="2311">
      <formula>G15&lt;#REF!</formula>
    </cfRule>
  </conditionalFormatting>
  <conditionalFormatting sqref="G15:H15 G29:H35 G77:H78 G19:H24">
    <cfRule type="expression" dxfId="0" priority="2244">
      <formula>G15&lt;#REF!</formula>
    </cfRule>
  </conditionalFormatting>
  <conditionalFormatting sqref="G80:H81 G39:H39 G15:H15">
    <cfRule type="expression" dxfId="0" priority="2217">
      <formula>G15&lt;#REF!</formula>
    </cfRule>
  </conditionalFormatting>
  <conditionalFormatting sqref="B40:C40 B46:C59 G16:H16 G56:H58">
    <cfRule type="expression" dxfId="0" priority="2215">
      <formula>B16&lt;#REF!</formula>
    </cfRule>
  </conditionalFormatting>
  <conditionalFormatting sqref="B17:C17 G17:I17">
    <cfRule type="expression" dxfId="0" priority="1791">
      <formula>B17&lt;#REF!</formula>
    </cfRule>
    <cfRule type="expression" dxfId="0" priority="1807">
      <formula>B17&lt;#REF!</formula>
    </cfRule>
    <cfRule type="expression" dxfId="0" priority="1808">
      <formula>B17&lt;#REF!</formula>
    </cfRule>
    <cfRule type="expression" dxfId="0" priority="1813">
      <formula>B17&lt;#REF!</formula>
    </cfRule>
    <cfRule type="expression" dxfId="0" priority="1815">
      <formula>B17&lt;#REF!</formula>
    </cfRule>
    <cfRule type="expression" dxfId="0" priority="1816">
      <formula>B17&lt;#REF!</formula>
    </cfRule>
  </conditionalFormatting>
  <conditionalFormatting sqref="B17:C17 I17">
    <cfRule type="expression" dxfId="0" priority="1763">
      <formula>B17&lt;#REF!</formula>
    </cfRule>
    <cfRule type="expression" dxfId="0" priority="1766">
      <formula>B17&lt;#REF!</formula>
    </cfRule>
    <cfRule type="expression" dxfId="0" priority="1794">
      <formula>B17&lt;#REF!</formula>
    </cfRule>
    <cfRule type="expression" dxfId="0" priority="1795">
      <formula>B17&lt;#REF!</formula>
    </cfRule>
    <cfRule type="expression" dxfId="0" priority="1796">
      <formula>B17&lt;#REF!</formula>
    </cfRule>
    <cfRule type="expression" dxfId="0" priority="1825">
      <formula>B17&lt;#REF!</formula>
    </cfRule>
    <cfRule type="expression" dxfId="0" priority="1805">
      <formula>B17&lt;#REF!</formula>
    </cfRule>
  </conditionalFormatting>
  <conditionalFormatting sqref="B22:C22 G22:I22">
    <cfRule type="expression" dxfId="0" priority="2107">
      <formula>B22&lt;#REF!</formula>
    </cfRule>
  </conditionalFormatting>
  <conditionalFormatting sqref="B22:C22 I22">
    <cfRule type="expression" dxfId="0" priority="2101">
      <formula>B22&lt;#REF!</formula>
    </cfRule>
    <cfRule type="expression" dxfId="0" priority="2102">
      <formula>B22&lt;#REF!</formula>
    </cfRule>
    <cfRule type="expression" dxfId="0" priority="2105">
      <formula>B22&lt;#REF!</formula>
    </cfRule>
    <cfRule type="expression" dxfId="0" priority="2118">
      <formula>B22&lt;#REF!</formula>
    </cfRule>
  </conditionalFormatting>
  <conditionalFormatting sqref="J24 B114:C114 G114:J114">
    <cfRule type="expression" dxfId="0" priority="2335">
      <formula>B24&lt;#REF!</formula>
    </cfRule>
  </conditionalFormatting>
  <conditionalFormatting sqref="B25:C25 G25:I25">
    <cfRule type="expression" dxfId="0" priority="544">
      <formula>B25&lt;#REF!</formula>
    </cfRule>
  </conditionalFormatting>
  <conditionalFormatting sqref="B26:C35 I26">
    <cfRule type="expression" dxfId="0" priority="2230">
      <formula>B26&lt;#REF!</formula>
    </cfRule>
  </conditionalFormatting>
  <conditionalFormatting sqref="B26:C26 I26">
    <cfRule type="expression" dxfId="0" priority="2220">
      <formula>B26&lt;#REF!</formula>
    </cfRule>
    <cfRule type="expression" dxfId="0" priority="2222">
      <formula>B26&lt;#REF!</formula>
    </cfRule>
  </conditionalFormatting>
  <conditionalFormatting sqref="J26 G26:H26 B106:C107 G106:K107">
    <cfRule type="expression" dxfId="0" priority="2219">
      <formula>B26&lt;#REF!</formula>
    </cfRule>
  </conditionalFormatting>
  <conditionalFormatting sqref="B86:C86 B28:C35 B38:C38 G38:I38 G88:I88 G28:I28">
    <cfRule type="expression" dxfId="0" priority="2365">
      <formula>B28&lt;#REF!</formula>
    </cfRule>
  </conditionalFormatting>
  <conditionalFormatting sqref="B30:C35 B77:C78 B97:C97 B104:C104 B99:C101 B117:C118 B114:C114 B122:C130 I97 I117:I118 I114 I122:I130">
    <cfRule type="expression" dxfId="0" priority="2344">
      <formula>B30&lt;#REF!</formula>
    </cfRule>
  </conditionalFormatting>
  <conditionalFormatting sqref="B37:C38 B34:C35 I37:I38 I34:I35">
    <cfRule type="expression" dxfId="0" priority="2366">
      <formula>B34&lt;#REF!</formula>
    </cfRule>
  </conditionalFormatting>
  <conditionalFormatting sqref="B34:C35 G34:I35 B40:C41 G41:I41 G45:I55 G59:I59 B114:C114 G114:J114">
    <cfRule type="expression" dxfId="0" priority="2312">
      <formula>B34&lt;#REF!</formula>
    </cfRule>
  </conditionalFormatting>
  <conditionalFormatting sqref="J34:J35 B114:C114 G114:J114">
    <cfRule type="expression" dxfId="0" priority="2302">
      <formula>B34&lt;#REF!</formula>
    </cfRule>
  </conditionalFormatting>
  <conditionalFormatting sqref="B40:C40 G40:I40 B58:C58 G58:I58 J40:J44 J56:J57">
    <cfRule type="expression" dxfId="0" priority="2367">
      <formula>B40&lt;#REF!</formula>
    </cfRule>
  </conditionalFormatting>
  <conditionalFormatting sqref="B86:C86 B40:C40 G40:J40 B114:C114 B106:C107 G106:J107">
    <cfRule type="expression" dxfId="0" priority="2352">
      <formula>B40&lt;#REF!</formula>
    </cfRule>
  </conditionalFormatting>
  <conditionalFormatting sqref="B58:C59 B40:C49 B128:C128 B122:C125">
    <cfRule type="expression" dxfId="0" priority="2208">
      <formula>B40&lt;#REF!</formula>
    </cfRule>
  </conditionalFormatting>
  <conditionalFormatting sqref="B69:C84 B85 B86:C86 B40:C49 G69:I79 G40:J40 I41:I49 B114:C114 B106:C107 G106:J107">
    <cfRule type="expression" dxfId="0" priority="2304">
      <formula>B40&lt;#REF!</formula>
    </cfRule>
  </conditionalFormatting>
  <conditionalFormatting sqref="G58:H59 G40:H49">
    <cfRule type="expression" dxfId="0" priority="2211">
      <formula>G40&lt;#REF!</formula>
    </cfRule>
  </conditionalFormatting>
  <conditionalFormatting sqref="G59:G68 G40:H40 G46:H55 H60:I68 H59">
    <cfRule type="expression" dxfId="0" priority="2370">
      <formula>G40&lt;#REF!</formula>
    </cfRule>
  </conditionalFormatting>
  <conditionalFormatting sqref="K40 K58">
    <cfRule type="expression" dxfId="0" priority="2138">
      <formula>K40&lt;#REF!</formula>
    </cfRule>
  </conditionalFormatting>
  <conditionalFormatting sqref="B41:C41 G41:I41">
    <cfRule type="expression" dxfId="0" priority="2078">
      <formula>B41&lt;#REF!</formula>
    </cfRule>
  </conditionalFormatting>
  <conditionalFormatting sqref="B41:C41 I41">
    <cfRule type="expression" dxfId="0" priority="2067">
      <formula>B41&lt;#REF!</formula>
    </cfRule>
    <cfRule type="expression" dxfId="0" priority="2073">
      <formula>B41&lt;#REF!</formula>
    </cfRule>
    <cfRule type="expression" dxfId="0" priority="2077">
      <formula>B41&lt;#REF!</formula>
    </cfRule>
    <cfRule type="expression" dxfId="0" priority="2088">
      <formula>B41&lt;#REF!</formula>
    </cfRule>
  </conditionalFormatting>
  <conditionalFormatting sqref="B42:C44 G42:G44 H43:H44">
    <cfRule type="expression" dxfId="0" priority="2306">
      <formula>B42&lt;#REF!</formula>
    </cfRule>
  </conditionalFormatting>
  <conditionalFormatting sqref="B56:C58 I56:I58">
    <cfRule type="expression" dxfId="0" priority="2210">
      <formula>B56&lt;#REF!</formula>
    </cfRule>
  </conditionalFormatting>
  <conditionalFormatting sqref="B56:C59 G56:J59 B104:C104 B99:C101 B114:C114 G114:J114 I104:J104 I99:J101">
    <cfRule type="expression" dxfId="0" priority="2207">
      <formula>B56&lt;#REF!</formula>
    </cfRule>
  </conditionalFormatting>
  <conditionalFormatting sqref="B60:C84 B85 B86:C86 G60:J74 G79:J86 B114:C114 G114:J114">
    <cfRule type="expression" dxfId="0" priority="2212">
      <formula>B60&lt;#REF!</formula>
    </cfRule>
  </conditionalFormatting>
  <conditionalFormatting sqref="K60:K86 K117:K118 K114">
    <cfRule type="expression" dxfId="0" priority="2213">
      <formula>K60&lt;#REF!</formula>
    </cfRule>
  </conditionalFormatting>
  <conditionalFormatting sqref="B63:C64">
    <cfRule type="expression" dxfId="0" priority="2175">
      <formula>B63&lt;#REF!</formula>
    </cfRule>
  </conditionalFormatting>
  <conditionalFormatting sqref="B63:C64 G80:H86 G69:H72 I63:I64 G114:H114">
    <cfRule type="expression" dxfId="0" priority="2173">
      <formula>B63&lt;#REF!</formula>
    </cfRule>
  </conditionalFormatting>
  <conditionalFormatting sqref="G63:H64">
    <cfRule type="expression" dxfId="0" priority="2176">
      <formula>G63&lt;#REF!</formula>
    </cfRule>
  </conditionalFormatting>
  <conditionalFormatting sqref="B80:C84 B85 B86:C86 B69:C72 B114:C114">
    <cfRule type="expression" dxfId="0" priority="2172">
      <formula>B69&lt;#REF!</formula>
    </cfRule>
  </conditionalFormatting>
  <conditionalFormatting sqref="B71:C71 G71:I71">
    <cfRule type="expression" dxfId="0" priority="2163">
      <formula>B71&lt;#REF!</formula>
    </cfRule>
  </conditionalFormatting>
  <conditionalFormatting sqref="B71:C71 I71">
    <cfRule type="expression" dxfId="0" priority="2161">
      <formula>B71&lt;#REF!</formula>
    </cfRule>
  </conditionalFormatting>
  <conditionalFormatting sqref="B80:C84 B85 B86:C86 G80:I86 B88:C94 G88:I94 B97:C97 G97:I97 B104:C104 G104:I104 B99:C101 G99:I101 B117:C118 G117:I118 B114:C114 G114:I114">
    <cfRule type="expression" dxfId="0" priority="2160">
      <formula>B80&lt;#REF!</formula>
    </cfRule>
  </conditionalFormatting>
  <conditionalFormatting sqref="G80:H81">
    <cfRule type="expression" dxfId="0" priority="2201">
      <formula>G80&lt;#REF!</formula>
    </cfRule>
  </conditionalFormatting>
  <conditionalFormatting sqref="B85 I85">
    <cfRule type="expression" dxfId="0" priority="1866">
      <formula>B85&lt;#REF!</formula>
    </cfRule>
    <cfRule type="expression" dxfId="0" priority="1867">
      <formula>B85&lt;#REF!</formula>
    </cfRule>
    <cfRule type="expression" dxfId="0" priority="1899">
      <formula>B85&lt;#REF!</formula>
    </cfRule>
    <cfRule type="expression" dxfId="0" priority="1900">
      <formula>B85&lt;#REF!</formula>
    </cfRule>
  </conditionalFormatting>
  <conditionalFormatting sqref="B85 G85:I85">
    <cfRule type="expression" dxfId="0" priority="1954">
      <formula>B85&lt;#REF!</formula>
    </cfRule>
    <cfRule type="expression" dxfId="0" priority="2026">
      <formula>B85&lt;#REF!</formula>
    </cfRule>
  </conditionalFormatting>
  <conditionalFormatting sqref="B85 G85:J85 B90:C90 G90:J90 B100:C101 G100:J101 B120:C120 G120:J120">
    <cfRule type="expression" dxfId="0" priority="1904">
      <formula>B85&lt;#REF!</formula>
    </cfRule>
  </conditionalFormatting>
  <conditionalFormatting sqref="G89:H94 B100:C101 G99:H101 I100:J101">
    <cfRule type="expression" dxfId="0" priority="2012">
      <formula>B89&lt;#REF!</formula>
    </cfRule>
    <cfRule type="expression" dxfId="0" priority="2015">
      <formula>B89&lt;#REF!</formula>
    </cfRule>
    <cfRule type="expression" dxfId="0" priority="2018">
      <formula>B89&lt;#REF!</formula>
    </cfRule>
  </conditionalFormatting>
  <conditionalFormatting sqref="G89:H94 B100:C101 G99:H101 I100:K101">
    <cfRule type="expression" dxfId="0" priority="2017">
      <formula>B89&lt;#REF!</formula>
    </cfRule>
  </conditionalFormatting>
  <conditionalFormatting sqref="B90:C90 G90:K90 B100:C101 G100:K101 B120:C120 G120:K120 K109:K110">
    <cfRule type="expression" dxfId="0" priority="1359">
      <formula>B90&lt;#REF!</formula>
    </cfRule>
  </conditionalFormatting>
  <conditionalFormatting sqref="B90:C90 G90:K90 B100:C101 G100:K101 B120:C120 G120:K120">
    <cfRule type="expression" dxfId="0" priority="1358">
      <formula>B90&lt;#REF!</formula>
    </cfRule>
  </conditionalFormatting>
  <conditionalFormatting sqref="B90:C90 G90:I90 B100:C101 G100:I101 B120:C120 G120:I120">
    <cfRule type="expression" dxfId="0" priority="1353">
      <formula>B90&lt;#REF!</formula>
    </cfRule>
  </conditionalFormatting>
  <conditionalFormatting sqref="B90:C90 B100:C101 B120:C120">
    <cfRule type="expression" dxfId="0" priority="1350">
      <formula>B90&lt;#REF!</formula>
    </cfRule>
  </conditionalFormatting>
  <conditionalFormatting sqref="B95:C95 G95:I95">
    <cfRule type="expression" dxfId="0" priority="1705">
      <formula>B95&lt;#REF!</formula>
    </cfRule>
    <cfRule type="expression" dxfId="0" priority="1709">
      <formula>B95&lt;#REF!</formula>
    </cfRule>
    <cfRule type="expression" dxfId="0" priority="1731">
      <formula>B95&lt;#REF!</formula>
    </cfRule>
  </conditionalFormatting>
  <conditionalFormatting sqref="B95:C95 I95">
    <cfRule type="expression" dxfId="0" priority="1730">
      <formula>B95&lt;#REF!</formula>
    </cfRule>
    <cfRule type="expression" dxfId="0" priority="1737">
      <formula>B95&lt;#REF!</formula>
    </cfRule>
  </conditionalFormatting>
  <conditionalFormatting sqref="B96:C96 G96:I96">
    <cfRule type="expression" dxfId="0" priority="1985">
      <formula>B96&lt;#REF!</formula>
    </cfRule>
  </conditionalFormatting>
  <conditionalFormatting sqref="B96:C96 I96">
    <cfRule type="expression" dxfId="0" priority="1987">
      <formula>B96&lt;#REF!</formula>
    </cfRule>
    <cfRule type="expression" dxfId="0" priority="1993">
      <formula>B96&lt;#REF!</formula>
    </cfRule>
    <cfRule type="expression" dxfId="0" priority="1995">
      <formula>B96&lt;#REF!</formula>
    </cfRule>
  </conditionalFormatting>
  <conditionalFormatting sqref="G97:H97 G104:H104 G117:H118 G114:H114 G122:H130 G106:H107 G99:H101">
    <cfRule type="expression" dxfId="0" priority="2303">
      <formula>G97&lt;#REF!</formula>
    </cfRule>
  </conditionalFormatting>
  <conditionalFormatting sqref="B98:C98 G98:I98 B117:C118 G117:I118">
    <cfRule type="expression" dxfId="0" priority="1691">
      <formula>B98&lt;#REF!</formula>
    </cfRule>
  </conditionalFormatting>
  <conditionalFormatting sqref="B104:C104 B99:C101 I104:J104 I99:J101">
    <cfRule type="expression" dxfId="0" priority="2345">
      <formula>B99&lt;#REF!</formula>
    </cfRule>
  </conditionalFormatting>
  <conditionalFormatting sqref="B99:C101 B114:C114 G114:J114">
    <cfRule type="expression" dxfId="0" priority="2142">
      <formula>B99&lt;#REF!</formula>
    </cfRule>
  </conditionalFormatting>
  <conditionalFormatting sqref="B101:C101 G101:I101">
    <cfRule type="expression" dxfId="0" priority="1464">
      <formula>B101&lt;#REF!</formula>
    </cfRule>
  </conditionalFormatting>
  <conditionalFormatting sqref="B102:C102 G102:K102">
    <cfRule type="expression" dxfId="0" priority="505">
      <formula>B102&lt;#REF!</formula>
    </cfRule>
    <cfRule type="expression" dxfId="0" priority="506">
      <formula>B102&lt;#REF!</formula>
    </cfRule>
    <cfRule type="expression" dxfId="0" priority="513">
      <formula>B102&lt;#REF!</formula>
    </cfRule>
    <cfRule type="expression" dxfId="0" priority="530">
      <formula>B102&lt;#REF!</formula>
    </cfRule>
    <cfRule type="expression" dxfId="0" priority="532">
      <formula>B102&lt;#REF!</formula>
    </cfRule>
    <cfRule type="expression" dxfId="0" priority="534">
      <formula>B102&lt;#REF!</formula>
    </cfRule>
  </conditionalFormatting>
  <conditionalFormatting sqref="B102:C102 G102:J102">
    <cfRule type="expression" dxfId="0" priority="510">
      <formula>B102&lt;#REF!</formula>
    </cfRule>
    <cfRule type="expression" dxfId="0" priority="511">
      <formula>B102&lt;#REF!</formula>
    </cfRule>
    <cfRule type="expression" dxfId="0" priority="512">
      <formula>B102&lt;#REF!</formula>
    </cfRule>
    <cfRule type="expression" dxfId="0" priority="514">
      <formula>B102&lt;#REF!</formula>
    </cfRule>
    <cfRule type="expression" dxfId="0" priority="523">
      <formula>B102&lt;#REF!</formula>
    </cfRule>
    <cfRule type="expression" dxfId="0" priority="531">
      <formula>B102&lt;#REF!</formula>
    </cfRule>
    <cfRule type="expression" dxfId="0" priority="533">
      <formula>B102&lt;#REF!</formula>
    </cfRule>
  </conditionalFormatting>
  <conditionalFormatting sqref="B102:C102 G102:I102">
    <cfRule type="expression" dxfId="0" priority="504">
      <formula>B102&lt;#REF!</formula>
    </cfRule>
    <cfRule type="expression" dxfId="0" priority="509">
      <formula>B102&lt;#REF!</formula>
    </cfRule>
    <cfRule type="expression" dxfId="0" priority="517">
      <formula>B102&lt;#REF!</formula>
    </cfRule>
  </conditionalFormatting>
  <conditionalFormatting sqref="B102:C102 I102:J102">
    <cfRule type="expression" dxfId="0" priority="516">
      <formula>B102&lt;#REF!</formula>
    </cfRule>
    <cfRule type="expression" dxfId="0" priority="518">
      <formula>B102&lt;#REF!</formula>
    </cfRule>
    <cfRule type="expression" dxfId="0" priority="521">
      <formula>B102&lt;#REF!</formula>
    </cfRule>
    <cfRule type="expression" dxfId="0" priority="522">
      <formula>B102&lt;#REF!</formula>
    </cfRule>
  </conditionalFormatting>
  <conditionalFormatting sqref="AC102 T102:Z102 P102:R102">
    <cfRule type="expression" dxfId="7" priority="538">
      <formula>IF(P102="",0,WEEKDAY($B102,2)&gt;5)</formula>
    </cfRule>
  </conditionalFormatting>
  <conditionalFormatting sqref="B103:C104">
    <cfRule type="expression" dxfId="0" priority="1443">
      <formula>B103&lt;#REF!</formula>
    </cfRule>
  </conditionalFormatting>
  <conditionalFormatting sqref="B103:C104 G103:I104">
    <cfRule type="expression" dxfId="0" priority="1449">
      <formula>B103&lt;#REF!</formula>
    </cfRule>
  </conditionalFormatting>
  <conditionalFormatting sqref="G103:H104">
    <cfRule type="cellIs" dxfId="1" priority="1460" operator="between">
      <formula>"T1"</formula>
      <formula>"T2"</formula>
    </cfRule>
  </conditionalFormatting>
  <conditionalFormatting sqref="B105:C105 G105:I105">
    <cfRule type="expression" dxfId="0" priority="1969">
      <formula>B105&lt;#REF!</formula>
    </cfRule>
  </conditionalFormatting>
  <conditionalFormatting sqref="B107:C107 G107:H107">
    <cfRule type="expression" dxfId="0" priority="1920">
      <formula>B107&lt;#REF!</formula>
    </cfRule>
    <cfRule type="expression" dxfId="0" priority="1930">
      <formula>B107&lt;#REF!</formula>
    </cfRule>
    <cfRule type="expression" dxfId="0" priority="1931">
      <formula>B107&lt;#REF!</formula>
    </cfRule>
  </conditionalFormatting>
  <conditionalFormatting sqref="B109:C110 I109:I110">
    <cfRule type="expression" dxfId="0" priority="1298">
      <formula>B109&lt;#REF!</formula>
    </cfRule>
    <cfRule type="expression" dxfId="0" priority="1299">
      <formula>B109&lt;#REF!</formula>
    </cfRule>
    <cfRule type="expression" dxfId="0" priority="1300">
      <formula>B109&lt;#REF!</formula>
    </cfRule>
    <cfRule type="expression" dxfId="0" priority="1309">
      <formula>B109&lt;#REF!</formula>
    </cfRule>
    <cfRule type="expression" dxfId="0" priority="1315">
      <formula>B109&lt;#REF!</formula>
    </cfRule>
    <cfRule type="expression" dxfId="0" priority="1316">
      <formula>B109&lt;#REF!</formula>
    </cfRule>
    <cfRule type="expression" dxfId="0" priority="1324">
      <formula>B109&lt;#REF!</formula>
    </cfRule>
    <cfRule type="expression" dxfId="0" priority="1338">
      <formula>B109&lt;#REF!</formula>
    </cfRule>
  </conditionalFormatting>
  <conditionalFormatting sqref="B109:C110 G109:I110">
    <cfRule type="expression" dxfId="0" priority="1301">
      <formula>B109&lt;#REF!</formula>
    </cfRule>
    <cfRule type="expression" dxfId="0" priority="1304">
      <formula>B109&lt;#REF!</formula>
    </cfRule>
    <cfRule type="expression" dxfId="0" priority="1305">
      <formula>B109&lt;#REF!</formula>
    </cfRule>
    <cfRule type="expression" dxfId="0" priority="1306">
      <formula>B109&lt;#REF!</formula>
    </cfRule>
    <cfRule type="expression" dxfId="0" priority="1307">
      <formula>B109&lt;#REF!</formula>
    </cfRule>
    <cfRule type="expression" dxfId="0" priority="1308">
      <formula>B109&lt;#REF!</formula>
    </cfRule>
    <cfRule type="expression" dxfId="0" priority="1318">
      <formula>B109&lt;#REF!</formula>
    </cfRule>
    <cfRule type="expression" dxfId="0" priority="1319">
      <formula>B109&lt;#REF!</formula>
    </cfRule>
    <cfRule type="expression" dxfId="0" priority="1320">
      <formula>B109&lt;#REF!</formula>
    </cfRule>
    <cfRule type="expression" dxfId="0" priority="1322">
      <formula>B109&lt;#REF!</formula>
    </cfRule>
    <cfRule type="expression" dxfId="0" priority="1323">
      <formula>B109&lt;#REF!</formula>
    </cfRule>
    <cfRule type="expression" dxfId="0" priority="1326">
      <formula>B109&lt;#REF!</formula>
    </cfRule>
    <cfRule type="expression" dxfId="0" priority="1327">
      <formula>B109&lt;#REF!</formula>
    </cfRule>
    <cfRule type="expression" dxfId="0" priority="1329">
      <formula>B109&lt;#REF!</formula>
    </cfRule>
    <cfRule type="expression" dxfId="0" priority="1330">
      <formula>B109&lt;#REF!</formula>
    </cfRule>
    <cfRule type="expression" dxfId="0" priority="1331">
      <formula>B109&lt;#REF!</formula>
    </cfRule>
    <cfRule type="expression" dxfId="0" priority="1332">
      <formula>B109&lt;#REF!</formula>
    </cfRule>
    <cfRule type="expression" dxfId="0" priority="1339">
      <formula>B109&lt;#REF!</formula>
    </cfRule>
    <cfRule type="expression" dxfId="0" priority="1341">
      <formula>B109&lt;#REF!</formula>
    </cfRule>
    <cfRule type="expression" dxfId="0" priority="1342">
      <formula>B109&lt;#REF!</formula>
    </cfRule>
    <cfRule type="expression" dxfId="0" priority="1343">
      <formula>B109&lt;#REF!</formula>
    </cfRule>
  </conditionalFormatting>
  <conditionalFormatting sqref="G109:H110">
    <cfRule type="expression" dxfId="0" priority="1310">
      <formula>G109&lt;#REF!</formula>
    </cfRule>
    <cfRule type="expression" dxfId="0" priority="1314">
      <formula>G109&lt;#REF!</formula>
    </cfRule>
    <cfRule type="cellIs" dxfId="1" priority="1347" operator="between">
      <formula>"T1"</formula>
      <formula>"T2"</formula>
    </cfRule>
  </conditionalFormatting>
  <conditionalFormatting sqref="B113:C114 G113:J114">
    <cfRule type="expression" dxfId="0" priority="920">
      <formula>B113&lt;#REF!</formula>
    </cfRule>
    <cfRule type="expression" dxfId="0" priority="926">
      <formula>B113&lt;#REF!</formula>
    </cfRule>
    <cfRule type="expression" dxfId="0" priority="927">
      <formula>B113&lt;#REF!</formula>
    </cfRule>
    <cfRule type="expression" dxfId="0" priority="934">
      <formula>B113&lt;#REF!</formula>
    </cfRule>
    <cfRule type="expression" dxfId="0" priority="936">
      <formula>B113&lt;#REF!</formula>
    </cfRule>
    <cfRule type="expression" dxfId="0" priority="937">
      <formula>B113&lt;#REF!</formula>
    </cfRule>
    <cfRule type="expression" dxfId="0" priority="938">
      <formula>B113&lt;#REF!</formula>
    </cfRule>
    <cfRule type="expression" dxfId="0" priority="946">
      <formula>B113&lt;#REF!</formula>
    </cfRule>
    <cfRule type="expression" dxfId="0" priority="948">
      <formula>B113&lt;#REF!</formula>
    </cfRule>
    <cfRule type="expression" dxfId="0" priority="950">
      <formula>B113&lt;#REF!</formula>
    </cfRule>
  </conditionalFormatting>
  <conditionalFormatting sqref="B113:C114 G113:K114">
    <cfRule type="expression" dxfId="0" priority="928">
      <formula>B113&lt;#REF!</formula>
    </cfRule>
    <cfRule type="expression" dxfId="0" priority="949">
      <formula>B113&lt;#REF!</formula>
    </cfRule>
  </conditionalFormatting>
  <conditionalFormatting sqref="B113:C114 G113:I114">
    <cfRule type="expression" dxfId="0" priority="931">
      <formula>B113&lt;#REF!</formula>
    </cfRule>
    <cfRule type="expression" dxfId="0" priority="932">
      <formula>B113&lt;#REF!</formula>
    </cfRule>
    <cfRule type="expression" dxfId="0" priority="935">
      <formula>B113&lt;#REF!</formula>
    </cfRule>
  </conditionalFormatting>
  <conditionalFormatting sqref="B113:C114 I113:J114">
    <cfRule type="expression" dxfId="0" priority="918">
      <formula>B113&lt;#REF!</formula>
    </cfRule>
    <cfRule type="expression" dxfId="0" priority="930">
      <formula>B113&lt;#REF!</formula>
    </cfRule>
  </conditionalFormatting>
  <conditionalFormatting sqref="B113:C114 I113:K114">
    <cfRule type="expression" dxfId="0" priority="924">
      <formula>B113&lt;#REF!</formula>
    </cfRule>
  </conditionalFormatting>
  <conditionalFormatting sqref="B113:C114 I113:I114">
    <cfRule type="expression" dxfId="0" priority="917">
      <formula>B113&lt;#REF!</formula>
    </cfRule>
  </conditionalFormatting>
  <conditionalFormatting sqref="G113:H114">
    <cfRule type="expression" dxfId="0" priority="919">
      <formula>G113&lt;#REF!</formula>
    </cfRule>
    <cfRule type="cellIs" dxfId="1" priority="954" operator="between">
      <formula>"T1"</formula>
      <formula>"T2"</formula>
    </cfRule>
  </conditionalFormatting>
  <conditionalFormatting sqref="J113:K114">
    <cfRule type="expression" dxfId="0" priority="929">
      <formula>J113&lt;#REF!</formula>
    </cfRule>
    <cfRule type="cellIs" dxfId="2" priority="945" operator="equal">
      <formula>"Gray 6_CN"</formula>
    </cfRule>
  </conditionalFormatting>
  <conditionalFormatting sqref="B114:C114 G114:K114 B116:C120 G116:K120">
    <cfRule type="expression" dxfId="0" priority="987">
      <formula>B114&lt;#REF!</formula>
    </cfRule>
  </conditionalFormatting>
  <conditionalFormatting sqref="B114:C114 B116:C120 I114:J114 I116:J120">
    <cfRule type="expression" dxfId="0" priority="956">
      <formula>B114&lt;#REF!</formula>
    </cfRule>
  </conditionalFormatting>
  <conditionalFormatting sqref="B114:C114 G114:J114">
    <cfRule type="expression" dxfId="0" priority="2139">
      <formula>B114&lt;#REF!</formula>
    </cfRule>
    <cfRule type="expression" dxfId="0" priority="2171">
      <formula>B114&lt;#REF!</formula>
    </cfRule>
    <cfRule type="expression" dxfId="0" priority="2203">
      <formula>B114&lt;#REF!</formula>
    </cfRule>
    <cfRule type="expression" dxfId="0" priority="2308">
      <formula>B114&lt;#REF!</formula>
    </cfRule>
    <cfRule type="expression" dxfId="0" priority="2314">
      <formula>B114&lt;#REF!</formula>
    </cfRule>
  </conditionalFormatting>
  <conditionalFormatting sqref="B114:C114 G114:K114">
    <cfRule type="expression" dxfId="0" priority="2140">
      <formula>B114&lt;#REF!</formula>
    </cfRule>
    <cfRule type="expression" dxfId="0" priority="2141">
      <formula>B114&lt;#REF!</formula>
    </cfRule>
  </conditionalFormatting>
  <conditionalFormatting sqref="B116:C120 G116:I120 B114:C114 G114:K114 J116:K116 J117:J120">
    <cfRule type="expression" dxfId="0" priority="974">
      <formula>B114&lt;#REF!</formula>
    </cfRule>
  </conditionalFormatting>
  <conditionalFormatting sqref="B114:C114 G114:K114 B116:C120 G116:I120 J116:K116 J117:J120">
    <cfRule type="expression" dxfId="0" priority="988">
      <formula>B114&lt;#REF!</formula>
    </cfRule>
  </conditionalFormatting>
  <conditionalFormatting sqref="B114:C114 G114:I114 B116:C120 G116:I120">
    <cfRule type="expression" dxfId="0" priority="970">
      <formula>B114&lt;#REF!</formula>
    </cfRule>
  </conditionalFormatting>
  <conditionalFormatting sqref="J114 J116:J120">
    <cfRule type="expression" dxfId="0" priority="978">
      <formula>J114&lt;#REF!</formula>
    </cfRule>
  </conditionalFormatting>
  <conditionalFormatting sqref="J114:K114 J116:K120">
    <cfRule type="expression" dxfId="0" priority="967">
      <formula>J114&lt;#REF!</formula>
    </cfRule>
  </conditionalFormatting>
  <conditionalFormatting sqref="B117:C120 G117:J120">
    <cfRule type="expression" dxfId="0" priority="958">
      <formula>B117&lt;#REF!</formula>
    </cfRule>
    <cfRule type="expression" dxfId="0" priority="964">
      <formula>B117&lt;#REF!</formula>
    </cfRule>
    <cfRule type="expression" dxfId="0" priority="965">
      <formula>B117&lt;#REF!</formula>
    </cfRule>
    <cfRule type="expression" dxfId="0" priority="972">
      <formula>B117&lt;#REF!</formula>
    </cfRule>
    <cfRule type="expression" dxfId="0" priority="975">
      <formula>B117&lt;#REF!</formula>
    </cfRule>
    <cfRule type="expression" dxfId="0" priority="976">
      <formula>B117&lt;#REF!</formula>
    </cfRule>
    <cfRule type="expression" dxfId="0" priority="984">
      <formula>B117&lt;#REF!</formula>
    </cfRule>
    <cfRule type="expression" dxfId="0" priority="986">
      <formula>B117&lt;#REF!</formula>
    </cfRule>
  </conditionalFormatting>
  <conditionalFormatting sqref="B117:C118">
    <cfRule type="expression" dxfId="0" priority="2136">
      <formula>B117&lt;#REF!</formula>
    </cfRule>
  </conditionalFormatting>
  <conditionalFormatting sqref="B117:C118 I117:J118">
    <cfRule type="expression" dxfId="0" priority="2132">
      <formula>B117&lt;#REF!</formula>
    </cfRule>
    <cfRule type="expression" dxfId="0" priority="2135">
      <formula>B117&lt;#REF!</formula>
    </cfRule>
    <cfRule type="expression" dxfId="0" priority="2137">
      <formula>B117&lt;#REF!</formula>
    </cfRule>
  </conditionalFormatting>
  <conditionalFormatting sqref="B117:C118 I117:K118">
    <cfRule type="expression" dxfId="0" priority="2134">
      <formula>B117&lt;#REF!</formula>
    </cfRule>
  </conditionalFormatting>
  <conditionalFormatting sqref="B117:C120 G117:I120">
    <cfRule type="expression" dxfId="0" priority="969">
      <formula>B117&lt;#REF!</formula>
    </cfRule>
    <cfRule type="expression" dxfId="0" priority="973">
      <formula>B117&lt;#REF!</formula>
    </cfRule>
  </conditionalFormatting>
  <conditionalFormatting sqref="B117:C120 I117:J120">
    <cfRule type="expression" dxfId="0" priority="968">
      <formula>B117&lt;#REF!</formula>
    </cfRule>
  </conditionalFormatting>
  <conditionalFormatting sqref="B117:C120 G117:K120">
    <cfRule type="expression" dxfId="0" priority="966">
      <formula>B117&lt;#REF!</formula>
    </cfRule>
  </conditionalFormatting>
  <conditionalFormatting sqref="B117:C120 I117:K120">
    <cfRule type="expression" dxfId="0" priority="962">
      <formula>B117&lt;#REF!</formula>
    </cfRule>
  </conditionalFormatting>
  <conditionalFormatting sqref="B117:C120 I117:I120">
    <cfRule type="expression" dxfId="0" priority="955">
      <formula>B117&lt;#REF!</formula>
    </cfRule>
  </conditionalFormatting>
  <conditionalFormatting sqref="G117:H118">
    <cfRule type="expression" dxfId="0" priority="2129">
      <formula>G117&lt;#REF!</formula>
    </cfRule>
  </conditionalFormatting>
  <conditionalFormatting sqref="G117:H120">
    <cfRule type="expression" dxfId="0" priority="957">
      <formula>G117&lt;#REF!</formula>
    </cfRule>
    <cfRule type="cellIs" dxfId="1" priority="992" operator="between">
      <formula>"T1"</formula>
      <formula>"T2"</formula>
    </cfRule>
  </conditionalFormatting>
  <conditionalFormatting sqref="J117:K120">
    <cfRule type="cellIs" dxfId="2" priority="983" operator="equal">
      <formula>"Gray 6_CN"</formula>
    </cfRule>
  </conditionalFormatting>
  <conditionalFormatting sqref="B119:C119 I119:K119">
    <cfRule type="expression" dxfId="0" priority="1619">
      <formula>B119&lt;#REF!</formula>
    </cfRule>
    <cfRule type="expression" dxfId="0" priority="1625">
      <formula>B119&lt;#REF!</formula>
    </cfRule>
  </conditionalFormatting>
  <conditionalFormatting sqref="B119:C119 I119">
    <cfRule type="expression" dxfId="0" priority="1598">
      <formula>B119&lt;#REF!</formula>
    </cfRule>
    <cfRule type="expression" dxfId="0" priority="1604">
      <formula>B119&lt;#REF!</formula>
    </cfRule>
    <cfRule type="expression" dxfId="0" priority="1613">
      <formula>B119&lt;#REF!</formula>
    </cfRule>
    <cfRule type="expression" dxfId="0" priority="1616">
      <formula>B119&lt;#REF!</formula>
    </cfRule>
    <cfRule type="expression" dxfId="0" priority="1656">
      <formula>B119&lt;#REF!</formula>
    </cfRule>
    <cfRule type="expression" dxfId="0" priority="1661">
      <formula>B119&lt;#REF!</formula>
    </cfRule>
    <cfRule type="expression" dxfId="0" priority="1663">
      <formula>B119&lt;#REF!</formula>
    </cfRule>
  </conditionalFormatting>
  <conditionalFormatting sqref="B119:C119 G119:I119">
    <cfRule type="expression" dxfId="0" priority="1638">
      <formula>B119&lt;#REF!</formula>
    </cfRule>
    <cfRule type="expression" dxfId="0" priority="1652">
      <formula>B119&lt;#REF!</formula>
    </cfRule>
  </conditionalFormatting>
  <conditionalFormatting sqref="B119:C119 I119:J119">
    <cfRule type="expression" dxfId="0" priority="1595">
      <formula>B119&lt;#REF!</formula>
    </cfRule>
    <cfRule type="expression" dxfId="0" priority="1596">
      <formula>B119&lt;#REF!</formula>
    </cfRule>
    <cfRule type="expression" dxfId="0" priority="1597">
      <formula>B119&lt;#REF!</formula>
    </cfRule>
    <cfRule type="expression" dxfId="0" priority="1599">
      <formula>B119&lt;#REF!</formula>
    </cfRule>
    <cfRule type="expression" dxfId="0" priority="1600">
      <formula>B119&lt;#REF!</formula>
    </cfRule>
    <cfRule type="expression" dxfId="0" priority="1601">
      <formula>B119&lt;#REF!</formula>
    </cfRule>
    <cfRule type="expression" dxfId="0" priority="1603">
      <formula>B119&lt;#REF!</formula>
    </cfRule>
    <cfRule type="expression" dxfId="0" priority="1605">
      <formula>B119&lt;#REF!</formula>
    </cfRule>
    <cfRule type="expression" dxfId="0" priority="1606">
      <formula>B119&lt;#REF!</formula>
    </cfRule>
    <cfRule type="expression" dxfId="0" priority="1607">
      <formula>B119&lt;#REF!</formula>
    </cfRule>
    <cfRule type="expression" dxfId="0" priority="1608">
      <formula>B119&lt;#REF!</formula>
    </cfRule>
    <cfRule type="expression" dxfId="0" priority="1609">
      <formula>B119&lt;#REF!</formula>
    </cfRule>
    <cfRule type="expression" dxfId="0" priority="1610">
      <formula>B119&lt;#REF!</formula>
    </cfRule>
    <cfRule type="expression" dxfId="0" priority="1611">
      <formula>B119&lt;#REF!</formula>
    </cfRule>
    <cfRule type="expression" dxfId="0" priority="1612">
      <formula>B119&lt;#REF!</formula>
    </cfRule>
    <cfRule type="expression" dxfId="0" priority="1617">
      <formula>B119&lt;#REF!</formula>
    </cfRule>
    <cfRule type="expression" dxfId="0" priority="1626">
      <formula>B119&lt;#REF!</formula>
    </cfRule>
    <cfRule type="expression" dxfId="0" priority="1628">
      <formula>B119&lt;#REF!</formula>
    </cfRule>
    <cfRule type="expression" dxfId="0" priority="1629">
      <formula>B119&lt;#REF!</formula>
    </cfRule>
    <cfRule type="expression" dxfId="0" priority="1630">
      <formula>B119&lt;#REF!</formula>
    </cfRule>
  </conditionalFormatting>
  <conditionalFormatting sqref="B130:C130 I130">
    <cfRule type="expression" dxfId="0" priority="2032">
      <formula>B130&lt;#REF!</formula>
    </cfRule>
    <cfRule type="expression" dxfId="0" priority="2038">
      <formula>B130&lt;#REF!</formula>
    </cfRule>
  </conditionalFormatting>
  <conditionalFormatting sqref="D136:E242">
    <cfRule type="expression" dxfId="0" priority="462">
      <formula>D136&lt;#REF!</formula>
    </cfRule>
    <cfRule type="expression" dxfId="0" priority="463">
      <formula>D136&lt;#REF!</formula>
    </cfRule>
    <cfRule type="expression" dxfId="0" priority="464">
      <formula>D136&lt;#REF!</formula>
    </cfRule>
    <cfRule type="expression" dxfId="0" priority="465">
      <formula>D136&lt;#REF!</formula>
    </cfRule>
    <cfRule type="expression" dxfId="0" priority="466">
      <formula>D136&lt;#REF!</formula>
    </cfRule>
    <cfRule type="expression" dxfId="0" priority="467">
      <formula>D136&lt;#REF!</formula>
    </cfRule>
    <cfRule type="expression" dxfId="0" priority="468">
      <formula>D136&lt;#REF!</formula>
    </cfRule>
  </conditionalFormatting>
  <conditionalFormatting sqref="F136:F155 F158:F206 F208:F219 F223 F221 F226 F228:F242">
    <cfRule type="expression" dxfId="0" priority="460">
      <formula>F136&lt;#REF!</formula>
    </cfRule>
  </conditionalFormatting>
  <conditionalFormatting sqref="F136:F142 F148:F149 F153 F155 F164:F167 F158 F169 F208:F219 F221 F223 F226 F228:F242">
    <cfRule type="expression" dxfId="0" priority="459">
      <formula>F136&lt;#REF!</formula>
    </cfRule>
  </conditionalFormatting>
  <conditionalFormatting sqref="F136:F140 F143:F155 F158:F219 F221:F242">
    <cfRule type="expression" dxfId="0" priority="458">
      <formula>F136&lt;#REF!</formula>
    </cfRule>
  </conditionalFormatting>
  <conditionalFormatting sqref="F136:F140 F142:F214 F216:F219 F221:F242">
    <cfRule type="expression" dxfId="0" priority="457">
      <formula>F136&lt;#REF!</formula>
    </cfRule>
  </conditionalFormatting>
  <conditionalFormatting sqref="F136:F140 F143:F148 F150:F155">
    <cfRule type="expression" dxfId="0" priority="451">
      <formula>F136&lt;#REF!</formula>
    </cfRule>
  </conditionalFormatting>
  <conditionalFormatting sqref="F136:F138 F144:F148 F151:F155 F160:F165 F201:F206 F229 F235:F242">
    <cfRule type="expression" dxfId="0" priority="444">
      <formula>F136&lt;#REF!</formula>
    </cfRule>
  </conditionalFormatting>
  <conditionalFormatting sqref="F137 F148 F155">
    <cfRule type="expression" dxfId="0" priority="436">
      <formula>F137&lt;#REF!</formula>
    </cfRule>
  </conditionalFormatting>
  <conditionalFormatting sqref="F137 F148 F155 F201">
    <cfRule type="expression" dxfId="0" priority="434">
      <formula>F137&lt;#REF!</formula>
    </cfRule>
  </conditionalFormatting>
  <conditionalFormatting sqref="F137 F140 F155 F186:F189 F206 F229">
    <cfRule type="expression" dxfId="0" priority="429">
      <formula>F137&lt;#REF!</formula>
    </cfRule>
  </conditionalFormatting>
  <conditionalFormatting sqref="F137 F140 F168:F172 F176 F185:F189 F198:F206 F229 F231:F232 F235:F242">
    <cfRule type="expression" dxfId="0" priority="435">
      <formula>F137&lt;#REF!</formula>
    </cfRule>
  </conditionalFormatting>
  <conditionalFormatting sqref="F139:F140 F164:F167 F186:F206">
    <cfRule type="expression" dxfId="0" priority="454">
      <formula>F139&lt;#REF!</formula>
    </cfRule>
  </conditionalFormatting>
  <conditionalFormatting sqref="F139:F140 F148:F154 F157:F165 F168:F206 F208:F214 F216:F219 F223 F221 F225:F242">
    <cfRule type="expression" dxfId="0" priority="452">
      <formula>F139&lt;#REF!</formula>
    </cfRule>
  </conditionalFormatting>
  <conditionalFormatting sqref="F144:F149 F142 F151:F154 F158:F165 F167:F219 F221:F242">
    <cfRule type="expression" dxfId="0" priority="456">
      <formula>F142&lt;#REF!</formula>
    </cfRule>
  </conditionalFormatting>
  <conditionalFormatting sqref="F143:F148 F150:F154 F159:F165 F168:F206 F221:F222">
    <cfRule type="expression" dxfId="0" priority="461">
      <formula>F143&lt;#REF!</formula>
    </cfRule>
  </conditionalFormatting>
  <conditionalFormatting sqref="F143:F148 F150:F155 F161:F165 F229 F231:F232">
    <cfRule type="expression" dxfId="0" priority="453">
      <formula>F143&lt;#REF!</formula>
    </cfRule>
  </conditionalFormatting>
  <conditionalFormatting sqref="F143:F148 F150:F154 F161:F165 F186:F189 F198:F200">
    <cfRule type="expression" dxfId="0" priority="442">
      <formula>F143&lt;#REF!</formula>
    </cfRule>
  </conditionalFormatting>
  <conditionalFormatting sqref="F144:F147 F161:F165 F186:F189 F201:F205">
    <cfRule type="expression" dxfId="0" priority="449">
      <formula>F144&lt;#REF!</formula>
    </cfRule>
  </conditionalFormatting>
  <conditionalFormatting sqref="F144:F148 F161:F165 F180:F184 F186:F188 F206 F229 F239:F242">
    <cfRule type="expression" dxfId="0" priority="443">
      <formula>F144&lt;#REF!</formula>
    </cfRule>
  </conditionalFormatting>
  <conditionalFormatting sqref="F148 F217:F219 F221 F229">
    <cfRule type="expression" dxfId="0" priority="441">
      <formula>F148&lt;#REF!</formula>
    </cfRule>
  </conditionalFormatting>
  <conditionalFormatting sqref="F148 F223 F229 F231:F232 F235:F242">
    <cfRule type="expression" dxfId="0" priority="426">
      <formula>F148&lt;#REF!</formula>
    </cfRule>
  </conditionalFormatting>
  <conditionalFormatting sqref="F148 F235:F242">
    <cfRule type="expression" dxfId="0" priority="365">
      <formula>F148&lt;#REF!</formula>
    </cfRule>
    <cfRule type="expression" dxfId="0" priority="401">
      <formula>F148&lt;#REF!</formula>
    </cfRule>
  </conditionalFormatting>
  <conditionalFormatting sqref="F148 F227">
    <cfRule type="expression" dxfId="0" priority="235">
      <formula>F148&lt;#REF!</formula>
    </cfRule>
  </conditionalFormatting>
  <conditionalFormatting sqref="F158 F167 F208">
    <cfRule type="expression" dxfId="0" priority="446">
      <formula>F158&lt;#REF!</formula>
    </cfRule>
  </conditionalFormatting>
  <conditionalFormatting sqref="F164:F165 F169 F173:F182 F229">
    <cfRule type="expression" dxfId="0" priority="427">
      <formula>F164&lt;#REF!</formula>
    </cfRule>
  </conditionalFormatting>
  <conditionalFormatting sqref="F168 F185">
    <cfRule type="expression" dxfId="0" priority="448">
      <formula>F168&lt;#REF!</formula>
    </cfRule>
  </conditionalFormatting>
  <conditionalFormatting sqref="F168 F223">
    <cfRule type="expression" dxfId="0" priority="445">
      <formula>F168&lt;#REF!</formula>
    </cfRule>
  </conditionalFormatting>
  <conditionalFormatting sqref="F168:F176 F194:F200 F223">
    <cfRule type="expression" dxfId="0" priority="424">
      <formula>F168&lt;#REF!</formula>
    </cfRule>
  </conditionalFormatting>
  <conditionalFormatting sqref="F183:F185 F217:F219 F221 F229">
    <cfRule type="expression" dxfId="0" priority="409">
      <formula>F183&lt;#REF!</formula>
    </cfRule>
  </conditionalFormatting>
  <conditionalFormatting sqref="F186:F198 F201:F206 F229">
    <cfRule type="expression" dxfId="0" priority="411">
      <formula>F186&lt;#REF!</formula>
    </cfRule>
    <cfRule type="expression" dxfId="0" priority="412">
      <formula>F186&lt;#REF!</formula>
    </cfRule>
  </conditionalFormatting>
  <conditionalFormatting sqref="F201:F206 F208:F213 F216:F219 F221 F229 F231:F232">
    <cfRule type="expression" dxfId="0" priority="398">
      <formula>F201&lt;#REF!</formula>
    </cfRule>
  </conditionalFormatting>
  <conditionalFormatting sqref="F206 F210 F218:F219 F234">
    <cfRule type="expression" dxfId="0" priority="364">
      <formula>F206&lt;#REF!</formula>
    </cfRule>
  </conditionalFormatting>
  <conditionalFormatting sqref="F210 F218:F219 F234">
    <cfRule type="expression" dxfId="0" priority="303">
      <formula>F210&lt;#REF!</formula>
    </cfRule>
    <cfRule type="expression" dxfId="0" priority="304">
      <formula>F210&lt;#REF!</formula>
    </cfRule>
    <cfRule type="expression" dxfId="0" priority="305">
      <formula>F210&lt;#REF!</formula>
    </cfRule>
  </conditionalFormatting>
  <conditionalFormatting sqref="F216 F229 F231:F232 F235:F242">
    <cfRule type="expression" dxfId="0" priority="439">
      <formula>F216&lt;#REF!</formula>
    </cfRule>
  </conditionalFormatting>
  <conditionalFormatting sqref="F217:F219 F221">
    <cfRule type="expression" dxfId="0" priority="397">
      <formula>F217&lt;#REF!</formula>
    </cfRule>
    <cfRule type="expression" dxfId="0" priority="440">
      <formula>F217&lt;#REF!</formula>
    </cfRule>
  </conditionalFormatting>
  <conditionalFormatting sqref="F243:F290 F292:F302 F304:F316">
    <cfRule type="expression" dxfId="0" priority="205">
      <formula>F243&lt;#REF!</formula>
    </cfRule>
  </conditionalFormatting>
  <conditionalFormatting sqref="F243:F248 F254:F255 F262:F265 F267 F292:F302 F304:F316">
    <cfRule type="expression" dxfId="0" priority="204">
      <formula>F243&lt;#REF!</formula>
    </cfRule>
  </conditionalFormatting>
  <conditionalFormatting sqref="F243:F246 F249:F302 F304:F316">
    <cfRule type="expression" dxfId="0" priority="203">
      <formula>F243&lt;#REF!</formula>
    </cfRule>
  </conditionalFormatting>
  <conditionalFormatting sqref="F243:F246 F248:F298 F300:F302 F304:F316">
    <cfRule type="expression" dxfId="0" priority="202">
      <formula>F243&lt;#REF!</formula>
    </cfRule>
  </conditionalFormatting>
  <conditionalFormatting sqref="F243:F246 F249:F254 F256:F257">
    <cfRule type="expression" dxfId="0" priority="197">
      <formula>F243&lt;#REF!</formula>
    </cfRule>
  </conditionalFormatting>
  <conditionalFormatting sqref="F243:F245 F250:F254 F257 F259:F263 F285:F290 F305 F311:F316">
    <cfRule type="expression" dxfId="0" priority="190">
      <formula>F243&lt;#REF!</formula>
    </cfRule>
  </conditionalFormatting>
  <conditionalFormatting sqref="F244 F254">
    <cfRule type="expression" dxfId="0" priority="182">
      <formula>F244&lt;#REF!</formula>
    </cfRule>
  </conditionalFormatting>
  <conditionalFormatting sqref="F244 F254 F285">
    <cfRule type="expression" dxfId="0" priority="180">
      <formula>F244&lt;#REF!</formula>
    </cfRule>
  </conditionalFormatting>
  <conditionalFormatting sqref="F244 F246 F281:F282 F290 F305">
    <cfRule type="expression" dxfId="0" priority="175">
      <formula>F244&lt;#REF!</formula>
    </cfRule>
  </conditionalFormatting>
  <conditionalFormatting sqref="F244 F246 F266:F270 F274 F280:F282 F285:F290 F305 F307:F308 F311:F316">
    <cfRule type="expression" dxfId="0" priority="181">
      <formula>F244&lt;#REF!</formula>
    </cfRule>
  </conditionalFormatting>
  <conditionalFormatting sqref="F246 F262:F265 F281:F290">
    <cfRule type="expression" dxfId="0" priority="200">
      <formula>F246&lt;#REF!</formula>
    </cfRule>
  </conditionalFormatting>
  <conditionalFormatting sqref="F246 F254:F263 F266:F290 F292:F298 F300:F302 F304:F316">
    <cfRule type="expression" dxfId="0" priority="198">
      <formula>F246&lt;#REF!</formula>
    </cfRule>
  </conditionalFormatting>
  <conditionalFormatting sqref="F250:F255 F248 F257:F263 F265:F302 F304:F316">
    <cfRule type="expression" dxfId="0" priority="201">
      <formula>F248&lt;#REF!</formula>
    </cfRule>
  </conditionalFormatting>
  <conditionalFormatting sqref="F249:F254 F256:F257 F260:F263 F305 F307:F308">
    <cfRule type="expression" dxfId="0" priority="199">
      <formula>F249&lt;#REF!</formula>
    </cfRule>
  </conditionalFormatting>
  <conditionalFormatting sqref="F249:F254 F256:F257 F260:F263 F281:F282">
    <cfRule type="expression" dxfId="0" priority="188">
      <formula>F249&lt;#REF!</formula>
    </cfRule>
  </conditionalFormatting>
  <conditionalFormatting sqref="F249:F254 F256:F263 F266:F290">
    <cfRule type="expression" dxfId="0" priority="206">
      <formula>F249&lt;#REF!</formula>
    </cfRule>
  </conditionalFormatting>
  <conditionalFormatting sqref="F250:F253 F260:F263 F281:F282 F285:F289">
    <cfRule type="expression" dxfId="0" priority="195">
      <formula>F250&lt;#REF!</formula>
    </cfRule>
  </conditionalFormatting>
  <conditionalFormatting sqref="F250:F254 F260:F263 F278:F279 F281 F290 F305 F315:F316">
    <cfRule type="expression" dxfId="0" priority="189">
      <formula>F250&lt;#REF!</formula>
    </cfRule>
  </conditionalFormatting>
  <conditionalFormatting sqref="F254 F301:F302 F305">
    <cfRule type="expression" dxfId="0" priority="187">
      <formula>F254&lt;#REF!</formula>
    </cfRule>
  </conditionalFormatting>
  <conditionalFormatting sqref="F254 F305 F307:F308 F311:F316">
    <cfRule type="expression" dxfId="0" priority="172">
      <formula>F254&lt;#REF!</formula>
    </cfRule>
  </conditionalFormatting>
  <conditionalFormatting sqref="F254 F311:F316">
    <cfRule type="expression" dxfId="0" priority="120">
      <formula>F254&lt;#REF!</formula>
    </cfRule>
    <cfRule type="expression" dxfId="0" priority="148">
      <formula>F254&lt;#REF!</formula>
    </cfRule>
  </conditionalFormatting>
  <conditionalFormatting sqref="F262:F263 F267 F271:F277 F305">
    <cfRule type="expression" dxfId="0" priority="173">
      <formula>F262&lt;#REF!</formula>
    </cfRule>
  </conditionalFormatting>
  <conditionalFormatting sqref="F265 F292">
    <cfRule type="expression" dxfId="0" priority="192">
      <formula>F265&lt;#REF!</formula>
    </cfRule>
  </conditionalFormatting>
  <conditionalFormatting sqref="F266 F280">
    <cfRule type="expression" dxfId="0" priority="194">
      <formula>F266&lt;#REF!</formula>
    </cfRule>
  </conditionalFormatting>
  <conditionalFormatting sqref="F278:F280 F301:F302 F305">
    <cfRule type="expression" dxfId="0" priority="156">
      <formula>F278&lt;#REF!</formula>
    </cfRule>
  </conditionalFormatting>
  <conditionalFormatting sqref="F281:F290 F305">
    <cfRule type="expression" dxfId="0" priority="158">
      <formula>F281&lt;#REF!</formula>
    </cfRule>
    <cfRule type="expression" dxfId="0" priority="159">
      <formula>F281&lt;#REF!</formula>
    </cfRule>
  </conditionalFormatting>
  <conditionalFormatting sqref="F285:F290 F292:F297 F300:F302 F305 F307:F308">
    <cfRule type="expression" dxfId="0" priority="147">
      <formula>F285&lt;#REF!</formula>
    </cfRule>
  </conditionalFormatting>
  <conditionalFormatting sqref="F290 F294 F302 F310">
    <cfRule type="expression" dxfId="0" priority="119">
      <formula>F290&lt;#REF!</formula>
    </cfRule>
  </conditionalFormatting>
  <conditionalFormatting sqref="F294 F302 F310">
    <cfRule type="expression" dxfId="0" priority="60">
      <formula>F294&lt;#REF!</formula>
    </cfRule>
    <cfRule type="expression" dxfId="0" priority="61">
      <formula>F294&lt;#REF!</formula>
    </cfRule>
    <cfRule type="expression" dxfId="0" priority="62">
      <formula>F294&lt;#REF!</formula>
    </cfRule>
  </conditionalFormatting>
  <conditionalFormatting sqref="F300 F305 F307:F308 F311:F316">
    <cfRule type="expression" dxfId="0" priority="185">
      <formula>F300&lt;#REF!</formula>
    </cfRule>
  </conditionalFormatting>
  <pageMargins left="0.699305555555556" right="0.699305555555556" top="0.75" bottom="0.75" header="0.3" footer="0.3"/>
  <pageSetup paperSize="9" orientation="portrait"/>
  <headerFooter>
    <oddFooter>&amp;L&amp;1#&amp;"Calibri"&amp;12&amp;KFF8C00Sensitivity: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倍科2019.11-5计划  11.7发</vt:lpstr>
      <vt:lpstr>总的比对</vt:lpstr>
      <vt:lpstr>Production Plan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2019-11-09T06:09:36Z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de4db4-e00d-47c3-9d58-42953a01c92d_Enabled">
    <vt:lpwstr>True</vt:lpwstr>
  </property>
  <property fmtid="{D5CDD505-2E9C-101B-9397-08002B2CF9AE}" pid="3" name="MSIP_Label_18de4db4-e00d-47c3-9d58-42953a01c92d_SiteId">
    <vt:lpwstr>ef5926db-9bdf-4f9f-9066-d8e7f03943f7</vt:lpwstr>
  </property>
  <property fmtid="{D5CDD505-2E9C-101B-9397-08002B2CF9AE}" pid="4" name="MSIP_Label_18de4db4-e00d-47c3-9d58-42953a01c92d_Ref">
    <vt:lpwstr>https://api.informationprotection.azure.com/api/ef5926db-9bdf-4f9f-9066-d8e7f03943f7</vt:lpwstr>
  </property>
  <property fmtid="{D5CDD505-2E9C-101B-9397-08002B2CF9AE}" pid="5" name="MSIP_Label_18de4db4-e00d-47c3-9d58-42953a01c92d_SetBy">
    <vt:lpwstr>BC000622@beko.com</vt:lpwstr>
  </property>
  <property fmtid="{D5CDD505-2E9C-101B-9397-08002B2CF9AE}" pid="6" name="MSIP_Label_18de4db4-e00d-47c3-9d58-42953a01c92d_SetDate">
    <vt:lpwstr>2017-09-18T09:48:10.2055637+08:00</vt:lpwstr>
  </property>
  <property fmtid="{D5CDD505-2E9C-101B-9397-08002B2CF9AE}" pid="7" name="MSIP_Label_18de4db4-e00d-47c3-9d58-42953a01c92d_Name">
    <vt:lpwstr>Public</vt:lpwstr>
  </property>
  <property fmtid="{D5CDD505-2E9C-101B-9397-08002B2CF9AE}" pid="8" name="MSIP_Label_18de4db4-e00d-47c3-9d58-42953a01c92d_Application">
    <vt:lpwstr>Microsoft Azure Information Protection</vt:lpwstr>
  </property>
  <property fmtid="{D5CDD505-2E9C-101B-9397-08002B2CF9AE}" pid="9" name="MSIP_Label_18de4db4-e00d-47c3-9d58-42953a01c92d_Extended_MSFT_Method">
    <vt:lpwstr>Automatic</vt:lpwstr>
  </property>
  <property fmtid="{D5CDD505-2E9C-101B-9397-08002B2CF9AE}" pid="10" name="Sensitivity">
    <vt:lpwstr>Public</vt:lpwstr>
  </property>
  <property fmtid="{D5CDD505-2E9C-101B-9397-08002B2CF9AE}" pid="11" name="KSOProductBuildVer">
    <vt:lpwstr>2052-10.1.0.7698</vt:lpwstr>
  </property>
</Properties>
</file>